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esc\Downloads\"/>
    </mc:Choice>
  </mc:AlternateContent>
  <xr:revisionPtr revIDLastSave="0" documentId="13_ncr:1_{5727892E-E3A6-4E98-8799-61759652E700}" xr6:coauthVersionLast="47" xr6:coauthVersionMax="47" xr10:uidLastSave="{00000000-0000-0000-0000-000000000000}"/>
  <bookViews>
    <workbookView xWindow="-108" yWindow="-108" windowWidth="23256" windowHeight="12456" xr2:uid="{5634DF85-9F3F-4BDD-A0FF-A9A9C4CE9503}"/>
  </bookViews>
  <sheets>
    <sheet name="Superstore analyse" sheetId="2" r:id="rId1"/>
    <sheet name="Analysis" sheetId="5" r:id="rId2"/>
    <sheet name="Data Quality" sheetId="3" r:id="rId3"/>
  </sheets>
  <definedNames>
    <definedName name="ExternalData_1" localSheetId="0" hidden="1">'Superstore analyse'!$A$1:$U$9995</definedName>
    <definedName name="_xlnm.Criteria" localSheetId="0">'Superstore analyse'!$AD:$AD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2" l="1" a="1"/>
  <c r="AC2" i="2" a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D3542" i="2"/>
  <c r="AD3543" i="2"/>
  <c r="AD3544" i="2"/>
  <c r="AD3545" i="2"/>
  <c r="AD3546" i="2"/>
  <c r="AD3547" i="2"/>
  <c r="AD3548" i="2"/>
  <c r="AD3549" i="2"/>
  <c r="AD3550" i="2"/>
  <c r="AD3551" i="2"/>
  <c r="AD3552" i="2"/>
  <c r="AD3553" i="2"/>
  <c r="AD3554" i="2"/>
  <c r="AD3555" i="2"/>
  <c r="AD3556" i="2"/>
  <c r="AD3557" i="2"/>
  <c r="AD3558" i="2"/>
  <c r="AD3559" i="2"/>
  <c r="AD3560" i="2"/>
  <c r="AD3561" i="2"/>
  <c r="AD3562" i="2"/>
  <c r="AD3563" i="2"/>
  <c r="AD3564" i="2"/>
  <c r="AD3565" i="2"/>
  <c r="AD3566" i="2"/>
  <c r="AD3567" i="2"/>
  <c r="AD3568" i="2"/>
  <c r="AD3569" i="2"/>
  <c r="AD3570" i="2"/>
  <c r="AD3571" i="2"/>
  <c r="AD3572" i="2"/>
  <c r="AD3573" i="2"/>
  <c r="AD3574" i="2"/>
  <c r="AD3575" i="2"/>
  <c r="AD3576" i="2"/>
  <c r="AD3577" i="2"/>
  <c r="AD3578" i="2"/>
  <c r="AD3579" i="2"/>
  <c r="AD3580" i="2"/>
  <c r="AD3581" i="2"/>
  <c r="AD3582" i="2"/>
  <c r="AD3583" i="2"/>
  <c r="AD3584" i="2"/>
  <c r="AD3585" i="2"/>
  <c r="AD3586" i="2"/>
  <c r="AD3587" i="2"/>
  <c r="AD3588" i="2"/>
  <c r="AD3589" i="2"/>
  <c r="AD3590" i="2"/>
  <c r="AD3591" i="2"/>
  <c r="AD3592" i="2"/>
  <c r="AD3593" i="2"/>
  <c r="AD3594" i="2"/>
  <c r="AD3595" i="2"/>
  <c r="AD3596" i="2"/>
  <c r="AD3597" i="2"/>
  <c r="AD3598" i="2"/>
  <c r="AD3599" i="2"/>
  <c r="AD3600" i="2"/>
  <c r="AD3601" i="2"/>
  <c r="AD3602" i="2"/>
  <c r="AD3603" i="2"/>
  <c r="AD3604" i="2"/>
  <c r="AD3605" i="2"/>
  <c r="AD3606" i="2"/>
  <c r="AD3607" i="2"/>
  <c r="AD3608" i="2"/>
  <c r="AD3609" i="2"/>
  <c r="AD3610" i="2"/>
  <c r="AD3611" i="2"/>
  <c r="AD3612" i="2"/>
  <c r="AD3613" i="2"/>
  <c r="AD3614" i="2"/>
  <c r="AD3615" i="2"/>
  <c r="AD3616" i="2"/>
  <c r="AD3617" i="2"/>
  <c r="AD3618" i="2"/>
  <c r="AD3619" i="2"/>
  <c r="AD3620" i="2"/>
  <c r="AD3621" i="2"/>
  <c r="AD3622" i="2"/>
  <c r="AD3623" i="2"/>
  <c r="AD3624" i="2"/>
  <c r="AD3625" i="2"/>
  <c r="AD3626" i="2"/>
  <c r="AD3627" i="2"/>
  <c r="AD3628" i="2"/>
  <c r="AD3629" i="2"/>
  <c r="AD3630" i="2"/>
  <c r="AD3631" i="2"/>
  <c r="AD3632" i="2"/>
  <c r="AD3633" i="2"/>
  <c r="AD3634" i="2"/>
  <c r="AD3635" i="2"/>
  <c r="AD3636" i="2"/>
  <c r="AD3637" i="2"/>
  <c r="AD3638" i="2"/>
  <c r="AD3639" i="2"/>
  <c r="AD3640" i="2"/>
  <c r="AD3641" i="2"/>
  <c r="AD3642" i="2"/>
  <c r="AD3643" i="2"/>
  <c r="AD3644" i="2"/>
  <c r="AD3645" i="2"/>
  <c r="AD3646" i="2"/>
  <c r="AD3647" i="2"/>
  <c r="AD3648" i="2"/>
  <c r="AD3649" i="2"/>
  <c r="AD3650" i="2"/>
  <c r="AD3651" i="2"/>
  <c r="AD3652" i="2"/>
  <c r="AD3653" i="2"/>
  <c r="AD3654" i="2"/>
  <c r="AD3655" i="2"/>
  <c r="AD3656" i="2"/>
  <c r="AD3657" i="2"/>
  <c r="AD3658" i="2"/>
  <c r="AD3659" i="2"/>
  <c r="AD3660" i="2"/>
  <c r="AD3661" i="2"/>
  <c r="AD3662" i="2"/>
  <c r="AD3663" i="2"/>
  <c r="AD3664" i="2"/>
  <c r="AD3665" i="2"/>
  <c r="AD3666" i="2"/>
  <c r="AD3667" i="2"/>
  <c r="AD3668" i="2"/>
  <c r="AD3669" i="2"/>
  <c r="AD3670" i="2"/>
  <c r="AD3671" i="2"/>
  <c r="AD3672" i="2"/>
  <c r="AD3673" i="2"/>
  <c r="AD3674" i="2"/>
  <c r="AD3675" i="2"/>
  <c r="AD3676" i="2"/>
  <c r="AD3677" i="2"/>
  <c r="AD3678" i="2"/>
  <c r="AD3679" i="2"/>
  <c r="AD3680" i="2"/>
  <c r="AD3681" i="2"/>
  <c r="AD3682" i="2"/>
  <c r="AD3683" i="2"/>
  <c r="AD3684" i="2"/>
  <c r="AD3685" i="2"/>
  <c r="AD3686" i="2"/>
  <c r="AD3687" i="2"/>
  <c r="AD3688" i="2"/>
  <c r="AD3689" i="2"/>
  <c r="AD3690" i="2"/>
  <c r="AD3691" i="2"/>
  <c r="AD3692" i="2"/>
  <c r="AD3693" i="2"/>
  <c r="AD3694" i="2"/>
  <c r="AD3695" i="2"/>
  <c r="AD3696" i="2"/>
  <c r="AD3697" i="2"/>
  <c r="AD3698" i="2"/>
  <c r="AD3699" i="2"/>
  <c r="AD3700" i="2"/>
  <c r="AD3701" i="2"/>
  <c r="AD3702" i="2"/>
  <c r="AD3703" i="2"/>
  <c r="AD3704" i="2"/>
  <c r="AD3705" i="2"/>
  <c r="AD3706" i="2"/>
  <c r="AD3707" i="2"/>
  <c r="AD3708" i="2"/>
  <c r="AD3709" i="2"/>
  <c r="AD3710" i="2"/>
  <c r="AD3711" i="2"/>
  <c r="AD3712" i="2"/>
  <c r="AD3713" i="2"/>
  <c r="AD3714" i="2"/>
  <c r="AD3715" i="2"/>
  <c r="AD3716" i="2"/>
  <c r="AD3717" i="2"/>
  <c r="AD3718" i="2"/>
  <c r="AD3719" i="2"/>
  <c r="AD3720" i="2"/>
  <c r="AD3721" i="2"/>
  <c r="AD3722" i="2"/>
  <c r="AD3723" i="2"/>
  <c r="AD3724" i="2"/>
  <c r="AD3725" i="2"/>
  <c r="AD3726" i="2"/>
  <c r="AD3727" i="2"/>
  <c r="AD3728" i="2"/>
  <c r="AD3729" i="2"/>
  <c r="AD3730" i="2"/>
  <c r="AD3731" i="2"/>
  <c r="AD3732" i="2"/>
  <c r="AD3733" i="2"/>
  <c r="AD3734" i="2"/>
  <c r="AD3735" i="2"/>
  <c r="AD3736" i="2"/>
  <c r="AD3737" i="2"/>
  <c r="AD3738" i="2"/>
  <c r="AD3739" i="2"/>
  <c r="AD3740" i="2"/>
  <c r="AD3741" i="2"/>
  <c r="AD3742" i="2"/>
  <c r="AD3743" i="2"/>
  <c r="AD3744" i="2"/>
  <c r="AD3745" i="2"/>
  <c r="AD3746" i="2"/>
  <c r="AD3747" i="2"/>
  <c r="AD3748" i="2"/>
  <c r="AD3749" i="2"/>
  <c r="AD3750" i="2"/>
  <c r="AD3751" i="2"/>
  <c r="AD3752" i="2"/>
  <c r="AD3753" i="2"/>
  <c r="AD3754" i="2"/>
  <c r="AD3755" i="2"/>
  <c r="AD3756" i="2"/>
  <c r="AD3757" i="2"/>
  <c r="AD3758" i="2"/>
  <c r="AD3759" i="2"/>
  <c r="AD3760" i="2"/>
  <c r="AD3761" i="2"/>
  <c r="AD3762" i="2"/>
  <c r="AD3763" i="2"/>
  <c r="AD3764" i="2"/>
  <c r="AD3765" i="2"/>
  <c r="AD3766" i="2"/>
  <c r="AD3767" i="2"/>
  <c r="AD3768" i="2"/>
  <c r="AD3769" i="2"/>
  <c r="AD3770" i="2"/>
  <c r="AD3771" i="2"/>
  <c r="AD3772" i="2"/>
  <c r="AD3773" i="2"/>
  <c r="AD3774" i="2"/>
  <c r="AD3775" i="2"/>
  <c r="AD3776" i="2"/>
  <c r="AD3777" i="2"/>
  <c r="AD3778" i="2"/>
  <c r="AD3779" i="2"/>
  <c r="AD3780" i="2"/>
  <c r="AD3781" i="2"/>
  <c r="AD3782" i="2"/>
  <c r="AD3783" i="2"/>
  <c r="AD3784" i="2"/>
  <c r="AD3785" i="2"/>
  <c r="AD3786" i="2"/>
  <c r="AD3787" i="2"/>
  <c r="AD3788" i="2"/>
  <c r="AD3789" i="2"/>
  <c r="AD3790" i="2"/>
  <c r="AD3791" i="2"/>
  <c r="AD3792" i="2"/>
  <c r="AD3793" i="2"/>
  <c r="AD3794" i="2"/>
  <c r="AD3795" i="2"/>
  <c r="AD3796" i="2"/>
  <c r="AD3797" i="2"/>
  <c r="AD3798" i="2"/>
  <c r="AD3799" i="2"/>
  <c r="AD3800" i="2"/>
  <c r="AD3801" i="2"/>
  <c r="AD3802" i="2"/>
  <c r="AD3803" i="2"/>
  <c r="AD3804" i="2"/>
  <c r="AD3805" i="2"/>
  <c r="AD3806" i="2"/>
  <c r="AD3807" i="2"/>
  <c r="AD3808" i="2"/>
  <c r="AD3809" i="2"/>
  <c r="AD3810" i="2"/>
  <c r="AD3811" i="2"/>
  <c r="AD3812" i="2"/>
  <c r="AD3813" i="2"/>
  <c r="AD3814" i="2"/>
  <c r="AD3815" i="2"/>
  <c r="AD3816" i="2"/>
  <c r="AD3817" i="2"/>
  <c r="AD3818" i="2"/>
  <c r="AD3819" i="2"/>
  <c r="AD3820" i="2"/>
  <c r="AD3821" i="2"/>
  <c r="AD3822" i="2"/>
  <c r="AD3823" i="2"/>
  <c r="AD3824" i="2"/>
  <c r="AD3825" i="2"/>
  <c r="AD3826" i="2"/>
  <c r="AD3827" i="2"/>
  <c r="AD3828" i="2"/>
  <c r="AD3829" i="2"/>
  <c r="AD3830" i="2"/>
  <c r="AD3831" i="2"/>
  <c r="AD3832" i="2"/>
  <c r="AD3833" i="2"/>
  <c r="AD3834" i="2"/>
  <c r="AD3835" i="2"/>
  <c r="AD3836" i="2"/>
  <c r="AD3837" i="2"/>
  <c r="AD3838" i="2"/>
  <c r="AD3839" i="2"/>
  <c r="AD3840" i="2"/>
  <c r="AD3841" i="2"/>
  <c r="AD3842" i="2"/>
  <c r="AD3843" i="2"/>
  <c r="AD3844" i="2"/>
  <c r="AD3845" i="2"/>
  <c r="AD3846" i="2"/>
  <c r="AD3847" i="2"/>
  <c r="AD3848" i="2"/>
  <c r="AD3849" i="2"/>
  <c r="AD3850" i="2"/>
  <c r="AD3851" i="2"/>
  <c r="AD3852" i="2"/>
  <c r="AD3853" i="2"/>
  <c r="AD3854" i="2"/>
  <c r="AD3855" i="2"/>
  <c r="AD3856" i="2"/>
  <c r="AD3857" i="2"/>
  <c r="AD3858" i="2"/>
  <c r="AD3859" i="2"/>
  <c r="AD3860" i="2"/>
  <c r="AD3861" i="2"/>
  <c r="AD3862" i="2"/>
  <c r="AD3863" i="2"/>
  <c r="AD3864" i="2"/>
  <c r="AD3865" i="2"/>
  <c r="AD3866" i="2"/>
  <c r="AD3867" i="2"/>
  <c r="AD3868" i="2"/>
  <c r="AD3869" i="2"/>
  <c r="AD3870" i="2"/>
  <c r="AD3871" i="2"/>
  <c r="AD3872" i="2"/>
  <c r="AD3873" i="2"/>
  <c r="AD3874" i="2"/>
  <c r="AD3875" i="2"/>
  <c r="AD3876" i="2"/>
  <c r="AD3877" i="2"/>
  <c r="AD3878" i="2"/>
  <c r="AD3879" i="2"/>
  <c r="AD3880" i="2"/>
  <c r="AD3881" i="2"/>
  <c r="AD3882" i="2"/>
  <c r="AD3883" i="2"/>
  <c r="AD3884" i="2"/>
  <c r="AD3885" i="2"/>
  <c r="AD3886" i="2"/>
  <c r="AD3887" i="2"/>
  <c r="AD3888" i="2"/>
  <c r="AD3889" i="2"/>
  <c r="AD3890" i="2"/>
  <c r="AD3891" i="2"/>
  <c r="AD3892" i="2"/>
  <c r="AD3893" i="2"/>
  <c r="AD3894" i="2"/>
  <c r="AD3895" i="2"/>
  <c r="AD3896" i="2"/>
  <c r="AD3897" i="2"/>
  <c r="AD3898" i="2"/>
  <c r="AD3899" i="2"/>
  <c r="AD3900" i="2"/>
  <c r="AD3901" i="2"/>
  <c r="AD3902" i="2"/>
  <c r="AD3903" i="2"/>
  <c r="AD3904" i="2"/>
  <c r="AD3905" i="2"/>
  <c r="AD3906" i="2"/>
  <c r="AD3907" i="2"/>
  <c r="AD3908" i="2"/>
  <c r="AD3909" i="2"/>
  <c r="AD3910" i="2"/>
  <c r="AD3911" i="2"/>
  <c r="AD3912" i="2"/>
  <c r="AD3913" i="2"/>
  <c r="AD3914" i="2"/>
  <c r="AD3915" i="2"/>
  <c r="AD3916" i="2"/>
  <c r="AD3917" i="2"/>
  <c r="AD3918" i="2"/>
  <c r="AD3919" i="2"/>
  <c r="AD3920" i="2"/>
  <c r="AD3921" i="2"/>
  <c r="AD3922" i="2"/>
  <c r="AD3923" i="2"/>
  <c r="AD3924" i="2"/>
  <c r="AD3925" i="2"/>
  <c r="AD3926" i="2"/>
  <c r="AD3927" i="2"/>
  <c r="AD3928" i="2"/>
  <c r="AD3929" i="2"/>
  <c r="AD3930" i="2"/>
  <c r="AD3931" i="2"/>
  <c r="AD3932" i="2"/>
  <c r="AD3933" i="2"/>
  <c r="AD3934" i="2"/>
  <c r="AD3935" i="2"/>
  <c r="AD3936" i="2"/>
  <c r="AD3937" i="2"/>
  <c r="AD3938" i="2"/>
  <c r="AD3939" i="2"/>
  <c r="AD3940" i="2"/>
  <c r="AD3941" i="2"/>
  <c r="AD3942" i="2"/>
  <c r="AD3943" i="2"/>
  <c r="AD3944" i="2"/>
  <c r="AD3945" i="2"/>
  <c r="AD3946" i="2"/>
  <c r="AD3947" i="2"/>
  <c r="AD3948" i="2"/>
  <c r="AD3949" i="2"/>
  <c r="AD3950" i="2"/>
  <c r="AD3951" i="2"/>
  <c r="AD3952" i="2"/>
  <c r="AD3953" i="2"/>
  <c r="AD3954" i="2"/>
  <c r="AD3955" i="2"/>
  <c r="AD3956" i="2"/>
  <c r="AD3957" i="2"/>
  <c r="AD3958" i="2"/>
  <c r="AD3959" i="2"/>
  <c r="AD3960" i="2"/>
  <c r="AD3961" i="2"/>
  <c r="AD3962" i="2"/>
  <c r="AD3963" i="2"/>
  <c r="AD3964" i="2"/>
  <c r="AD3965" i="2"/>
  <c r="AD3966" i="2"/>
  <c r="AD3967" i="2"/>
  <c r="AD3968" i="2"/>
  <c r="AD3969" i="2"/>
  <c r="AD3970" i="2"/>
  <c r="AD3971" i="2"/>
  <c r="AD3972" i="2"/>
  <c r="AD3973" i="2"/>
  <c r="AD3974" i="2"/>
  <c r="AD3975" i="2"/>
  <c r="AD3976" i="2"/>
  <c r="AD3977" i="2"/>
  <c r="AD3978" i="2"/>
  <c r="AD3979" i="2"/>
  <c r="AD3980" i="2"/>
  <c r="AD3981" i="2"/>
  <c r="AD3982" i="2"/>
  <c r="AD3983" i="2"/>
  <c r="AD3984" i="2"/>
  <c r="AD3985" i="2"/>
  <c r="AD3986" i="2"/>
  <c r="AD3987" i="2"/>
  <c r="AD3988" i="2"/>
  <c r="AD3989" i="2"/>
  <c r="AD3990" i="2"/>
  <c r="AD3991" i="2"/>
  <c r="AD3992" i="2"/>
  <c r="AD3993" i="2"/>
  <c r="AD3994" i="2"/>
  <c r="AD3995" i="2"/>
  <c r="AD3996" i="2"/>
  <c r="AD3997" i="2"/>
  <c r="AD3998" i="2"/>
  <c r="AD3999" i="2"/>
  <c r="AD4000" i="2"/>
  <c r="AD4001" i="2"/>
  <c r="AD4002" i="2"/>
  <c r="AD4003" i="2"/>
  <c r="AD4004" i="2"/>
  <c r="AD4005" i="2"/>
  <c r="AD4006" i="2"/>
  <c r="AD4007" i="2"/>
  <c r="AD4008" i="2"/>
  <c r="AD4009" i="2"/>
  <c r="AD4010" i="2"/>
  <c r="AD4011" i="2"/>
  <c r="AD4012" i="2"/>
  <c r="AD4013" i="2"/>
  <c r="AD4014" i="2"/>
  <c r="AD4015" i="2"/>
  <c r="AD4016" i="2"/>
  <c r="AD4017" i="2"/>
  <c r="AD4018" i="2"/>
  <c r="AD4019" i="2"/>
  <c r="AD4020" i="2"/>
  <c r="AD4021" i="2"/>
  <c r="AD4022" i="2"/>
  <c r="AD4023" i="2"/>
  <c r="AD4024" i="2"/>
  <c r="AD4025" i="2"/>
  <c r="AD4026" i="2"/>
  <c r="AD4027" i="2"/>
  <c r="AD4028" i="2"/>
  <c r="AD4029" i="2"/>
  <c r="AD4030" i="2"/>
  <c r="AD4031" i="2"/>
  <c r="AD4032" i="2"/>
  <c r="AD4033" i="2"/>
  <c r="AD4034" i="2"/>
  <c r="AD4035" i="2"/>
  <c r="AD4036" i="2"/>
  <c r="AD4037" i="2"/>
  <c r="AD4038" i="2"/>
  <c r="AD4039" i="2"/>
  <c r="AD4040" i="2"/>
  <c r="AD4041" i="2"/>
  <c r="AD4042" i="2"/>
  <c r="AD4043" i="2"/>
  <c r="AD4044" i="2"/>
  <c r="AD4045" i="2"/>
  <c r="AD4046" i="2"/>
  <c r="AD4047" i="2"/>
  <c r="AD4048" i="2"/>
  <c r="AD4049" i="2"/>
  <c r="AD4050" i="2"/>
  <c r="AD4051" i="2"/>
  <c r="AD4052" i="2"/>
  <c r="AD4053" i="2"/>
  <c r="AD4054" i="2"/>
  <c r="AD4055" i="2"/>
  <c r="AD4056" i="2"/>
  <c r="AD4057" i="2"/>
  <c r="AD4058" i="2"/>
  <c r="AD4059" i="2"/>
  <c r="AD4060" i="2"/>
  <c r="AD4061" i="2"/>
  <c r="AD4062" i="2"/>
  <c r="AD4063" i="2"/>
  <c r="AD4064" i="2"/>
  <c r="AD4065" i="2"/>
  <c r="AD4066" i="2"/>
  <c r="AD4067" i="2"/>
  <c r="AD4068" i="2"/>
  <c r="AD4069" i="2"/>
  <c r="AD4070" i="2"/>
  <c r="AD4071" i="2"/>
  <c r="AD4072" i="2"/>
  <c r="AD4073" i="2"/>
  <c r="AD4074" i="2"/>
  <c r="AD4075" i="2"/>
  <c r="AD4076" i="2"/>
  <c r="AD4077" i="2"/>
  <c r="AD4078" i="2"/>
  <c r="AD4079" i="2"/>
  <c r="AD4080" i="2"/>
  <c r="AD4081" i="2"/>
  <c r="AD4082" i="2"/>
  <c r="AD4083" i="2"/>
  <c r="AD4084" i="2"/>
  <c r="AD4085" i="2"/>
  <c r="AD4086" i="2"/>
  <c r="AD4087" i="2"/>
  <c r="AD4088" i="2"/>
  <c r="AD4089" i="2"/>
  <c r="AD4090" i="2"/>
  <c r="AD4091" i="2"/>
  <c r="AD4092" i="2"/>
  <c r="AD4093" i="2"/>
  <c r="AD4094" i="2"/>
  <c r="AD4095" i="2"/>
  <c r="AD4096" i="2"/>
  <c r="AD4097" i="2"/>
  <c r="AD4098" i="2"/>
  <c r="AD4099" i="2"/>
  <c r="AD4100" i="2"/>
  <c r="AD4101" i="2"/>
  <c r="AD4102" i="2"/>
  <c r="AD4103" i="2"/>
  <c r="AD4104" i="2"/>
  <c r="AD4105" i="2"/>
  <c r="AD4106" i="2"/>
  <c r="AD4107" i="2"/>
  <c r="AD4108" i="2"/>
  <c r="AD4109" i="2"/>
  <c r="AD4110" i="2"/>
  <c r="AD4111" i="2"/>
  <c r="AD4112" i="2"/>
  <c r="AD4113" i="2"/>
  <c r="AD4114" i="2"/>
  <c r="AD4115" i="2"/>
  <c r="AD4116" i="2"/>
  <c r="AD4117" i="2"/>
  <c r="AD4118" i="2"/>
  <c r="AD4119" i="2"/>
  <c r="AD4120" i="2"/>
  <c r="AD4121" i="2"/>
  <c r="AD4122" i="2"/>
  <c r="AD4123" i="2"/>
  <c r="AD4124" i="2"/>
  <c r="AD4125" i="2"/>
  <c r="AD4126" i="2"/>
  <c r="AD4127" i="2"/>
  <c r="AD4128" i="2"/>
  <c r="AD4129" i="2"/>
  <c r="AD4130" i="2"/>
  <c r="AD4131" i="2"/>
  <c r="AD4132" i="2"/>
  <c r="AD4133" i="2"/>
  <c r="AD4134" i="2"/>
  <c r="AD4135" i="2"/>
  <c r="AD4136" i="2"/>
  <c r="AD4137" i="2"/>
  <c r="AD4138" i="2"/>
  <c r="AD4139" i="2"/>
  <c r="AD4140" i="2"/>
  <c r="AD4141" i="2"/>
  <c r="AD4142" i="2"/>
  <c r="AD4143" i="2"/>
  <c r="AD4144" i="2"/>
  <c r="AD4145" i="2"/>
  <c r="AD4146" i="2"/>
  <c r="AD4147" i="2"/>
  <c r="AD4148" i="2"/>
  <c r="AD4149" i="2"/>
  <c r="AD4150" i="2"/>
  <c r="AD4151" i="2"/>
  <c r="AD4152" i="2"/>
  <c r="AD4153" i="2"/>
  <c r="AD4154" i="2"/>
  <c r="AD4155" i="2"/>
  <c r="AD4156" i="2"/>
  <c r="AD4157" i="2"/>
  <c r="AD4158" i="2"/>
  <c r="AD4159" i="2"/>
  <c r="AD4160" i="2"/>
  <c r="AD4161" i="2"/>
  <c r="AD4162" i="2"/>
  <c r="AD4163" i="2"/>
  <c r="AD4164" i="2"/>
  <c r="AD4165" i="2"/>
  <c r="AD4166" i="2"/>
  <c r="AD4167" i="2"/>
  <c r="AD4168" i="2"/>
  <c r="AD4169" i="2"/>
  <c r="AD4170" i="2"/>
  <c r="AD4171" i="2"/>
  <c r="AD4172" i="2"/>
  <c r="AD4173" i="2"/>
  <c r="AD4174" i="2"/>
  <c r="AD4175" i="2"/>
  <c r="AD4176" i="2"/>
  <c r="AD4177" i="2"/>
  <c r="AD4178" i="2"/>
  <c r="AD4179" i="2"/>
  <c r="AD4180" i="2"/>
  <c r="AD4181" i="2"/>
  <c r="AD4182" i="2"/>
  <c r="AD4183" i="2"/>
  <c r="AD4184" i="2"/>
  <c r="AD4185" i="2"/>
  <c r="AD4186" i="2"/>
  <c r="AD4187" i="2"/>
  <c r="AD4188" i="2"/>
  <c r="AD4189" i="2"/>
  <c r="AD4190" i="2"/>
  <c r="AD4191" i="2"/>
  <c r="AD4192" i="2"/>
  <c r="AD4193" i="2"/>
  <c r="AD4194" i="2"/>
  <c r="AD4195" i="2"/>
  <c r="AD4196" i="2"/>
  <c r="AD4197" i="2"/>
  <c r="AD4198" i="2"/>
  <c r="AD4199" i="2"/>
  <c r="AD4200" i="2"/>
  <c r="AD4201" i="2"/>
  <c r="AD4202" i="2"/>
  <c r="AD4203" i="2"/>
  <c r="AD4204" i="2"/>
  <c r="AD4205" i="2"/>
  <c r="AD4206" i="2"/>
  <c r="AD4207" i="2"/>
  <c r="AD4208" i="2"/>
  <c r="AD4209" i="2"/>
  <c r="AD4210" i="2"/>
  <c r="AD4211" i="2"/>
  <c r="AD4212" i="2"/>
  <c r="AD4213" i="2"/>
  <c r="AD4214" i="2"/>
  <c r="AD4215" i="2"/>
  <c r="AD4216" i="2"/>
  <c r="AD4217" i="2"/>
  <c r="AD4218" i="2"/>
  <c r="AD4219" i="2"/>
  <c r="AD4220" i="2"/>
  <c r="AD4221" i="2"/>
  <c r="AD4222" i="2"/>
  <c r="AD4223" i="2"/>
  <c r="AD4224" i="2"/>
  <c r="AD4225" i="2"/>
  <c r="AD4226" i="2"/>
  <c r="AD4227" i="2"/>
  <c r="AD4228" i="2"/>
  <c r="AD4229" i="2"/>
  <c r="AD4230" i="2"/>
  <c r="AD4231" i="2"/>
  <c r="AD4232" i="2"/>
  <c r="AD4233" i="2"/>
  <c r="AD4234" i="2"/>
  <c r="AD4235" i="2"/>
  <c r="AD4236" i="2"/>
  <c r="AD4237" i="2"/>
  <c r="AD4238" i="2"/>
  <c r="AD4239" i="2"/>
  <c r="AD4240" i="2"/>
  <c r="AD4241" i="2"/>
  <c r="AD4242" i="2"/>
  <c r="AD4243" i="2"/>
  <c r="AD4244" i="2"/>
  <c r="AD4245" i="2"/>
  <c r="AD4246" i="2"/>
  <c r="AD4247" i="2"/>
  <c r="AD4248" i="2"/>
  <c r="AD4249" i="2"/>
  <c r="AD4250" i="2"/>
  <c r="AD4251" i="2"/>
  <c r="AD4252" i="2"/>
  <c r="AD4253" i="2"/>
  <c r="AD4254" i="2"/>
  <c r="AD4255" i="2"/>
  <c r="AD4256" i="2"/>
  <c r="AD4257" i="2"/>
  <c r="AD4258" i="2"/>
  <c r="AD4259" i="2"/>
  <c r="AD4260" i="2"/>
  <c r="AD4261" i="2"/>
  <c r="AD4262" i="2"/>
  <c r="AD4263" i="2"/>
  <c r="AD4264" i="2"/>
  <c r="AD4265" i="2"/>
  <c r="AD4266" i="2"/>
  <c r="AD4267" i="2"/>
  <c r="AD4268" i="2"/>
  <c r="AD4269" i="2"/>
  <c r="AD4270" i="2"/>
  <c r="AD4271" i="2"/>
  <c r="AD4272" i="2"/>
  <c r="AD4273" i="2"/>
  <c r="AD4274" i="2"/>
  <c r="AD4275" i="2"/>
  <c r="AD4276" i="2"/>
  <c r="AD4277" i="2"/>
  <c r="AD4278" i="2"/>
  <c r="AD4279" i="2"/>
  <c r="AD4280" i="2"/>
  <c r="AD4281" i="2"/>
  <c r="AD4282" i="2"/>
  <c r="AD4283" i="2"/>
  <c r="AD4284" i="2"/>
  <c r="AD4285" i="2"/>
  <c r="AD4286" i="2"/>
  <c r="AD4287" i="2"/>
  <c r="AD4288" i="2"/>
  <c r="AD4289" i="2"/>
  <c r="AD4290" i="2"/>
  <c r="AD4291" i="2"/>
  <c r="AD4292" i="2"/>
  <c r="AD4293" i="2"/>
  <c r="AD4294" i="2"/>
  <c r="AD4295" i="2"/>
  <c r="AD4296" i="2"/>
  <c r="AD4297" i="2"/>
  <c r="AD4298" i="2"/>
  <c r="AD4299" i="2"/>
  <c r="AD4300" i="2"/>
  <c r="AD4301" i="2"/>
  <c r="AD4302" i="2"/>
  <c r="AD4303" i="2"/>
  <c r="AD4304" i="2"/>
  <c r="AD4305" i="2"/>
  <c r="AD4306" i="2"/>
  <c r="AD4307" i="2"/>
  <c r="AD4308" i="2"/>
  <c r="AD4309" i="2"/>
  <c r="AD4310" i="2"/>
  <c r="AD4311" i="2"/>
  <c r="AD4312" i="2"/>
  <c r="AD4313" i="2"/>
  <c r="AD4314" i="2"/>
  <c r="AD4315" i="2"/>
  <c r="AD4316" i="2"/>
  <c r="AD4317" i="2"/>
  <c r="AD4318" i="2"/>
  <c r="AD4319" i="2"/>
  <c r="AD4320" i="2"/>
  <c r="AD4321" i="2"/>
  <c r="AD4322" i="2"/>
  <c r="AD4323" i="2"/>
  <c r="AD4324" i="2"/>
  <c r="AD4325" i="2"/>
  <c r="AD4326" i="2"/>
  <c r="AD4327" i="2"/>
  <c r="AD4328" i="2"/>
  <c r="AD4329" i="2"/>
  <c r="AD4330" i="2"/>
  <c r="AD4331" i="2"/>
  <c r="AD4332" i="2"/>
  <c r="AD4333" i="2"/>
  <c r="AD4334" i="2"/>
  <c r="AD4335" i="2"/>
  <c r="AD4336" i="2"/>
  <c r="AD4337" i="2"/>
  <c r="AD4338" i="2"/>
  <c r="AD4339" i="2"/>
  <c r="AD4340" i="2"/>
  <c r="AD4341" i="2"/>
  <c r="AD4342" i="2"/>
  <c r="AD4343" i="2"/>
  <c r="AD4344" i="2"/>
  <c r="AD4345" i="2"/>
  <c r="AD4346" i="2"/>
  <c r="AD4347" i="2"/>
  <c r="AD4348" i="2"/>
  <c r="AD4349" i="2"/>
  <c r="AD4350" i="2"/>
  <c r="AD4351" i="2"/>
  <c r="AD4352" i="2"/>
  <c r="AD4353" i="2"/>
  <c r="AD4354" i="2"/>
  <c r="AD4355" i="2"/>
  <c r="AD4356" i="2"/>
  <c r="AD4357" i="2"/>
  <c r="AD4358" i="2"/>
  <c r="AD4359" i="2"/>
  <c r="AD4360" i="2"/>
  <c r="AD4361" i="2"/>
  <c r="AD4362" i="2"/>
  <c r="AD4363" i="2"/>
  <c r="AD4364" i="2"/>
  <c r="AD4365" i="2"/>
  <c r="AD4366" i="2"/>
  <c r="AD4367" i="2"/>
  <c r="AD4368" i="2"/>
  <c r="AD4369" i="2"/>
  <c r="AD4370" i="2"/>
  <c r="AD4371" i="2"/>
  <c r="AD4372" i="2"/>
  <c r="AD4373" i="2"/>
  <c r="AD4374" i="2"/>
  <c r="AD4375" i="2"/>
  <c r="AD4376" i="2"/>
  <c r="AD4377" i="2"/>
  <c r="AD4378" i="2"/>
  <c r="AD4379" i="2"/>
  <c r="AD4380" i="2"/>
  <c r="AD4381" i="2"/>
  <c r="AD4382" i="2"/>
  <c r="AD4383" i="2"/>
  <c r="AD4384" i="2"/>
  <c r="AD4385" i="2"/>
  <c r="AD4386" i="2"/>
  <c r="AD4387" i="2"/>
  <c r="AD4388" i="2"/>
  <c r="AD4389" i="2"/>
  <c r="AD4390" i="2"/>
  <c r="AD4391" i="2"/>
  <c r="AD4392" i="2"/>
  <c r="AD4393" i="2"/>
  <c r="AD4394" i="2"/>
  <c r="AD4395" i="2"/>
  <c r="AD4396" i="2"/>
  <c r="AD4397" i="2"/>
  <c r="AD4398" i="2"/>
  <c r="AD4399" i="2"/>
  <c r="AD4400" i="2"/>
  <c r="AD4401" i="2"/>
  <c r="AD4402" i="2"/>
  <c r="AD4403" i="2"/>
  <c r="AD4404" i="2"/>
  <c r="AD4405" i="2"/>
  <c r="AD4406" i="2"/>
  <c r="AD4407" i="2"/>
  <c r="AD4408" i="2"/>
  <c r="AD4409" i="2"/>
  <c r="AD4410" i="2"/>
  <c r="AD4411" i="2"/>
  <c r="AD4412" i="2"/>
  <c r="AD4413" i="2"/>
  <c r="AD4414" i="2"/>
  <c r="AD4415" i="2"/>
  <c r="AD4416" i="2"/>
  <c r="AD4417" i="2"/>
  <c r="AD4418" i="2"/>
  <c r="AD4419" i="2"/>
  <c r="AD4420" i="2"/>
  <c r="AD4421" i="2"/>
  <c r="AD4422" i="2"/>
  <c r="AD4423" i="2"/>
  <c r="AD4424" i="2"/>
  <c r="AD4425" i="2"/>
  <c r="AD4426" i="2"/>
  <c r="AD4427" i="2"/>
  <c r="AD4428" i="2"/>
  <c r="AD4429" i="2"/>
  <c r="AD4430" i="2"/>
  <c r="AD4431" i="2"/>
  <c r="AD4432" i="2"/>
  <c r="AD4433" i="2"/>
  <c r="AD4434" i="2"/>
  <c r="AD4435" i="2"/>
  <c r="AD4436" i="2"/>
  <c r="AD4437" i="2"/>
  <c r="AD4438" i="2"/>
  <c r="AD4439" i="2"/>
  <c r="AD4440" i="2"/>
  <c r="AD4441" i="2"/>
  <c r="AD4442" i="2"/>
  <c r="AD4443" i="2"/>
  <c r="AD4444" i="2"/>
  <c r="AD4445" i="2"/>
  <c r="AD4446" i="2"/>
  <c r="AD4447" i="2"/>
  <c r="AD4448" i="2"/>
  <c r="AD4449" i="2"/>
  <c r="AD4450" i="2"/>
  <c r="AD4451" i="2"/>
  <c r="AD4452" i="2"/>
  <c r="AD4453" i="2"/>
  <c r="AD4454" i="2"/>
  <c r="AD4455" i="2"/>
  <c r="AD4456" i="2"/>
  <c r="AD4457" i="2"/>
  <c r="AD4458" i="2"/>
  <c r="AD4459" i="2"/>
  <c r="AD4460" i="2"/>
  <c r="AD4461" i="2"/>
  <c r="AD4462" i="2"/>
  <c r="AD4463" i="2"/>
  <c r="AD4464" i="2"/>
  <c r="AD4465" i="2"/>
  <c r="AD4466" i="2"/>
  <c r="AD4467" i="2"/>
  <c r="AD4468" i="2"/>
  <c r="AD4469" i="2"/>
  <c r="AD4470" i="2"/>
  <c r="AD4471" i="2"/>
  <c r="AD4472" i="2"/>
  <c r="AD4473" i="2"/>
  <c r="AD4474" i="2"/>
  <c r="AD4475" i="2"/>
  <c r="AD4476" i="2"/>
  <c r="AD4477" i="2"/>
  <c r="AD4478" i="2"/>
  <c r="AD4479" i="2"/>
  <c r="AD4480" i="2"/>
  <c r="AD4481" i="2"/>
  <c r="AD4482" i="2"/>
  <c r="AD4483" i="2"/>
  <c r="AD4484" i="2"/>
  <c r="AD4485" i="2"/>
  <c r="AD4486" i="2"/>
  <c r="AD4487" i="2"/>
  <c r="AD4488" i="2"/>
  <c r="AD4489" i="2"/>
  <c r="AD4490" i="2"/>
  <c r="AD4491" i="2"/>
  <c r="AD4492" i="2"/>
  <c r="AD4493" i="2"/>
  <c r="AD4494" i="2"/>
  <c r="AD4495" i="2"/>
  <c r="AD4496" i="2"/>
  <c r="AD4497" i="2"/>
  <c r="AD4498" i="2"/>
  <c r="AD4499" i="2"/>
  <c r="AD4500" i="2"/>
  <c r="AD4501" i="2"/>
  <c r="AD4502" i="2"/>
  <c r="AD4503" i="2"/>
  <c r="AD4504" i="2"/>
  <c r="AD4505" i="2"/>
  <c r="AD4506" i="2"/>
  <c r="AD4507" i="2"/>
  <c r="AD4508" i="2"/>
  <c r="AD4509" i="2"/>
  <c r="AD4510" i="2"/>
  <c r="AD4511" i="2"/>
  <c r="AD4512" i="2"/>
  <c r="AD4513" i="2"/>
  <c r="AD4514" i="2"/>
  <c r="AD4515" i="2"/>
  <c r="AD4516" i="2"/>
  <c r="AD4517" i="2"/>
  <c r="AD4518" i="2"/>
  <c r="AD4519" i="2"/>
  <c r="AD4520" i="2"/>
  <c r="AD4521" i="2"/>
  <c r="AD4522" i="2"/>
  <c r="AD4523" i="2"/>
  <c r="AD4524" i="2"/>
  <c r="AD4525" i="2"/>
  <c r="AD4526" i="2"/>
  <c r="AD4527" i="2"/>
  <c r="AD4528" i="2"/>
  <c r="AD4529" i="2"/>
  <c r="AD4530" i="2"/>
  <c r="AD4531" i="2"/>
  <c r="AD4532" i="2"/>
  <c r="AD4533" i="2"/>
  <c r="AD4534" i="2"/>
  <c r="AD4535" i="2"/>
  <c r="AD4536" i="2"/>
  <c r="AD4537" i="2"/>
  <c r="AD4538" i="2"/>
  <c r="AD4539" i="2"/>
  <c r="AD4540" i="2"/>
  <c r="AD4541" i="2"/>
  <c r="AD4542" i="2"/>
  <c r="AD4543" i="2"/>
  <c r="AD4544" i="2"/>
  <c r="AD4545" i="2"/>
  <c r="AD4546" i="2"/>
  <c r="AD4547" i="2"/>
  <c r="AD4548" i="2"/>
  <c r="AD4549" i="2"/>
  <c r="AD4550" i="2"/>
  <c r="AD4551" i="2"/>
  <c r="AD4552" i="2"/>
  <c r="AD4553" i="2"/>
  <c r="AD4554" i="2"/>
  <c r="AD4555" i="2"/>
  <c r="AD4556" i="2"/>
  <c r="AD4557" i="2"/>
  <c r="AD4558" i="2"/>
  <c r="AD4559" i="2"/>
  <c r="AD4560" i="2"/>
  <c r="AD4561" i="2"/>
  <c r="AD4562" i="2"/>
  <c r="AD4563" i="2"/>
  <c r="AD4564" i="2"/>
  <c r="AD4565" i="2"/>
  <c r="AD4566" i="2"/>
  <c r="AD4567" i="2"/>
  <c r="AD4568" i="2"/>
  <c r="AD4569" i="2"/>
  <c r="AD4570" i="2"/>
  <c r="AD4571" i="2"/>
  <c r="AD4572" i="2"/>
  <c r="AD4573" i="2"/>
  <c r="AD4574" i="2"/>
  <c r="AD4575" i="2"/>
  <c r="AD4576" i="2"/>
  <c r="AD4577" i="2"/>
  <c r="AD4578" i="2"/>
  <c r="AD4579" i="2"/>
  <c r="AD4580" i="2"/>
  <c r="AD4581" i="2"/>
  <c r="AD4582" i="2"/>
  <c r="AD4583" i="2"/>
  <c r="AD4584" i="2"/>
  <c r="AD4585" i="2"/>
  <c r="AD4586" i="2"/>
  <c r="AD4587" i="2"/>
  <c r="AD4588" i="2"/>
  <c r="AD4589" i="2"/>
  <c r="AD4590" i="2"/>
  <c r="AD4591" i="2"/>
  <c r="AD4592" i="2"/>
  <c r="AD4593" i="2"/>
  <c r="AD4594" i="2"/>
  <c r="AD4595" i="2"/>
  <c r="AD4596" i="2"/>
  <c r="AD4597" i="2"/>
  <c r="AD4598" i="2"/>
  <c r="AD4599" i="2"/>
  <c r="AD4600" i="2"/>
  <c r="AD4601" i="2"/>
  <c r="AD4602" i="2"/>
  <c r="AD4603" i="2"/>
  <c r="AD4604" i="2"/>
  <c r="AD4605" i="2"/>
  <c r="AD4606" i="2"/>
  <c r="AD4607" i="2"/>
  <c r="AD4608" i="2"/>
  <c r="AD4609" i="2"/>
  <c r="AD4610" i="2"/>
  <c r="AD4611" i="2"/>
  <c r="AD4612" i="2"/>
  <c r="AD4613" i="2"/>
  <c r="AD4614" i="2"/>
  <c r="AD4615" i="2"/>
  <c r="AD4616" i="2"/>
  <c r="AD4617" i="2"/>
  <c r="AD4618" i="2"/>
  <c r="AD4619" i="2"/>
  <c r="AD4620" i="2"/>
  <c r="AD4621" i="2"/>
  <c r="AD4622" i="2"/>
  <c r="AD4623" i="2"/>
  <c r="AD4624" i="2"/>
  <c r="AD4625" i="2"/>
  <c r="AD4626" i="2"/>
  <c r="AD4627" i="2"/>
  <c r="AD4628" i="2"/>
  <c r="AD4629" i="2"/>
  <c r="AD4630" i="2"/>
  <c r="AD4631" i="2"/>
  <c r="AD4632" i="2"/>
  <c r="AD4633" i="2"/>
  <c r="AD4634" i="2"/>
  <c r="AD4635" i="2"/>
  <c r="AD4636" i="2"/>
  <c r="AD4637" i="2"/>
  <c r="AD4638" i="2"/>
  <c r="AD4639" i="2"/>
  <c r="AD4640" i="2"/>
  <c r="AD4641" i="2"/>
  <c r="AD4642" i="2"/>
  <c r="AD4643" i="2"/>
  <c r="AD4644" i="2"/>
  <c r="AD4645" i="2"/>
  <c r="AD4646" i="2"/>
  <c r="AD4647" i="2"/>
  <c r="AD4648" i="2"/>
  <c r="AD4649" i="2"/>
  <c r="AD4650" i="2"/>
  <c r="AD4651" i="2"/>
  <c r="AD4652" i="2"/>
  <c r="AD4653" i="2"/>
  <c r="AD4654" i="2"/>
  <c r="AD4655" i="2"/>
  <c r="AD4656" i="2"/>
  <c r="AD4657" i="2"/>
  <c r="AD4658" i="2"/>
  <c r="AD4659" i="2"/>
  <c r="AD4660" i="2"/>
  <c r="AD4661" i="2"/>
  <c r="AD4662" i="2"/>
  <c r="AD4663" i="2"/>
  <c r="AD4664" i="2"/>
  <c r="AD4665" i="2"/>
  <c r="AD4666" i="2"/>
  <c r="AD4667" i="2"/>
  <c r="AD4668" i="2"/>
  <c r="AD4669" i="2"/>
  <c r="AD4670" i="2"/>
  <c r="AD4671" i="2"/>
  <c r="AD4672" i="2"/>
  <c r="AD4673" i="2"/>
  <c r="AD4674" i="2"/>
  <c r="AD4675" i="2"/>
  <c r="AD4676" i="2"/>
  <c r="AD4677" i="2"/>
  <c r="AD4678" i="2"/>
  <c r="AD4679" i="2"/>
  <c r="AD4680" i="2"/>
  <c r="AD4681" i="2"/>
  <c r="AD4682" i="2"/>
  <c r="AD4683" i="2"/>
  <c r="AD4684" i="2"/>
  <c r="AD4685" i="2"/>
  <c r="AD4686" i="2"/>
  <c r="AD4687" i="2"/>
  <c r="AD4688" i="2"/>
  <c r="AD4689" i="2"/>
  <c r="AD4690" i="2"/>
  <c r="AD4691" i="2"/>
  <c r="AD4692" i="2"/>
  <c r="AD4693" i="2"/>
  <c r="AD4694" i="2"/>
  <c r="AD4695" i="2"/>
  <c r="AD4696" i="2"/>
  <c r="AD4697" i="2"/>
  <c r="AD4698" i="2"/>
  <c r="AD4699" i="2"/>
  <c r="AD4700" i="2"/>
  <c r="AD4701" i="2"/>
  <c r="AD4702" i="2"/>
  <c r="AD4703" i="2"/>
  <c r="AD4704" i="2"/>
  <c r="AD4705" i="2"/>
  <c r="AD4706" i="2"/>
  <c r="AD4707" i="2"/>
  <c r="AD4708" i="2"/>
  <c r="AD4709" i="2"/>
  <c r="AD4710" i="2"/>
  <c r="AD4711" i="2"/>
  <c r="AD4712" i="2"/>
  <c r="AD4713" i="2"/>
  <c r="AD4714" i="2"/>
  <c r="AD4715" i="2"/>
  <c r="AD4716" i="2"/>
  <c r="AD4717" i="2"/>
  <c r="AD4718" i="2"/>
  <c r="AD4719" i="2"/>
  <c r="AD4720" i="2"/>
  <c r="AD4721" i="2"/>
  <c r="AD4722" i="2"/>
  <c r="AD4723" i="2"/>
  <c r="AD4724" i="2"/>
  <c r="AD4725" i="2"/>
  <c r="AD4726" i="2"/>
  <c r="AD4727" i="2"/>
  <c r="AD4728" i="2"/>
  <c r="AD4729" i="2"/>
  <c r="AD4730" i="2"/>
  <c r="AD4731" i="2"/>
  <c r="AD4732" i="2"/>
  <c r="AD4733" i="2"/>
  <c r="AD4734" i="2"/>
  <c r="AD4735" i="2"/>
  <c r="AD4736" i="2"/>
  <c r="AD4737" i="2"/>
  <c r="AD4738" i="2"/>
  <c r="AD4739" i="2"/>
  <c r="AD4740" i="2"/>
  <c r="AD4741" i="2"/>
  <c r="AD4742" i="2"/>
  <c r="AD4743" i="2"/>
  <c r="AD4744" i="2"/>
  <c r="AD4745" i="2"/>
  <c r="AD4746" i="2"/>
  <c r="AD4747" i="2"/>
  <c r="AD4748" i="2"/>
  <c r="AD4749" i="2"/>
  <c r="AD4750" i="2"/>
  <c r="AD4751" i="2"/>
  <c r="AD4752" i="2"/>
  <c r="AD4753" i="2"/>
  <c r="AD4754" i="2"/>
  <c r="AD4755" i="2"/>
  <c r="AD4756" i="2"/>
  <c r="AD4757" i="2"/>
  <c r="AD4758" i="2"/>
  <c r="AD4759" i="2"/>
  <c r="AD4760" i="2"/>
  <c r="AD4761" i="2"/>
  <c r="AD4762" i="2"/>
  <c r="AD4763" i="2"/>
  <c r="AD4764" i="2"/>
  <c r="AD4765" i="2"/>
  <c r="AD4766" i="2"/>
  <c r="AD4767" i="2"/>
  <c r="AD4768" i="2"/>
  <c r="AD4769" i="2"/>
  <c r="AD4770" i="2"/>
  <c r="AD4771" i="2"/>
  <c r="AD4772" i="2"/>
  <c r="AD4773" i="2"/>
  <c r="AD4774" i="2"/>
  <c r="AD4775" i="2"/>
  <c r="AD4776" i="2"/>
  <c r="AD4777" i="2"/>
  <c r="AD4778" i="2"/>
  <c r="AD4779" i="2"/>
  <c r="AD4780" i="2"/>
  <c r="AD4781" i="2"/>
  <c r="AD4782" i="2"/>
  <c r="AD4783" i="2"/>
  <c r="AD4784" i="2"/>
  <c r="AD4785" i="2"/>
  <c r="AD4786" i="2"/>
  <c r="AD4787" i="2"/>
  <c r="AD4788" i="2"/>
  <c r="AD4789" i="2"/>
  <c r="AD4790" i="2"/>
  <c r="AD4791" i="2"/>
  <c r="AD4792" i="2"/>
  <c r="AD4793" i="2"/>
  <c r="AD4794" i="2"/>
  <c r="AD4795" i="2"/>
  <c r="AD4796" i="2"/>
  <c r="AD4797" i="2"/>
  <c r="AD4798" i="2"/>
  <c r="AD4799" i="2"/>
  <c r="AD4800" i="2"/>
  <c r="AD4801" i="2"/>
  <c r="AD4802" i="2"/>
  <c r="AD4803" i="2"/>
  <c r="AD4804" i="2"/>
  <c r="AD4805" i="2"/>
  <c r="AD4806" i="2"/>
  <c r="AD4807" i="2"/>
  <c r="AD4808" i="2"/>
  <c r="AD4809" i="2"/>
  <c r="AD4810" i="2"/>
  <c r="AD4811" i="2"/>
  <c r="AD4812" i="2"/>
  <c r="AD4813" i="2"/>
  <c r="AD4814" i="2"/>
  <c r="AD4815" i="2"/>
  <c r="AD4816" i="2"/>
  <c r="AD4817" i="2"/>
  <c r="AD4818" i="2"/>
  <c r="AD4819" i="2"/>
  <c r="AD4820" i="2"/>
  <c r="AD4821" i="2"/>
  <c r="AD4822" i="2"/>
  <c r="AD4823" i="2"/>
  <c r="AD4824" i="2"/>
  <c r="AD4825" i="2"/>
  <c r="AD4826" i="2"/>
  <c r="AD4827" i="2"/>
  <c r="AD4828" i="2"/>
  <c r="AD4829" i="2"/>
  <c r="AD4830" i="2"/>
  <c r="AD4831" i="2"/>
  <c r="AD4832" i="2"/>
  <c r="AD4833" i="2"/>
  <c r="AD4834" i="2"/>
  <c r="AD4835" i="2"/>
  <c r="AD4836" i="2"/>
  <c r="AD4837" i="2"/>
  <c r="AD4838" i="2"/>
  <c r="AD4839" i="2"/>
  <c r="AD4840" i="2"/>
  <c r="AD4841" i="2"/>
  <c r="AD4842" i="2"/>
  <c r="AD4843" i="2"/>
  <c r="AD4844" i="2"/>
  <c r="AD4845" i="2"/>
  <c r="AD4846" i="2"/>
  <c r="AD4847" i="2"/>
  <c r="AD4848" i="2"/>
  <c r="AD4849" i="2"/>
  <c r="AD4850" i="2"/>
  <c r="AD4851" i="2"/>
  <c r="AD4852" i="2"/>
  <c r="AD4853" i="2"/>
  <c r="AD4854" i="2"/>
  <c r="AD4855" i="2"/>
  <c r="AD4856" i="2"/>
  <c r="AD4857" i="2"/>
  <c r="AD4858" i="2"/>
  <c r="AD4859" i="2"/>
  <c r="AD4860" i="2"/>
  <c r="AD4861" i="2"/>
  <c r="AD4862" i="2"/>
  <c r="AD4863" i="2"/>
  <c r="AD4864" i="2"/>
  <c r="AD4865" i="2"/>
  <c r="AD4866" i="2"/>
  <c r="AD4867" i="2"/>
  <c r="AD4868" i="2"/>
  <c r="AD4869" i="2"/>
  <c r="AD4870" i="2"/>
  <c r="AD4871" i="2"/>
  <c r="AD4872" i="2"/>
  <c r="AD4873" i="2"/>
  <c r="AD4874" i="2"/>
  <c r="AD4875" i="2"/>
  <c r="AD4876" i="2"/>
  <c r="AD4877" i="2"/>
  <c r="AD4878" i="2"/>
  <c r="AD4879" i="2"/>
  <c r="AD4880" i="2"/>
  <c r="AD4881" i="2"/>
  <c r="AD4882" i="2"/>
  <c r="AD4883" i="2"/>
  <c r="AD4884" i="2"/>
  <c r="AD4885" i="2"/>
  <c r="AD4886" i="2"/>
  <c r="AD4887" i="2"/>
  <c r="AD4888" i="2"/>
  <c r="AD4889" i="2"/>
  <c r="AD4890" i="2"/>
  <c r="AD4891" i="2"/>
  <c r="AD4892" i="2"/>
  <c r="AD4893" i="2"/>
  <c r="AD4894" i="2"/>
  <c r="AD4895" i="2"/>
  <c r="AD4896" i="2"/>
  <c r="AD4897" i="2"/>
  <c r="AD4898" i="2"/>
  <c r="AD4899" i="2"/>
  <c r="AD4900" i="2"/>
  <c r="AD4901" i="2"/>
  <c r="AD4902" i="2"/>
  <c r="AD4903" i="2"/>
  <c r="AD4904" i="2"/>
  <c r="AD4905" i="2"/>
  <c r="AD4906" i="2"/>
  <c r="AD4907" i="2"/>
  <c r="AD4908" i="2"/>
  <c r="AD4909" i="2"/>
  <c r="AD4910" i="2"/>
  <c r="AD4911" i="2"/>
  <c r="AD4912" i="2"/>
  <c r="AD4913" i="2"/>
  <c r="AD4914" i="2"/>
  <c r="AD4915" i="2"/>
  <c r="AD4916" i="2"/>
  <c r="AD4917" i="2"/>
  <c r="AD4918" i="2"/>
  <c r="AD4919" i="2"/>
  <c r="AD4920" i="2"/>
  <c r="AD4921" i="2"/>
  <c r="AD4922" i="2"/>
  <c r="AD4923" i="2"/>
  <c r="AD4924" i="2"/>
  <c r="AD4925" i="2"/>
  <c r="AD4926" i="2"/>
  <c r="AD4927" i="2"/>
  <c r="AD4928" i="2"/>
  <c r="AD4929" i="2"/>
  <c r="AD4930" i="2"/>
  <c r="AD4931" i="2"/>
  <c r="AD4932" i="2"/>
  <c r="AD4933" i="2"/>
  <c r="AD4934" i="2"/>
  <c r="AD4935" i="2"/>
  <c r="AD4936" i="2"/>
  <c r="AD4937" i="2"/>
  <c r="AD4938" i="2"/>
  <c r="AD4939" i="2"/>
  <c r="AD4940" i="2"/>
  <c r="AD4941" i="2"/>
  <c r="AD4942" i="2"/>
  <c r="AD4943" i="2"/>
  <c r="AD4944" i="2"/>
  <c r="AD4945" i="2"/>
  <c r="AD4946" i="2"/>
  <c r="AD4947" i="2"/>
  <c r="AD4948" i="2"/>
  <c r="AD4949" i="2"/>
  <c r="AD4950" i="2"/>
  <c r="AD4951" i="2"/>
  <c r="AD4952" i="2"/>
  <c r="AD4953" i="2"/>
  <c r="AD4954" i="2"/>
  <c r="AD4955" i="2"/>
  <c r="AD4956" i="2"/>
  <c r="AD4957" i="2"/>
  <c r="AD4958" i="2"/>
  <c r="AD4959" i="2"/>
  <c r="AD4960" i="2"/>
  <c r="AD4961" i="2"/>
  <c r="AD4962" i="2"/>
  <c r="AD4963" i="2"/>
  <c r="AD4964" i="2"/>
  <c r="AD4965" i="2"/>
  <c r="AD4966" i="2"/>
  <c r="AD4967" i="2"/>
  <c r="AD4968" i="2"/>
  <c r="AD4969" i="2"/>
  <c r="AD4970" i="2"/>
  <c r="AD4971" i="2"/>
  <c r="AD4972" i="2"/>
  <c r="AD4973" i="2"/>
  <c r="AD4974" i="2"/>
  <c r="AD4975" i="2"/>
  <c r="AD4976" i="2"/>
  <c r="AD4977" i="2"/>
  <c r="AD4978" i="2"/>
  <c r="AD4979" i="2"/>
  <c r="AD4980" i="2"/>
  <c r="AD4981" i="2"/>
  <c r="AD4982" i="2"/>
  <c r="AD4983" i="2"/>
  <c r="AD4984" i="2"/>
  <c r="AD4985" i="2"/>
  <c r="AD4986" i="2"/>
  <c r="AD4987" i="2"/>
  <c r="AD4988" i="2"/>
  <c r="AD4989" i="2"/>
  <c r="AD4990" i="2"/>
  <c r="AD4991" i="2"/>
  <c r="AD4992" i="2"/>
  <c r="AD4993" i="2"/>
  <c r="AD4994" i="2"/>
  <c r="AD4995" i="2"/>
  <c r="AD4996" i="2"/>
  <c r="AD4997" i="2"/>
  <c r="AD4998" i="2"/>
  <c r="AD4999" i="2"/>
  <c r="AD5000" i="2"/>
  <c r="AD5001" i="2"/>
  <c r="AD5002" i="2"/>
  <c r="AD5003" i="2"/>
  <c r="AD5004" i="2"/>
  <c r="AD5005" i="2"/>
  <c r="AD5006" i="2"/>
  <c r="AD5007" i="2"/>
  <c r="AD5008" i="2"/>
  <c r="AD5009" i="2"/>
  <c r="AD5010" i="2"/>
  <c r="AD5011" i="2"/>
  <c r="AD5012" i="2"/>
  <c r="AD5013" i="2"/>
  <c r="AD5014" i="2"/>
  <c r="AD5015" i="2"/>
  <c r="AD5016" i="2"/>
  <c r="AD5017" i="2"/>
  <c r="AD5018" i="2"/>
  <c r="AD5019" i="2"/>
  <c r="AD5020" i="2"/>
  <c r="AD5021" i="2"/>
  <c r="AD5022" i="2"/>
  <c r="AD5023" i="2"/>
  <c r="AD5024" i="2"/>
  <c r="AD5025" i="2"/>
  <c r="AD5026" i="2"/>
  <c r="AD5027" i="2"/>
  <c r="AD5028" i="2"/>
  <c r="AD5029" i="2"/>
  <c r="AD5030" i="2"/>
  <c r="AD5031" i="2"/>
  <c r="AD5032" i="2"/>
  <c r="AD5033" i="2"/>
  <c r="AD5034" i="2"/>
  <c r="AD5035" i="2"/>
  <c r="AD5036" i="2"/>
  <c r="AD5037" i="2"/>
  <c r="AD5038" i="2"/>
  <c r="AD5039" i="2"/>
  <c r="AD5040" i="2"/>
  <c r="AD5041" i="2"/>
  <c r="AD5042" i="2"/>
  <c r="AD5043" i="2"/>
  <c r="AD5044" i="2"/>
  <c r="AD5045" i="2"/>
  <c r="AD5046" i="2"/>
  <c r="AD5047" i="2"/>
  <c r="AD5048" i="2"/>
  <c r="AD5049" i="2"/>
  <c r="AD5050" i="2"/>
  <c r="AD5051" i="2"/>
  <c r="AD5052" i="2"/>
  <c r="AD5053" i="2"/>
  <c r="AD5054" i="2"/>
  <c r="AD5055" i="2"/>
  <c r="AD5056" i="2"/>
  <c r="AD5057" i="2"/>
  <c r="AD5058" i="2"/>
  <c r="AD5059" i="2"/>
  <c r="AD5060" i="2"/>
  <c r="AD5061" i="2"/>
  <c r="AD5062" i="2"/>
  <c r="AD5063" i="2"/>
  <c r="AD5064" i="2"/>
  <c r="AD5065" i="2"/>
  <c r="AD5066" i="2"/>
  <c r="AD5067" i="2"/>
  <c r="AD5068" i="2"/>
  <c r="AD5069" i="2"/>
  <c r="AD5070" i="2"/>
  <c r="AD5071" i="2"/>
  <c r="AD5072" i="2"/>
  <c r="AD5073" i="2"/>
  <c r="AD5074" i="2"/>
  <c r="AD5075" i="2"/>
  <c r="AD5076" i="2"/>
  <c r="AD5077" i="2"/>
  <c r="AD5078" i="2"/>
  <c r="AD5079" i="2"/>
  <c r="AD5080" i="2"/>
  <c r="AD5081" i="2"/>
  <c r="AD5082" i="2"/>
  <c r="AD5083" i="2"/>
  <c r="AD5084" i="2"/>
  <c r="AD5085" i="2"/>
  <c r="AD5086" i="2"/>
  <c r="AD5087" i="2"/>
  <c r="AD5088" i="2"/>
  <c r="AD5089" i="2"/>
  <c r="AD5090" i="2"/>
  <c r="AD5091" i="2"/>
  <c r="AD5092" i="2"/>
  <c r="AD5093" i="2"/>
  <c r="AD5094" i="2"/>
  <c r="AD5095" i="2"/>
  <c r="AD5096" i="2"/>
  <c r="AD5097" i="2"/>
  <c r="AD5098" i="2"/>
  <c r="AD5099" i="2"/>
  <c r="AD5100" i="2"/>
  <c r="AD5101" i="2"/>
  <c r="AD5102" i="2"/>
  <c r="AD5103" i="2"/>
  <c r="AD5104" i="2"/>
  <c r="AD5105" i="2"/>
  <c r="AD5106" i="2"/>
  <c r="AD5107" i="2"/>
  <c r="AD5108" i="2"/>
  <c r="AD5109" i="2"/>
  <c r="AD5110" i="2"/>
  <c r="AD5111" i="2"/>
  <c r="AD5112" i="2"/>
  <c r="AD5113" i="2"/>
  <c r="AD5114" i="2"/>
  <c r="AD5115" i="2"/>
  <c r="AD5116" i="2"/>
  <c r="AD5117" i="2"/>
  <c r="AD5118" i="2"/>
  <c r="AD5119" i="2"/>
  <c r="AD5120" i="2"/>
  <c r="AD5121" i="2"/>
  <c r="AD5122" i="2"/>
  <c r="AD5123" i="2"/>
  <c r="AD5124" i="2"/>
  <c r="AD5125" i="2"/>
  <c r="AD5126" i="2"/>
  <c r="AD5127" i="2"/>
  <c r="AD5128" i="2"/>
  <c r="AD5129" i="2"/>
  <c r="AD5130" i="2"/>
  <c r="AD5131" i="2"/>
  <c r="AD5132" i="2"/>
  <c r="AD5133" i="2"/>
  <c r="AD5134" i="2"/>
  <c r="AD5135" i="2"/>
  <c r="AD5136" i="2"/>
  <c r="AD5137" i="2"/>
  <c r="AD5138" i="2"/>
  <c r="AD5139" i="2"/>
  <c r="AD5140" i="2"/>
  <c r="AD5141" i="2"/>
  <c r="AD5142" i="2"/>
  <c r="AD5143" i="2"/>
  <c r="AD5144" i="2"/>
  <c r="AD5145" i="2"/>
  <c r="AD5146" i="2"/>
  <c r="AD5147" i="2"/>
  <c r="AD5148" i="2"/>
  <c r="AD5149" i="2"/>
  <c r="AD5150" i="2"/>
  <c r="AD5151" i="2"/>
  <c r="AD5152" i="2"/>
  <c r="AD5153" i="2"/>
  <c r="AD5154" i="2"/>
  <c r="AD5155" i="2"/>
  <c r="AD5156" i="2"/>
  <c r="AD5157" i="2"/>
  <c r="AD5158" i="2"/>
  <c r="AD5159" i="2"/>
  <c r="AD5160" i="2"/>
  <c r="AD5161" i="2"/>
  <c r="AD5162" i="2"/>
  <c r="AD5163" i="2"/>
  <c r="AD5164" i="2"/>
  <c r="AD5165" i="2"/>
  <c r="AD5166" i="2"/>
  <c r="AD5167" i="2"/>
  <c r="AD5168" i="2"/>
  <c r="AD5169" i="2"/>
  <c r="AD5170" i="2"/>
  <c r="AD5171" i="2"/>
  <c r="AD5172" i="2"/>
  <c r="AD5173" i="2"/>
  <c r="AD5174" i="2"/>
  <c r="AD5175" i="2"/>
  <c r="AD5176" i="2"/>
  <c r="AD5177" i="2"/>
  <c r="AD5178" i="2"/>
  <c r="AD5179" i="2"/>
  <c r="AD5180" i="2"/>
  <c r="AD5181" i="2"/>
  <c r="AD5182" i="2"/>
  <c r="AD5183" i="2"/>
  <c r="AD5184" i="2"/>
  <c r="AD5185" i="2"/>
  <c r="AD5186" i="2"/>
  <c r="AD5187" i="2"/>
  <c r="AD5188" i="2"/>
  <c r="AD5189" i="2"/>
  <c r="AD5190" i="2"/>
  <c r="AD5191" i="2"/>
  <c r="AD5192" i="2"/>
  <c r="AD5193" i="2"/>
  <c r="AD5194" i="2"/>
  <c r="AD5195" i="2"/>
  <c r="AD5196" i="2"/>
  <c r="AD5197" i="2"/>
  <c r="AD5198" i="2"/>
  <c r="AD5199" i="2"/>
  <c r="AD5200" i="2"/>
  <c r="AD5201" i="2"/>
  <c r="AD5202" i="2"/>
  <c r="AD5203" i="2"/>
  <c r="AD5204" i="2"/>
  <c r="AD5205" i="2"/>
  <c r="AD5206" i="2"/>
  <c r="AD5207" i="2"/>
  <c r="AD5208" i="2"/>
  <c r="AD5209" i="2"/>
  <c r="AD5210" i="2"/>
  <c r="AD5211" i="2"/>
  <c r="AD5212" i="2"/>
  <c r="AD5213" i="2"/>
  <c r="AD5214" i="2"/>
  <c r="AD5215" i="2"/>
  <c r="AD5216" i="2"/>
  <c r="AD5217" i="2"/>
  <c r="AD5218" i="2"/>
  <c r="AD5219" i="2"/>
  <c r="AD5220" i="2"/>
  <c r="AD5221" i="2"/>
  <c r="AD5222" i="2"/>
  <c r="AD5223" i="2"/>
  <c r="AD5224" i="2"/>
  <c r="AD5225" i="2"/>
  <c r="AD5226" i="2"/>
  <c r="AD5227" i="2"/>
  <c r="AD5228" i="2"/>
  <c r="AD5229" i="2"/>
  <c r="AD5230" i="2"/>
  <c r="AD5231" i="2"/>
  <c r="AD5232" i="2"/>
  <c r="AD5233" i="2"/>
  <c r="AD5234" i="2"/>
  <c r="AD5235" i="2"/>
  <c r="AD5236" i="2"/>
  <c r="AD5237" i="2"/>
  <c r="AD5238" i="2"/>
  <c r="AD5239" i="2"/>
  <c r="AD5240" i="2"/>
  <c r="AD5241" i="2"/>
  <c r="AD5242" i="2"/>
  <c r="AD5243" i="2"/>
  <c r="AD5244" i="2"/>
  <c r="AD5245" i="2"/>
  <c r="AD5246" i="2"/>
  <c r="AD5247" i="2"/>
  <c r="AD5248" i="2"/>
  <c r="AD5249" i="2"/>
  <c r="AD5250" i="2"/>
  <c r="AD5251" i="2"/>
  <c r="AD5252" i="2"/>
  <c r="AD5253" i="2"/>
  <c r="AD5254" i="2"/>
  <c r="AD5255" i="2"/>
  <c r="AD5256" i="2"/>
  <c r="AD5257" i="2"/>
  <c r="AD5258" i="2"/>
  <c r="AD5259" i="2"/>
  <c r="AD5260" i="2"/>
  <c r="AD5261" i="2"/>
  <c r="AD5262" i="2"/>
  <c r="AD5263" i="2"/>
  <c r="AD5264" i="2"/>
  <c r="AD5265" i="2"/>
  <c r="AD5266" i="2"/>
  <c r="AD5267" i="2"/>
  <c r="AD5268" i="2"/>
  <c r="AD5269" i="2"/>
  <c r="AD5270" i="2"/>
  <c r="AD5271" i="2"/>
  <c r="AD5272" i="2"/>
  <c r="AD5273" i="2"/>
  <c r="AD5274" i="2"/>
  <c r="AD5275" i="2"/>
  <c r="AD5276" i="2"/>
  <c r="AD5277" i="2"/>
  <c r="AD5278" i="2"/>
  <c r="AD5279" i="2"/>
  <c r="AD5280" i="2"/>
  <c r="AD5281" i="2"/>
  <c r="AD5282" i="2"/>
  <c r="AD5283" i="2"/>
  <c r="AD5284" i="2"/>
  <c r="AD5285" i="2"/>
  <c r="AD5286" i="2"/>
  <c r="AD5287" i="2"/>
  <c r="AD5288" i="2"/>
  <c r="AD5289" i="2"/>
  <c r="AD5290" i="2"/>
  <c r="AD5291" i="2"/>
  <c r="AD5292" i="2"/>
  <c r="AD5293" i="2"/>
  <c r="AD5294" i="2"/>
  <c r="AD5295" i="2"/>
  <c r="AD5296" i="2"/>
  <c r="AD5297" i="2"/>
  <c r="AD5298" i="2"/>
  <c r="AD5299" i="2"/>
  <c r="AD5300" i="2"/>
  <c r="AD5301" i="2"/>
  <c r="AD5302" i="2"/>
  <c r="AD5303" i="2"/>
  <c r="AD5304" i="2"/>
  <c r="AD5305" i="2"/>
  <c r="AD5306" i="2"/>
  <c r="AD5307" i="2"/>
  <c r="AD5308" i="2"/>
  <c r="AD5309" i="2"/>
  <c r="AD5310" i="2"/>
  <c r="AD5311" i="2"/>
  <c r="AD5312" i="2"/>
  <c r="AD5313" i="2"/>
  <c r="AD5314" i="2"/>
  <c r="AD5315" i="2"/>
  <c r="AD5316" i="2"/>
  <c r="AD5317" i="2"/>
  <c r="AD5318" i="2"/>
  <c r="AD5319" i="2"/>
  <c r="AD5320" i="2"/>
  <c r="AD5321" i="2"/>
  <c r="AD5322" i="2"/>
  <c r="AD5323" i="2"/>
  <c r="AD5324" i="2"/>
  <c r="AD5325" i="2"/>
  <c r="AD5326" i="2"/>
  <c r="AD5327" i="2"/>
  <c r="AD5328" i="2"/>
  <c r="AD5329" i="2"/>
  <c r="AD5330" i="2"/>
  <c r="AD5331" i="2"/>
  <c r="AD5332" i="2"/>
  <c r="AD5333" i="2"/>
  <c r="AD5334" i="2"/>
  <c r="AD5335" i="2"/>
  <c r="AD5336" i="2"/>
  <c r="AD5337" i="2"/>
  <c r="AD5338" i="2"/>
  <c r="AD5339" i="2"/>
  <c r="AD5340" i="2"/>
  <c r="AD5341" i="2"/>
  <c r="AD5342" i="2"/>
  <c r="AD5343" i="2"/>
  <c r="AD5344" i="2"/>
  <c r="AD5345" i="2"/>
  <c r="AD5346" i="2"/>
  <c r="AD5347" i="2"/>
  <c r="AD5348" i="2"/>
  <c r="AD5349" i="2"/>
  <c r="AD5350" i="2"/>
  <c r="AD5351" i="2"/>
  <c r="AD5352" i="2"/>
  <c r="AD5353" i="2"/>
  <c r="AD5354" i="2"/>
  <c r="AD5355" i="2"/>
  <c r="AD5356" i="2"/>
  <c r="AD5357" i="2"/>
  <c r="AD5358" i="2"/>
  <c r="AD5359" i="2"/>
  <c r="AD5360" i="2"/>
  <c r="AD5361" i="2"/>
  <c r="AD5362" i="2"/>
  <c r="AD5363" i="2"/>
  <c r="AD5364" i="2"/>
  <c r="AD5365" i="2"/>
  <c r="AD5366" i="2"/>
  <c r="AD5367" i="2"/>
  <c r="AD5368" i="2"/>
  <c r="AD5369" i="2"/>
  <c r="AD5370" i="2"/>
  <c r="AD5371" i="2"/>
  <c r="AD5372" i="2"/>
  <c r="AD5373" i="2"/>
  <c r="AD5374" i="2"/>
  <c r="AD5375" i="2"/>
  <c r="AD5376" i="2"/>
  <c r="AD5377" i="2"/>
  <c r="AD5378" i="2"/>
  <c r="AD5379" i="2"/>
  <c r="AD5380" i="2"/>
  <c r="AD5381" i="2"/>
  <c r="AD5382" i="2"/>
  <c r="AD5383" i="2"/>
  <c r="AD5384" i="2"/>
  <c r="AD5385" i="2"/>
  <c r="AD5386" i="2"/>
  <c r="AD5387" i="2"/>
  <c r="AD5388" i="2"/>
  <c r="AD5389" i="2"/>
  <c r="AD5390" i="2"/>
  <c r="AD5391" i="2"/>
  <c r="AD5392" i="2"/>
  <c r="AD5393" i="2"/>
  <c r="AD5394" i="2"/>
  <c r="AD5395" i="2"/>
  <c r="AD5396" i="2"/>
  <c r="AD5397" i="2"/>
  <c r="AD5398" i="2"/>
  <c r="AD5399" i="2"/>
  <c r="AD5400" i="2"/>
  <c r="AD5401" i="2"/>
  <c r="AD5402" i="2"/>
  <c r="AD5403" i="2"/>
  <c r="AD5404" i="2"/>
  <c r="AD5405" i="2"/>
  <c r="AD5406" i="2"/>
  <c r="AD5407" i="2"/>
  <c r="AD5408" i="2"/>
  <c r="AD5409" i="2"/>
  <c r="AD5410" i="2"/>
  <c r="AD5411" i="2"/>
  <c r="AD5412" i="2"/>
  <c r="AD5413" i="2"/>
  <c r="AD5414" i="2"/>
  <c r="AD5415" i="2"/>
  <c r="AD5416" i="2"/>
  <c r="AD5417" i="2"/>
  <c r="AD5418" i="2"/>
  <c r="AD5419" i="2"/>
  <c r="AD5420" i="2"/>
  <c r="AD5421" i="2"/>
  <c r="AD5422" i="2"/>
  <c r="AD5423" i="2"/>
  <c r="AD5424" i="2"/>
  <c r="AD5425" i="2"/>
  <c r="AD5426" i="2"/>
  <c r="AD5427" i="2"/>
  <c r="AD5428" i="2"/>
  <c r="AD5429" i="2"/>
  <c r="AD5430" i="2"/>
  <c r="AD5431" i="2"/>
  <c r="AD5432" i="2"/>
  <c r="AD5433" i="2"/>
  <c r="AD5434" i="2"/>
  <c r="AD5435" i="2"/>
  <c r="AD5436" i="2"/>
  <c r="AD5437" i="2"/>
  <c r="AD5438" i="2"/>
  <c r="AD5439" i="2"/>
  <c r="AD5440" i="2"/>
  <c r="AD5441" i="2"/>
  <c r="AD5442" i="2"/>
  <c r="AD5443" i="2"/>
  <c r="AD5444" i="2"/>
  <c r="AD5445" i="2"/>
  <c r="AD5446" i="2"/>
  <c r="AD5447" i="2"/>
  <c r="AD5448" i="2"/>
  <c r="AD5449" i="2"/>
  <c r="AD5450" i="2"/>
  <c r="AD5451" i="2"/>
  <c r="AD5452" i="2"/>
  <c r="AD5453" i="2"/>
  <c r="AD5454" i="2"/>
  <c r="AD5455" i="2"/>
  <c r="AD5456" i="2"/>
  <c r="AD5457" i="2"/>
  <c r="AD5458" i="2"/>
  <c r="AD5459" i="2"/>
  <c r="AD5460" i="2"/>
  <c r="AD5461" i="2"/>
  <c r="AD5462" i="2"/>
  <c r="AD5463" i="2"/>
  <c r="AD5464" i="2"/>
  <c r="AD5465" i="2"/>
  <c r="AD5466" i="2"/>
  <c r="AD5467" i="2"/>
  <c r="AD5468" i="2"/>
  <c r="AD5469" i="2"/>
  <c r="AD5470" i="2"/>
  <c r="AD5471" i="2"/>
  <c r="AD5472" i="2"/>
  <c r="AD5473" i="2"/>
  <c r="AD5474" i="2"/>
  <c r="AD5475" i="2"/>
  <c r="AD5476" i="2"/>
  <c r="AD5477" i="2"/>
  <c r="AD5478" i="2"/>
  <c r="AD5479" i="2"/>
  <c r="AD5480" i="2"/>
  <c r="AD5481" i="2"/>
  <c r="AD5482" i="2"/>
  <c r="AD5483" i="2"/>
  <c r="AD5484" i="2"/>
  <c r="AD5485" i="2"/>
  <c r="AD5486" i="2"/>
  <c r="AD5487" i="2"/>
  <c r="AD5488" i="2"/>
  <c r="AD5489" i="2"/>
  <c r="AD5490" i="2"/>
  <c r="AD5491" i="2"/>
  <c r="AD5492" i="2"/>
  <c r="AD5493" i="2"/>
  <c r="AD5494" i="2"/>
  <c r="AD5495" i="2"/>
  <c r="AD5496" i="2"/>
  <c r="AD5497" i="2"/>
  <c r="AD5498" i="2"/>
  <c r="AD5499" i="2"/>
  <c r="AD5500" i="2"/>
  <c r="AD5501" i="2"/>
  <c r="AD5502" i="2"/>
  <c r="AD5503" i="2"/>
  <c r="AD5504" i="2"/>
  <c r="AD5505" i="2"/>
  <c r="AD5506" i="2"/>
  <c r="AD5507" i="2"/>
  <c r="AD5508" i="2"/>
  <c r="AD5509" i="2"/>
  <c r="AD5510" i="2"/>
  <c r="AD5511" i="2"/>
  <c r="AD5512" i="2"/>
  <c r="AD5513" i="2"/>
  <c r="AD5514" i="2"/>
  <c r="AD5515" i="2"/>
  <c r="AD5516" i="2"/>
  <c r="AD5517" i="2"/>
  <c r="AD5518" i="2"/>
  <c r="AD5519" i="2"/>
  <c r="AD5520" i="2"/>
  <c r="AD5521" i="2"/>
  <c r="AD5522" i="2"/>
  <c r="AD5523" i="2"/>
  <c r="AD5524" i="2"/>
  <c r="AD5525" i="2"/>
  <c r="AD5526" i="2"/>
  <c r="AD5527" i="2"/>
  <c r="AD5528" i="2"/>
  <c r="AD5529" i="2"/>
  <c r="AD5530" i="2"/>
  <c r="AD5531" i="2"/>
  <c r="AD5532" i="2"/>
  <c r="AD5533" i="2"/>
  <c r="AD5534" i="2"/>
  <c r="AD5535" i="2"/>
  <c r="AD5536" i="2"/>
  <c r="AD5537" i="2"/>
  <c r="AD5538" i="2"/>
  <c r="AD5539" i="2"/>
  <c r="AD5540" i="2"/>
  <c r="AD5541" i="2"/>
  <c r="AD5542" i="2"/>
  <c r="AD5543" i="2"/>
  <c r="AD5544" i="2"/>
  <c r="AD5545" i="2"/>
  <c r="AD5546" i="2"/>
  <c r="AD5547" i="2"/>
  <c r="AD5548" i="2"/>
  <c r="AD5549" i="2"/>
  <c r="AD5550" i="2"/>
  <c r="AD5551" i="2"/>
  <c r="AD5552" i="2"/>
  <c r="AD5553" i="2"/>
  <c r="AD5554" i="2"/>
  <c r="AD5555" i="2"/>
  <c r="AD5556" i="2"/>
  <c r="AD5557" i="2"/>
  <c r="AD5558" i="2"/>
  <c r="AD5559" i="2"/>
  <c r="AD5560" i="2"/>
  <c r="AD5561" i="2"/>
  <c r="AD5562" i="2"/>
  <c r="AD5563" i="2"/>
  <c r="AD5564" i="2"/>
  <c r="AD5565" i="2"/>
  <c r="AD5566" i="2"/>
  <c r="AD5567" i="2"/>
  <c r="AD5568" i="2"/>
  <c r="AD5569" i="2"/>
  <c r="AD5570" i="2"/>
  <c r="AD5571" i="2"/>
  <c r="AD5572" i="2"/>
  <c r="AD5573" i="2"/>
  <c r="AD5574" i="2"/>
  <c r="AD5575" i="2"/>
  <c r="AD5576" i="2"/>
  <c r="AD5577" i="2"/>
  <c r="AD5578" i="2"/>
  <c r="AD5579" i="2"/>
  <c r="AD5580" i="2"/>
  <c r="AD5581" i="2"/>
  <c r="AD5582" i="2"/>
  <c r="AD5583" i="2"/>
  <c r="AD5584" i="2"/>
  <c r="AD5585" i="2"/>
  <c r="AD5586" i="2"/>
  <c r="AD5587" i="2"/>
  <c r="AD5588" i="2"/>
  <c r="AD5589" i="2"/>
  <c r="AD5590" i="2"/>
  <c r="AD5591" i="2"/>
  <c r="AD5592" i="2"/>
  <c r="AD5593" i="2"/>
  <c r="AD5594" i="2"/>
  <c r="AD5595" i="2"/>
  <c r="AD5596" i="2"/>
  <c r="AD5597" i="2"/>
  <c r="AD5598" i="2"/>
  <c r="AD5599" i="2"/>
  <c r="AD5600" i="2"/>
  <c r="AD5601" i="2"/>
  <c r="AD5602" i="2"/>
  <c r="AD5603" i="2"/>
  <c r="AD5604" i="2"/>
  <c r="AD5605" i="2"/>
  <c r="AD5606" i="2"/>
  <c r="AD5607" i="2"/>
  <c r="AD5608" i="2"/>
  <c r="AD5609" i="2"/>
  <c r="AD5610" i="2"/>
  <c r="AD5611" i="2"/>
  <c r="AD5612" i="2"/>
  <c r="AD5613" i="2"/>
  <c r="AD5614" i="2"/>
  <c r="AD5615" i="2"/>
  <c r="AD5616" i="2"/>
  <c r="AD5617" i="2"/>
  <c r="AD5618" i="2"/>
  <c r="AD5619" i="2"/>
  <c r="AD5620" i="2"/>
  <c r="AD5621" i="2"/>
  <c r="AD5622" i="2"/>
  <c r="AD5623" i="2"/>
  <c r="AD5624" i="2"/>
  <c r="AD5625" i="2"/>
  <c r="AD5626" i="2"/>
  <c r="AD5627" i="2"/>
  <c r="AD5628" i="2"/>
  <c r="AD5629" i="2"/>
  <c r="AD5630" i="2"/>
  <c r="AD5631" i="2"/>
  <c r="AD5632" i="2"/>
  <c r="AD5633" i="2"/>
  <c r="AD5634" i="2"/>
  <c r="AD5635" i="2"/>
  <c r="AD5636" i="2"/>
  <c r="AD5637" i="2"/>
  <c r="AD5638" i="2"/>
  <c r="AD5639" i="2"/>
  <c r="AD5640" i="2"/>
  <c r="AD5641" i="2"/>
  <c r="AD5642" i="2"/>
  <c r="AD5643" i="2"/>
  <c r="AD5644" i="2"/>
  <c r="AD5645" i="2"/>
  <c r="AD5646" i="2"/>
  <c r="AD5647" i="2"/>
  <c r="AD5648" i="2"/>
  <c r="AD5649" i="2"/>
  <c r="AD5650" i="2"/>
  <c r="AD5651" i="2"/>
  <c r="AD5652" i="2"/>
  <c r="AD5653" i="2"/>
  <c r="AD5654" i="2"/>
  <c r="AD5655" i="2"/>
  <c r="AD5656" i="2"/>
  <c r="AD5657" i="2"/>
  <c r="AD5658" i="2"/>
  <c r="AD5659" i="2"/>
  <c r="AD5660" i="2"/>
  <c r="AD5661" i="2"/>
  <c r="AD5662" i="2"/>
  <c r="AD5663" i="2"/>
  <c r="AD5664" i="2"/>
  <c r="AD5665" i="2"/>
  <c r="AD5666" i="2"/>
  <c r="AD5667" i="2"/>
  <c r="AD5668" i="2"/>
  <c r="AD5669" i="2"/>
  <c r="AD5670" i="2"/>
  <c r="AD5671" i="2"/>
  <c r="AD5672" i="2"/>
  <c r="AD5673" i="2"/>
  <c r="AD5674" i="2"/>
  <c r="AD5675" i="2"/>
  <c r="AD5676" i="2"/>
  <c r="AD5677" i="2"/>
  <c r="AD5678" i="2"/>
  <c r="AD5679" i="2"/>
  <c r="AD5680" i="2"/>
  <c r="AD5681" i="2"/>
  <c r="AD5682" i="2"/>
  <c r="AD5683" i="2"/>
  <c r="AD5684" i="2"/>
  <c r="AD5685" i="2"/>
  <c r="AD5686" i="2"/>
  <c r="AD5687" i="2"/>
  <c r="AD5688" i="2"/>
  <c r="AD5689" i="2"/>
  <c r="AD5690" i="2"/>
  <c r="AD5691" i="2"/>
  <c r="AD5692" i="2"/>
  <c r="AD5693" i="2"/>
  <c r="AD5694" i="2"/>
  <c r="AD5695" i="2"/>
  <c r="AD5696" i="2"/>
  <c r="AD5697" i="2"/>
  <c r="AD5698" i="2"/>
  <c r="AD5699" i="2"/>
  <c r="AD5700" i="2"/>
  <c r="AD5701" i="2"/>
  <c r="AD5702" i="2"/>
  <c r="AD5703" i="2"/>
  <c r="AD5704" i="2"/>
  <c r="AD5705" i="2"/>
  <c r="AD5706" i="2"/>
  <c r="AD5707" i="2"/>
  <c r="AD5708" i="2"/>
  <c r="AD5709" i="2"/>
  <c r="AD5710" i="2"/>
  <c r="AD5711" i="2"/>
  <c r="AD5712" i="2"/>
  <c r="AD5713" i="2"/>
  <c r="AD5714" i="2"/>
  <c r="AD5715" i="2"/>
  <c r="AD5716" i="2"/>
  <c r="AD5717" i="2"/>
  <c r="AD5718" i="2"/>
  <c r="AD5719" i="2"/>
  <c r="AD5720" i="2"/>
  <c r="AD5721" i="2"/>
  <c r="AD5722" i="2"/>
  <c r="AD5723" i="2"/>
  <c r="AD5724" i="2"/>
  <c r="AD5725" i="2"/>
  <c r="AD5726" i="2"/>
  <c r="AD5727" i="2"/>
  <c r="AD5728" i="2"/>
  <c r="AD5729" i="2"/>
  <c r="AD5730" i="2"/>
  <c r="AD5731" i="2"/>
  <c r="AD5732" i="2"/>
  <c r="AD5733" i="2"/>
  <c r="AD5734" i="2"/>
  <c r="AD5735" i="2"/>
  <c r="AD5736" i="2"/>
  <c r="AD5737" i="2"/>
  <c r="AD5738" i="2"/>
  <c r="AD5739" i="2"/>
  <c r="AD5740" i="2"/>
  <c r="AD5741" i="2"/>
  <c r="AD5742" i="2"/>
  <c r="AD5743" i="2"/>
  <c r="AD5744" i="2"/>
  <c r="AD5745" i="2"/>
  <c r="AD5746" i="2"/>
  <c r="AD5747" i="2"/>
  <c r="AD5748" i="2"/>
  <c r="AD5749" i="2"/>
  <c r="AD5750" i="2"/>
  <c r="AD5751" i="2"/>
  <c r="AD5752" i="2"/>
  <c r="AD5753" i="2"/>
  <c r="AD5754" i="2"/>
  <c r="AD5755" i="2"/>
  <c r="AD5756" i="2"/>
  <c r="AD5757" i="2"/>
  <c r="AD5758" i="2"/>
  <c r="AD5759" i="2"/>
  <c r="AD5760" i="2"/>
  <c r="AD5761" i="2"/>
  <c r="AD5762" i="2"/>
  <c r="AD5763" i="2"/>
  <c r="AD5764" i="2"/>
  <c r="AD5765" i="2"/>
  <c r="AD5766" i="2"/>
  <c r="AD5767" i="2"/>
  <c r="AD5768" i="2"/>
  <c r="AD5769" i="2"/>
  <c r="AD5770" i="2"/>
  <c r="AD5771" i="2"/>
  <c r="AD5772" i="2"/>
  <c r="AD5773" i="2"/>
  <c r="AD5774" i="2"/>
  <c r="AD5775" i="2"/>
  <c r="AD5776" i="2"/>
  <c r="AD5777" i="2"/>
  <c r="AD5778" i="2"/>
  <c r="AD5779" i="2"/>
  <c r="AD5780" i="2"/>
  <c r="AD5781" i="2"/>
  <c r="AD5782" i="2"/>
  <c r="AD5783" i="2"/>
  <c r="AD5784" i="2"/>
  <c r="AD5785" i="2"/>
  <c r="AD5786" i="2"/>
  <c r="AD5787" i="2"/>
  <c r="AD5788" i="2"/>
  <c r="AD5789" i="2"/>
  <c r="AD5790" i="2"/>
  <c r="AD5791" i="2"/>
  <c r="AD5792" i="2"/>
  <c r="AD5793" i="2"/>
  <c r="AD5794" i="2"/>
  <c r="AD5795" i="2"/>
  <c r="AD5796" i="2"/>
  <c r="AD5797" i="2"/>
  <c r="AD5798" i="2"/>
  <c r="AD5799" i="2"/>
  <c r="AD5800" i="2"/>
  <c r="AD5801" i="2"/>
  <c r="AD5802" i="2"/>
  <c r="AD5803" i="2"/>
  <c r="AD5804" i="2"/>
  <c r="AD5805" i="2"/>
  <c r="AD5806" i="2"/>
  <c r="AD5807" i="2"/>
  <c r="AD5808" i="2"/>
  <c r="AD5809" i="2"/>
  <c r="AD5810" i="2"/>
  <c r="AD5811" i="2"/>
  <c r="AD5812" i="2"/>
  <c r="AD5813" i="2"/>
  <c r="AD5814" i="2"/>
  <c r="AD5815" i="2"/>
  <c r="AD5816" i="2"/>
  <c r="AD5817" i="2"/>
  <c r="AD5818" i="2"/>
  <c r="AD5819" i="2"/>
  <c r="AD5820" i="2"/>
  <c r="AD5821" i="2"/>
  <c r="AD5822" i="2"/>
  <c r="AD5823" i="2"/>
  <c r="AD5824" i="2"/>
  <c r="AD5825" i="2"/>
  <c r="AD5826" i="2"/>
  <c r="AD5827" i="2"/>
  <c r="AD5828" i="2"/>
  <c r="AD5829" i="2"/>
  <c r="AD5830" i="2"/>
  <c r="AD5831" i="2"/>
  <c r="AD5832" i="2"/>
  <c r="AD5833" i="2"/>
  <c r="AD5834" i="2"/>
  <c r="AD5835" i="2"/>
  <c r="AD5836" i="2"/>
  <c r="AD5837" i="2"/>
  <c r="AD5838" i="2"/>
  <c r="AD5839" i="2"/>
  <c r="AD5840" i="2"/>
  <c r="AD5841" i="2"/>
  <c r="AD5842" i="2"/>
  <c r="AD5843" i="2"/>
  <c r="AD5844" i="2"/>
  <c r="AD5845" i="2"/>
  <c r="AD5846" i="2"/>
  <c r="AD5847" i="2"/>
  <c r="AD5848" i="2"/>
  <c r="AD5849" i="2"/>
  <c r="AD5850" i="2"/>
  <c r="AD5851" i="2"/>
  <c r="AD5852" i="2"/>
  <c r="AD5853" i="2"/>
  <c r="AD5854" i="2"/>
  <c r="AD5855" i="2"/>
  <c r="AD5856" i="2"/>
  <c r="AD5857" i="2"/>
  <c r="AD5858" i="2"/>
  <c r="AD5859" i="2"/>
  <c r="AD5860" i="2"/>
  <c r="AD5861" i="2"/>
  <c r="AD5862" i="2"/>
  <c r="AD5863" i="2"/>
  <c r="AD5864" i="2"/>
  <c r="AD5865" i="2"/>
  <c r="AD5866" i="2"/>
  <c r="AD5867" i="2"/>
  <c r="AD5868" i="2"/>
  <c r="AD5869" i="2"/>
  <c r="AD5870" i="2"/>
  <c r="AD5871" i="2"/>
  <c r="AD5872" i="2"/>
  <c r="AD5873" i="2"/>
  <c r="AD5874" i="2"/>
  <c r="AD5875" i="2"/>
  <c r="AD5876" i="2"/>
  <c r="AD5877" i="2"/>
  <c r="AD5878" i="2"/>
  <c r="AD5879" i="2"/>
  <c r="AD5880" i="2"/>
  <c r="AD5881" i="2"/>
  <c r="AD5882" i="2"/>
  <c r="AD5883" i="2"/>
  <c r="AD5884" i="2"/>
  <c r="AD5885" i="2"/>
  <c r="AD5886" i="2"/>
  <c r="AD5887" i="2"/>
  <c r="AD5888" i="2"/>
  <c r="AD5889" i="2"/>
  <c r="AD5890" i="2"/>
  <c r="AD5891" i="2"/>
  <c r="AD5892" i="2"/>
  <c r="AD5893" i="2"/>
  <c r="AD5894" i="2"/>
  <c r="AD5895" i="2"/>
  <c r="AD5896" i="2"/>
  <c r="AD5897" i="2"/>
  <c r="AD5898" i="2"/>
  <c r="AD5899" i="2"/>
  <c r="AD5900" i="2"/>
  <c r="AD5901" i="2"/>
  <c r="AD5902" i="2"/>
  <c r="AD5903" i="2"/>
  <c r="AD5904" i="2"/>
  <c r="AD5905" i="2"/>
  <c r="AD5906" i="2"/>
  <c r="AD5907" i="2"/>
  <c r="AD5908" i="2"/>
  <c r="AD5909" i="2"/>
  <c r="AD5910" i="2"/>
  <c r="AD5911" i="2"/>
  <c r="AD5912" i="2"/>
  <c r="AD5913" i="2"/>
  <c r="AD5914" i="2"/>
  <c r="AD5915" i="2"/>
  <c r="AD5916" i="2"/>
  <c r="AD5917" i="2"/>
  <c r="AD5918" i="2"/>
  <c r="AD5919" i="2"/>
  <c r="AD5920" i="2"/>
  <c r="AD5921" i="2"/>
  <c r="AD5922" i="2"/>
  <c r="AD5923" i="2"/>
  <c r="AD5924" i="2"/>
  <c r="AD5925" i="2"/>
  <c r="AD5926" i="2"/>
  <c r="AD5927" i="2"/>
  <c r="AD5928" i="2"/>
  <c r="AD5929" i="2"/>
  <c r="AD5930" i="2"/>
  <c r="AD5931" i="2"/>
  <c r="AD5932" i="2"/>
  <c r="AD5933" i="2"/>
  <c r="AD5934" i="2"/>
  <c r="AD5935" i="2"/>
  <c r="AD5936" i="2"/>
  <c r="AD5937" i="2"/>
  <c r="AD5938" i="2"/>
  <c r="AD5939" i="2"/>
  <c r="AD5940" i="2"/>
  <c r="AD5941" i="2"/>
  <c r="AD5942" i="2"/>
  <c r="AD5943" i="2"/>
  <c r="AD5944" i="2"/>
  <c r="AD5945" i="2"/>
  <c r="AD5946" i="2"/>
  <c r="AD5947" i="2"/>
  <c r="AD5948" i="2"/>
  <c r="AD5949" i="2"/>
  <c r="AD5950" i="2"/>
  <c r="AD5951" i="2"/>
  <c r="AD5952" i="2"/>
  <c r="AD5953" i="2"/>
  <c r="AD5954" i="2"/>
  <c r="AD5955" i="2"/>
  <c r="AD5956" i="2"/>
  <c r="AD5957" i="2"/>
  <c r="AD5958" i="2"/>
  <c r="AD5959" i="2"/>
  <c r="AD5960" i="2"/>
  <c r="AD5961" i="2"/>
  <c r="AD5962" i="2"/>
  <c r="AD5963" i="2"/>
  <c r="AD5964" i="2"/>
  <c r="AD5965" i="2"/>
  <c r="AD5966" i="2"/>
  <c r="AD5967" i="2"/>
  <c r="AD5968" i="2"/>
  <c r="AD5969" i="2"/>
  <c r="AD5970" i="2"/>
  <c r="AD5971" i="2"/>
  <c r="AD5972" i="2"/>
  <c r="AD5973" i="2"/>
  <c r="AD5974" i="2"/>
  <c r="AD5975" i="2"/>
  <c r="AD5976" i="2"/>
  <c r="AD5977" i="2"/>
  <c r="AD5978" i="2"/>
  <c r="AD5979" i="2"/>
  <c r="AD5980" i="2"/>
  <c r="AD5981" i="2"/>
  <c r="AD5982" i="2"/>
  <c r="AD5983" i="2"/>
  <c r="AD5984" i="2"/>
  <c r="AD5985" i="2"/>
  <c r="AD5986" i="2"/>
  <c r="AD5987" i="2"/>
  <c r="AD5988" i="2"/>
  <c r="AD5989" i="2"/>
  <c r="AD5990" i="2"/>
  <c r="AD5991" i="2"/>
  <c r="AD5992" i="2"/>
  <c r="AD5993" i="2"/>
  <c r="AD5994" i="2"/>
  <c r="AD5995" i="2"/>
  <c r="AD5996" i="2"/>
  <c r="AD5997" i="2"/>
  <c r="AD5998" i="2"/>
  <c r="AD5999" i="2"/>
  <c r="AD6000" i="2"/>
  <c r="AD6001" i="2"/>
  <c r="AD6002" i="2"/>
  <c r="AD6003" i="2"/>
  <c r="AD6004" i="2"/>
  <c r="AD6005" i="2"/>
  <c r="AD6006" i="2"/>
  <c r="AD6007" i="2"/>
  <c r="AD6008" i="2"/>
  <c r="AD6009" i="2"/>
  <c r="AD6010" i="2"/>
  <c r="AD6011" i="2"/>
  <c r="AD6012" i="2"/>
  <c r="AD6013" i="2"/>
  <c r="AD6014" i="2"/>
  <c r="AD6015" i="2"/>
  <c r="AD6016" i="2"/>
  <c r="AD6017" i="2"/>
  <c r="AD6018" i="2"/>
  <c r="AD6019" i="2"/>
  <c r="AD6020" i="2"/>
  <c r="AD6021" i="2"/>
  <c r="AD6022" i="2"/>
  <c r="AD6023" i="2"/>
  <c r="AD6024" i="2"/>
  <c r="AD6025" i="2"/>
  <c r="AD6026" i="2"/>
  <c r="AD6027" i="2"/>
  <c r="AD6028" i="2"/>
  <c r="AD6029" i="2"/>
  <c r="AD6030" i="2"/>
  <c r="AD6031" i="2"/>
  <c r="AD6032" i="2"/>
  <c r="AD6033" i="2"/>
  <c r="AD6034" i="2"/>
  <c r="AD6035" i="2"/>
  <c r="AD6036" i="2"/>
  <c r="AD6037" i="2"/>
  <c r="AD6038" i="2"/>
  <c r="AD6039" i="2"/>
  <c r="AD6040" i="2"/>
  <c r="AD6041" i="2"/>
  <c r="AD6042" i="2"/>
  <c r="AD6043" i="2"/>
  <c r="AD6044" i="2"/>
  <c r="AD6045" i="2"/>
  <c r="AD6046" i="2"/>
  <c r="AD6047" i="2"/>
  <c r="AD6048" i="2"/>
  <c r="AD6049" i="2"/>
  <c r="AD6050" i="2"/>
  <c r="AD6051" i="2"/>
  <c r="AD6052" i="2"/>
  <c r="AD6053" i="2"/>
  <c r="AD6054" i="2"/>
  <c r="AD6055" i="2"/>
  <c r="AD6056" i="2"/>
  <c r="AD6057" i="2"/>
  <c r="AD6058" i="2"/>
  <c r="AD6059" i="2"/>
  <c r="AD6060" i="2"/>
  <c r="AD6061" i="2"/>
  <c r="AD6062" i="2"/>
  <c r="AD6063" i="2"/>
  <c r="AD6064" i="2"/>
  <c r="AD6065" i="2"/>
  <c r="AD6066" i="2"/>
  <c r="AD6067" i="2"/>
  <c r="AD6068" i="2"/>
  <c r="AD6069" i="2"/>
  <c r="AD6070" i="2"/>
  <c r="AD6071" i="2"/>
  <c r="AD6072" i="2"/>
  <c r="AD6073" i="2"/>
  <c r="AD6074" i="2"/>
  <c r="AD6075" i="2"/>
  <c r="AD6076" i="2"/>
  <c r="AD6077" i="2"/>
  <c r="AD6078" i="2"/>
  <c r="AD6079" i="2"/>
  <c r="AD6080" i="2"/>
  <c r="AD6081" i="2"/>
  <c r="AD6082" i="2"/>
  <c r="AD6083" i="2"/>
  <c r="AD6084" i="2"/>
  <c r="AD6085" i="2"/>
  <c r="AD6086" i="2"/>
  <c r="AD6087" i="2"/>
  <c r="AD6088" i="2"/>
  <c r="AD6089" i="2"/>
  <c r="AD6090" i="2"/>
  <c r="AD6091" i="2"/>
  <c r="AD6092" i="2"/>
  <c r="AD6093" i="2"/>
  <c r="AD6094" i="2"/>
  <c r="AD6095" i="2"/>
  <c r="AD6096" i="2"/>
  <c r="AD6097" i="2"/>
  <c r="AD6098" i="2"/>
  <c r="AD6099" i="2"/>
  <c r="AD6100" i="2"/>
  <c r="AD6101" i="2"/>
  <c r="AD6102" i="2"/>
  <c r="AD6103" i="2"/>
  <c r="AD6104" i="2"/>
  <c r="AD6105" i="2"/>
  <c r="AD6106" i="2"/>
  <c r="AD6107" i="2"/>
  <c r="AD6108" i="2"/>
  <c r="AD6109" i="2"/>
  <c r="AD6110" i="2"/>
  <c r="AD6111" i="2"/>
  <c r="AD6112" i="2"/>
  <c r="AD6113" i="2"/>
  <c r="AD6114" i="2"/>
  <c r="AD6115" i="2"/>
  <c r="AD6116" i="2"/>
  <c r="AD6117" i="2"/>
  <c r="AD6118" i="2"/>
  <c r="AD6119" i="2"/>
  <c r="AD6120" i="2"/>
  <c r="AD6121" i="2"/>
  <c r="AD6122" i="2"/>
  <c r="AD6123" i="2"/>
  <c r="AD6124" i="2"/>
  <c r="AD6125" i="2"/>
  <c r="AD6126" i="2"/>
  <c r="AD6127" i="2"/>
  <c r="AD6128" i="2"/>
  <c r="AD6129" i="2"/>
  <c r="AD6130" i="2"/>
  <c r="AD6131" i="2"/>
  <c r="AD6132" i="2"/>
  <c r="AD6133" i="2"/>
  <c r="AD6134" i="2"/>
  <c r="AD6135" i="2"/>
  <c r="AD6136" i="2"/>
  <c r="AD6137" i="2"/>
  <c r="AD6138" i="2"/>
  <c r="AD6139" i="2"/>
  <c r="AD6140" i="2"/>
  <c r="AD6141" i="2"/>
  <c r="AD6142" i="2"/>
  <c r="AD6143" i="2"/>
  <c r="AD6144" i="2"/>
  <c r="AD6145" i="2"/>
  <c r="AD6146" i="2"/>
  <c r="AD6147" i="2"/>
  <c r="AD6148" i="2"/>
  <c r="AD6149" i="2"/>
  <c r="AD6150" i="2"/>
  <c r="AD6151" i="2"/>
  <c r="AD6152" i="2"/>
  <c r="AD6153" i="2"/>
  <c r="AD6154" i="2"/>
  <c r="AD6155" i="2"/>
  <c r="AD6156" i="2"/>
  <c r="AD6157" i="2"/>
  <c r="AD6158" i="2"/>
  <c r="AD6159" i="2"/>
  <c r="AD6160" i="2"/>
  <c r="AD6161" i="2"/>
  <c r="AD6162" i="2"/>
  <c r="AD6163" i="2"/>
  <c r="AD6164" i="2"/>
  <c r="AD6165" i="2"/>
  <c r="AD6166" i="2"/>
  <c r="AD6167" i="2"/>
  <c r="AD6168" i="2"/>
  <c r="AD6169" i="2"/>
  <c r="AD6170" i="2"/>
  <c r="AD6171" i="2"/>
  <c r="AD6172" i="2"/>
  <c r="AD6173" i="2"/>
  <c r="AD6174" i="2"/>
  <c r="AD6175" i="2"/>
  <c r="AD6176" i="2"/>
  <c r="AD6177" i="2"/>
  <c r="AD6178" i="2"/>
  <c r="AD6179" i="2"/>
  <c r="AD6180" i="2"/>
  <c r="AD6181" i="2"/>
  <c r="AD6182" i="2"/>
  <c r="AD6183" i="2"/>
  <c r="AD6184" i="2"/>
  <c r="AD6185" i="2"/>
  <c r="AD6186" i="2"/>
  <c r="AD6187" i="2"/>
  <c r="AD6188" i="2"/>
  <c r="AD6189" i="2"/>
  <c r="AD6190" i="2"/>
  <c r="AD6191" i="2"/>
  <c r="AD6192" i="2"/>
  <c r="AD6193" i="2"/>
  <c r="AD6194" i="2"/>
  <c r="AD6195" i="2"/>
  <c r="AD6196" i="2"/>
  <c r="AD6197" i="2"/>
  <c r="AD6198" i="2"/>
  <c r="AD6199" i="2"/>
  <c r="AD6200" i="2"/>
  <c r="AD6201" i="2"/>
  <c r="AD6202" i="2"/>
  <c r="AD6203" i="2"/>
  <c r="AD6204" i="2"/>
  <c r="AD6205" i="2"/>
  <c r="AD6206" i="2"/>
  <c r="AD6207" i="2"/>
  <c r="AD6208" i="2"/>
  <c r="AD6209" i="2"/>
  <c r="AD6210" i="2"/>
  <c r="AD6211" i="2"/>
  <c r="AD6212" i="2"/>
  <c r="AD6213" i="2"/>
  <c r="AD6214" i="2"/>
  <c r="AD6215" i="2"/>
  <c r="AD6216" i="2"/>
  <c r="AD6217" i="2"/>
  <c r="AD6218" i="2"/>
  <c r="AD6219" i="2"/>
  <c r="AD6220" i="2"/>
  <c r="AD6221" i="2"/>
  <c r="AD6222" i="2"/>
  <c r="AD6223" i="2"/>
  <c r="AD6224" i="2"/>
  <c r="AD6225" i="2"/>
  <c r="AD6226" i="2"/>
  <c r="AD6227" i="2"/>
  <c r="AD6228" i="2"/>
  <c r="AD6229" i="2"/>
  <c r="AD6230" i="2"/>
  <c r="AD6231" i="2"/>
  <c r="AD6232" i="2"/>
  <c r="AD6233" i="2"/>
  <c r="AD6234" i="2"/>
  <c r="AD6235" i="2"/>
  <c r="AD6236" i="2"/>
  <c r="AD6237" i="2"/>
  <c r="AD6238" i="2"/>
  <c r="AD6239" i="2"/>
  <c r="AD6240" i="2"/>
  <c r="AD6241" i="2"/>
  <c r="AD6242" i="2"/>
  <c r="AD6243" i="2"/>
  <c r="AD6244" i="2"/>
  <c r="AD6245" i="2"/>
  <c r="AD6246" i="2"/>
  <c r="AD6247" i="2"/>
  <c r="AD6248" i="2"/>
  <c r="AD6249" i="2"/>
  <c r="AD6250" i="2"/>
  <c r="AD6251" i="2"/>
  <c r="AD6252" i="2"/>
  <c r="AD6253" i="2"/>
  <c r="AD6254" i="2"/>
  <c r="AD6255" i="2"/>
  <c r="AD6256" i="2"/>
  <c r="AD6257" i="2"/>
  <c r="AD6258" i="2"/>
  <c r="AD6259" i="2"/>
  <c r="AD6260" i="2"/>
  <c r="AD6261" i="2"/>
  <c r="AD6262" i="2"/>
  <c r="AD6263" i="2"/>
  <c r="AD6264" i="2"/>
  <c r="AD6265" i="2"/>
  <c r="AD6266" i="2"/>
  <c r="AD6267" i="2"/>
  <c r="AD6268" i="2"/>
  <c r="AD6269" i="2"/>
  <c r="AD6270" i="2"/>
  <c r="AD6271" i="2"/>
  <c r="AD6272" i="2"/>
  <c r="AD6273" i="2"/>
  <c r="AD6274" i="2"/>
  <c r="AD6275" i="2"/>
  <c r="AD6276" i="2"/>
  <c r="AD6277" i="2"/>
  <c r="AD6278" i="2"/>
  <c r="AD6279" i="2"/>
  <c r="AD6280" i="2"/>
  <c r="AD6281" i="2"/>
  <c r="AD6282" i="2"/>
  <c r="AD6283" i="2"/>
  <c r="AD6284" i="2"/>
  <c r="AD6285" i="2"/>
  <c r="AD6286" i="2"/>
  <c r="AD6287" i="2"/>
  <c r="AD6288" i="2"/>
  <c r="AD6289" i="2"/>
  <c r="AD6290" i="2"/>
  <c r="AD6291" i="2"/>
  <c r="AD6292" i="2"/>
  <c r="AD6293" i="2"/>
  <c r="AD6294" i="2"/>
  <c r="AD6295" i="2"/>
  <c r="AD6296" i="2"/>
  <c r="AD6297" i="2"/>
  <c r="AD6298" i="2"/>
  <c r="AD6299" i="2"/>
  <c r="AD6300" i="2"/>
  <c r="AD6301" i="2"/>
  <c r="AD6302" i="2"/>
  <c r="AD6303" i="2"/>
  <c r="AD6304" i="2"/>
  <c r="AD6305" i="2"/>
  <c r="AD6306" i="2"/>
  <c r="AD6307" i="2"/>
  <c r="AD6308" i="2"/>
  <c r="AD6309" i="2"/>
  <c r="AD6310" i="2"/>
  <c r="AD6311" i="2"/>
  <c r="AD6312" i="2"/>
  <c r="AD6313" i="2"/>
  <c r="AD6314" i="2"/>
  <c r="AD6315" i="2"/>
  <c r="AD6316" i="2"/>
  <c r="AD6317" i="2"/>
  <c r="AD6318" i="2"/>
  <c r="AD6319" i="2"/>
  <c r="AD6320" i="2"/>
  <c r="AD6321" i="2"/>
  <c r="AD6322" i="2"/>
  <c r="AD6323" i="2"/>
  <c r="AD6324" i="2"/>
  <c r="AD6325" i="2"/>
  <c r="AD6326" i="2"/>
  <c r="AD6327" i="2"/>
  <c r="AD6328" i="2"/>
  <c r="AD6329" i="2"/>
  <c r="AD6330" i="2"/>
  <c r="AD6331" i="2"/>
  <c r="AD6332" i="2"/>
  <c r="AD6333" i="2"/>
  <c r="AD6334" i="2"/>
  <c r="AD6335" i="2"/>
  <c r="AD6336" i="2"/>
  <c r="AD6337" i="2"/>
  <c r="AD6338" i="2"/>
  <c r="AD6339" i="2"/>
  <c r="AD6340" i="2"/>
  <c r="AD6341" i="2"/>
  <c r="AD6342" i="2"/>
  <c r="AD6343" i="2"/>
  <c r="AD6344" i="2"/>
  <c r="AD6345" i="2"/>
  <c r="AD6346" i="2"/>
  <c r="AD6347" i="2"/>
  <c r="AD6348" i="2"/>
  <c r="AD6349" i="2"/>
  <c r="AD6350" i="2"/>
  <c r="AD6351" i="2"/>
  <c r="AD6352" i="2"/>
  <c r="AD6353" i="2"/>
  <c r="AD6354" i="2"/>
  <c r="AD6355" i="2"/>
  <c r="AD6356" i="2"/>
  <c r="AD6357" i="2"/>
  <c r="AD6358" i="2"/>
  <c r="AD6359" i="2"/>
  <c r="AD6360" i="2"/>
  <c r="AD6361" i="2"/>
  <c r="AD6362" i="2"/>
  <c r="AD6363" i="2"/>
  <c r="AD6364" i="2"/>
  <c r="AD6365" i="2"/>
  <c r="AD6366" i="2"/>
  <c r="AD6367" i="2"/>
  <c r="AD6368" i="2"/>
  <c r="AD6369" i="2"/>
  <c r="AD6370" i="2"/>
  <c r="AD6371" i="2"/>
  <c r="AD6372" i="2"/>
  <c r="AD6373" i="2"/>
  <c r="AD6374" i="2"/>
  <c r="AD6375" i="2"/>
  <c r="AD6376" i="2"/>
  <c r="AD6377" i="2"/>
  <c r="AD6378" i="2"/>
  <c r="AD6379" i="2"/>
  <c r="AD6380" i="2"/>
  <c r="AD6381" i="2"/>
  <c r="AD6382" i="2"/>
  <c r="AD6383" i="2"/>
  <c r="AD6384" i="2"/>
  <c r="AD6385" i="2"/>
  <c r="AD6386" i="2"/>
  <c r="AD6387" i="2"/>
  <c r="AD6388" i="2"/>
  <c r="AD6389" i="2"/>
  <c r="AD6390" i="2"/>
  <c r="AD6391" i="2"/>
  <c r="AD6392" i="2"/>
  <c r="AD6393" i="2"/>
  <c r="AD6394" i="2"/>
  <c r="AD6395" i="2"/>
  <c r="AD6396" i="2"/>
  <c r="AD6397" i="2"/>
  <c r="AD6398" i="2"/>
  <c r="AD6399" i="2"/>
  <c r="AD6400" i="2"/>
  <c r="AD6401" i="2"/>
  <c r="AD6402" i="2"/>
  <c r="AD6403" i="2"/>
  <c r="AD6404" i="2"/>
  <c r="AD6405" i="2"/>
  <c r="AD6406" i="2"/>
  <c r="AD6407" i="2"/>
  <c r="AD6408" i="2"/>
  <c r="AD6409" i="2"/>
  <c r="AD6410" i="2"/>
  <c r="AD6411" i="2"/>
  <c r="AD6412" i="2"/>
  <c r="AD6413" i="2"/>
  <c r="AD6414" i="2"/>
  <c r="AD6415" i="2"/>
  <c r="AD6416" i="2"/>
  <c r="AD6417" i="2"/>
  <c r="AD6418" i="2"/>
  <c r="AD6419" i="2"/>
  <c r="AD6420" i="2"/>
  <c r="AD6421" i="2"/>
  <c r="AD6422" i="2"/>
  <c r="AD6423" i="2"/>
  <c r="AD6424" i="2"/>
  <c r="AD6425" i="2"/>
  <c r="AD6426" i="2"/>
  <c r="AD6427" i="2"/>
  <c r="AD6428" i="2"/>
  <c r="AD6429" i="2"/>
  <c r="AD6430" i="2"/>
  <c r="AD6431" i="2"/>
  <c r="AD6432" i="2"/>
  <c r="AD6433" i="2"/>
  <c r="AD6434" i="2"/>
  <c r="AD6435" i="2"/>
  <c r="AD6436" i="2"/>
  <c r="AD6437" i="2"/>
  <c r="AD6438" i="2"/>
  <c r="AD6439" i="2"/>
  <c r="AD6440" i="2"/>
  <c r="AD6441" i="2"/>
  <c r="AD6442" i="2"/>
  <c r="AD6443" i="2"/>
  <c r="AD6444" i="2"/>
  <c r="AD6445" i="2"/>
  <c r="AD6446" i="2"/>
  <c r="AD6447" i="2"/>
  <c r="AD6448" i="2"/>
  <c r="AD6449" i="2"/>
  <c r="AD6450" i="2"/>
  <c r="AD6451" i="2"/>
  <c r="AD6452" i="2"/>
  <c r="AD6453" i="2"/>
  <c r="AD6454" i="2"/>
  <c r="AD6455" i="2"/>
  <c r="AD6456" i="2"/>
  <c r="AD6457" i="2"/>
  <c r="AD6458" i="2"/>
  <c r="AD6459" i="2"/>
  <c r="AD6460" i="2"/>
  <c r="AD6461" i="2"/>
  <c r="AD6462" i="2"/>
  <c r="AD6463" i="2"/>
  <c r="AD6464" i="2"/>
  <c r="AD6465" i="2"/>
  <c r="AD6466" i="2"/>
  <c r="AD6467" i="2"/>
  <c r="AD6468" i="2"/>
  <c r="AD6469" i="2"/>
  <c r="AD6470" i="2"/>
  <c r="AD6471" i="2"/>
  <c r="AD6472" i="2"/>
  <c r="AD6473" i="2"/>
  <c r="AD6474" i="2"/>
  <c r="AD6475" i="2"/>
  <c r="AD6476" i="2"/>
  <c r="AD6477" i="2"/>
  <c r="AD6478" i="2"/>
  <c r="AD6479" i="2"/>
  <c r="AD6480" i="2"/>
  <c r="AD6481" i="2"/>
  <c r="AD6482" i="2"/>
  <c r="AD6483" i="2"/>
  <c r="AD6484" i="2"/>
  <c r="AD6485" i="2"/>
  <c r="AD6486" i="2"/>
  <c r="AD6487" i="2"/>
  <c r="AD6488" i="2"/>
  <c r="AD6489" i="2"/>
  <c r="AD6490" i="2"/>
  <c r="AD6491" i="2"/>
  <c r="AD6492" i="2"/>
  <c r="AD6493" i="2"/>
  <c r="AD6494" i="2"/>
  <c r="AD6495" i="2"/>
  <c r="AD6496" i="2"/>
  <c r="AD6497" i="2"/>
  <c r="AD6498" i="2"/>
  <c r="AD6499" i="2"/>
  <c r="AD6500" i="2"/>
  <c r="AD6501" i="2"/>
  <c r="AD6502" i="2"/>
  <c r="AD6503" i="2"/>
  <c r="AD6504" i="2"/>
  <c r="AD6505" i="2"/>
  <c r="AD6506" i="2"/>
  <c r="AD6507" i="2"/>
  <c r="AD6508" i="2"/>
  <c r="AD6509" i="2"/>
  <c r="AD6510" i="2"/>
  <c r="AD6511" i="2"/>
  <c r="AD6512" i="2"/>
  <c r="AD6513" i="2"/>
  <c r="AD6514" i="2"/>
  <c r="AD6515" i="2"/>
  <c r="AD6516" i="2"/>
  <c r="AD6517" i="2"/>
  <c r="AD6518" i="2"/>
  <c r="AD6519" i="2"/>
  <c r="AD6520" i="2"/>
  <c r="AD6521" i="2"/>
  <c r="AD6522" i="2"/>
  <c r="AD6523" i="2"/>
  <c r="AD6524" i="2"/>
  <c r="AD6525" i="2"/>
  <c r="AD6526" i="2"/>
  <c r="AD6527" i="2"/>
  <c r="AD6528" i="2"/>
  <c r="AD6529" i="2"/>
  <c r="AD6530" i="2"/>
  <c r="AD6531" i="2"/>
  <c r="AD6532" i="2"/>
  <c r="AD6533" i="2"/>
  <c r="AD6534" i="2"/>
  <c r="AD6535" i="2"/>
  <c r="AD6536" i="2"/>
  <c r="AD6537" i="2"/>
  <c r="AD6538" i="2"/>
  <c r="AD6539" i="2"/>
  <c r="AD6540" i="2"/>
  <c r="AD6541" i="2"/>
  <c r="AD6542" i="2"/>
  <c r="AD6543" i="2"/>
  <c r="AD6544" i="2"/>
  <c r="AD6545" i="2"/>
  <c r="AD6546" i="2"/>
  <c r="AD6547" i="2"/>
  <c r="AD6548" i="2"/>
  <c r="AD6549" i="2"/>
  <c r="AD6550" i="2"/>
  <c r="AD6551" i="2"/>
  <c r="AD6552" i="2"/>
  <c r="AD6553" i="2"/>
  <c r="AD6554" i="2"/>
  <c r="AD6555" i="2"/>
  <c r="AD6556" i="2"/>
  <c r="AD6557" i="2"/>
  <c r="AD6558" i="2"/>
  <c r="AD6559" i="2"/>
  <c r="AD6560" i="2"/>
  <c r="AD6561" i="2"/>
  <c r="AD6562" i="2"/>
  <c r="AD6563" i="2"/>
  <c r="AD6564" i="2"/>
  <c r="AD6565" i="2"/>
  <c r="AD6566" i="2"/>
  <c r="AD6567" i="2"/>
  <c r="AD6568" i="2"/>
  <c r="AD6569" i="2"/>
  <c r="AD6570" i="2"/>
  <c r="AD6571" i="2"/>
  <c r="AD6572" i="2"/>
  <c r="AD6573" i="2"/>
  <c r="AD6574" i="2"/>
  <c r="AD6575" i="2"/>
  <c r="AD6576" i="2"/>
  <c r="AD6577" i="2"/>
  <c r="AD6578" i="2"/>
  <c r="AD6579" i="2"/>
  <c r="AD6580" i="2"/>
  <c r="AD6581" i="2"/>
  <c r="AD6582" i="2"/>
  <c r="AD6583" i="2"/>
  <c r="AD6584" i="2"/>
  <c r="AD6585" i="2"/>
  <c r="AD6586" i="2"/>
  <c r="AD6587" i="2"/>
  <c r="AD6588" i="2"/>
  <c r="AD6589" i="2"/>
  <c r="AD6590" i="2"/>
  <c r="AD6591" i="2"/>
  <c r="AD6592" i="2"/>
  <c r="AD6593" i="2"/>
  <c r="AD6594" i="2"/>
  <c r="AD6595" i="2"/>
  <c r="AD6596" i="2"/>
  <c r="AD6597" i="2"/>
  <c r="AD6598" i="2"/>
  <c r="AD6599" i="2"/>
  <c r="AD6600" i="2"/>
  <c r="AD6601" i="2"/>
  <c r="AD6602" i="2"/>
  <c r="AD6603" i="2"/>
  <c r="AD6604" i="2"/>
  <c r="AD6605" i="2"/>
  <c r="AD6606" i="2"/>
  <c r="AD6607" i="2"/>
  <c r="AD6608" i="2"/>
  <c r="AD6609" i="2"/>
  <c r="AD6610" i="2"/>
  <c r="AD6611" i="2"/>
  <c r="AD6612" i="2"/>
  <c r="AD6613" i="2"/>
  <c r="AD6614" i="2"/>
  <c r="AD6615" i="2"/>
  <c r="AD6616" i="2"/>
  <c r="AD6617" i="2"/>
  <c r="AD6618" i="2"/>
  <c r="AD6619" i="2"/>
  <c r="AD6620" i="2"/>
  <c r="AD6621" i="2"/>
  <c r="AD6622" i="2"/>
  <c r="AD6623" i="2"/>
  <c r="AD6624" i="2"/>
  <c r="AD6625" i="2"/>
  <c r="AD6626" i="2"/>
  <c r="AD6627" i="2"/>
  <c r="AD6628" i="2"/>
  <c r="AD6629" i="2"/>
  <c r="AD6630" i="2"/>
  <c r="AD6631" i="2"/>
  <c r="AD6632" i="2"/>
  <c r="AD6633" i="2"/>
  <c r="AD6634" i="2"/>
  <c r="AD6635" i="2"/>
  <c r="AD6636" i="2"/>
  <c r="AD6637" i="2"/>
  <c r="AD6638" i="2"/>
  <c r="AD6639" i="2"/>
  <c r="AD6640" i="2"/>
  <c r="AD6641" i="2"/>
  <c r="AD6642" i="2"/>
  <c r="AD6643" i="2"/>
  <c r="AD6644" i="2"/>
  <c r="AD6645" i="2"/>
  <c r="AD6646" i="2"/>
  <c r="AD6647" i="2"/>
  <c r="AD6648" i="2"/>
  <c r="AD6649" i="2"/>
  <c r="AD6650" i="2"/>
  <c r="AD6651" i="2"/>
  <c r="AD6652" i="2"/>
  <c r="AD6653" i="2"/>
  <c r="AD6654" i="2"/>
  <c r="AD6655" i="2"/>
  <c r="AD6656" i="2"/>
  <c r="AD6657" i="2"/>
  <c r="AD6658" i="2"/>
  <c r="AD6659" i="2"/>
  <c r="AD6660" i="2"/>
  <c r="AD6661" i="2"/>
  <c r="AD6662" i="2"/>
  <c r="AD6663" i="2"/>
  <c r="AD6664" i="2"/>
  <c r="AD6665" i="2"/>
  <c r="AD6666" i="2"/>
  <c r="AD6667" i="2"/>
  <c r="AD6668" i="2"/>
  <c r="AD6669" i="2"/>
  <c r="AD6670" i="2"/>
  <c r="AD6671" i="2"/>
  <c r="AD6672" i="2"/>
  <c r="AD6673" i="2"/>
  <c r="AD6674" i="2"/>
  <c r="AD6675" i="2"/>
  <c r="AD6676" i="2"/>
  <c r="AD6677" i="2"/>
  <c r="AD6678" i="2"/>
  <c r="AD6679" i="2"/>
  <c r="AD6680" i="2"/>
  <c r="AD6681" i="2"/>
  <c r="AD6682" i="2"/>
  <c r="AD6683" i="2"/>
  <c r="AD6684" i="2"/>
  <c r="AD6685" i="2"/>
  <c r="AD6686" i="2"/>
  <c r="AD6687" i="2"/>
  <c r="AD6688" i="2"/>
  <c r="AD6689" i="2"/>
  <c r="AD6690" i="2"/>
  <c r="AD6691" i="2"/>
  <c r="AD6692" i="2"/>
  <c r="AD6693" i="2"/>
  <c r="AD6694" i="2"/>
  <c r="AD6695" i="2"/>
  <c r="AD6696" i="2"/>
  <c r="AD6697" i="2"/>
  <c r="AD6698" i="2"/>
  <c r="AD6699" i="2"/>
  <c r="AD6700" i="2"/>
  <c r="AD6701" i="2"/>
  <c r="AD6702" i="2"/>
  <c r="AD6703" i="2"/>
  <c r="AD6704" i="2"/>
  <c r="AD6705" i="2"/>
  <c r="AD6706" i="2"/>
  <c r="AD6707" i="2"/>
  <c r="AD6708" i="2"/>
  <c r="AD6709" i="2"/>
  <c r="AD6710" i="2"/>
  <c r="AD6711" i="2"/>
  <c r="AD6712" i="2"/>
  <c r="AD6713" i="2"/>
  <c r="AD6714" i="2"/>
  <c r="AD6715" i="2"/>
  <c r="AD6716" i="2"/>
  <c r="AD6717" i="2"/>
  <c r="AD6718" i="2"/>
  <c r="AD6719" i="2"/>
  <c r="AD6720" i="2"/>
  <c r="AD6721" i="2"/>
  <c r="AD6722" i="2"/>
  <c r="AD6723" i="2"/>
  <c r="AD6724" i="2"/>
  <c r="AD6725" i="2"/>
  <c r="AD6726" i="2"/>
  <c r="AD6727" i="2"/>
  <c r="AD6728" i="2"/>
  <c r="AD6729" i="2"/>
  <c r="AD6730" i="2"/>
  <c r="AD6731" i="2"/>
  <c r="AD6732" i="2"/>
  <c r="AD6733" i="2"/>
  <c r="AD6734" i="2"/>
  <c r="AD6735" i="2"/>
  <c r="AD6736" i="2"/>
  <c r="AD6737" i="2"/>
  <c r="AD6738" i="2"/>
  <c r="AD6739" i="2"/>
  <c r="AD6740" i="2"/>
  <c r="AD6741" i="2"/>
  <c r="AD6742" i="2"/>
  <c r="AD6743" i="2"/>
  <c r="AD6744" i="2"/>
  <c r="AD6745" i="2"/>
  <c r="AD6746" i="2"/>
  <c r="AD6747" i="2"/>
  <c r="AD6748" i="2"/>
  <c r="AD6749" i="2"/>
  <c r="AD6750" i="2"/>
  <c r="AD6751" i="2"/>
  <c r="AD6752" i="2"/>
  <c r="AD6753" i="2"/>
  <c r="AD6754" i="2"/>
  <c r="AD6755" i="2"/>
  <c r="AD6756" i="2"/>
  <c r="AD6757" i="2"/>
  <c r="AD6758" i="2"/>
  <c r="AD6759" i="2"/>
  <c r="AD6760" i="2"/>
  <c r="AD6761" i="2"/>
  <c r="AD6762" i="2"/>
  <c r="AD6763" i="2"/>
  <c r="AD6764" i="2"/>
  <c r="AD6765" i="2"/>
  <c r="AD6766" i="2"/>
  <c r="AD6767" i="2"/>
  <c r="AD6768" i="2"/>
  <c r="AD6769" i="2"/>
  <c r="AD6770" i="2"/>
  <c r="AD6771" i="2"/>
  <c r="AD6772" i="2"/>
  <c r="AD6773" i="2"/>
  <c r="AD6774" i="2"/>
  <c r="AD6775" i="2"/>
  <c r="AD6776" i="2"/>
  <c r="AD6777" i="2"/>
  <c r="AD6778" i="2"/>
  <c r="AD6779" i="2"/>
  <c r="AD6780" i="2"/>
  <c r="AD6781" i="2"/>
  <c r="AD6782" i="2"/>
  <c r="AD6783" i="2"/>
  <c r="AD6784" i="2"/>
  <c r="AD6785" i="2"/>
  <c r="AD6786" i="2"/>
  <c r="AD6787" i="2"/>
  <c r="AD6788" i="2"/>
  <c r="AD6789" i="2"/>
  <c r="AD6790" i="2"/>
  <c r="AD6791" i="2"/>
  <c r="AD6792" i="2"/>
  <c r="AD6793" i="2"/>
  <c r="AD6794" i="2"/>
  <c r="AD6795" i="2"/>
  <c r="AD6796" i="2"/>
  <c r="AD6797" i="2"/>
  <c r="AD6798" i="2"/>
  <c r="AD6799" i="2"/>
  <c r="AD6800" i="2"/>
  <c r="AD6801" i="2"/>
  <c r="AD6802" i="2"/>
  <c r="AD6803" i="2"/>
  <c r="AD6804" i="2"/>
  <c r="AD6805" i="2"/>
  <c r="AD6806" i="2"/>
  <c r="AD6807" i="2"/>
  <c r="AD6808" i="2"/>
  <c r="AD6809" i="2"/>
  <c r="AD6810" i="2"/>
  <c r="AD6811" i="2"/>
  <c r="AD6812" i="2"/>
  <c r="AD6813" i="2"/>
  <c r="AD6814" i="2"/>
  <c r="AD6815" i="2"/>
  <c r="AD6816" i="2"/>
  <c r="AD6817" i="2"/>
  <c r="AD6818" i="2"/>
  <c r="AD6819" i="2"/>
  <c r="AD6820" i="2"/>
  <c r="AD6821" i="2"/>
  <c r="AD6822" i="2"/>
  <c r="AD6823" i="2"/>
  <c r="AD6824" i="2"/>
  <c r="AD6825" i="2"/>
  <c r="AD6826" i="2"/>
  <c r="AD6827" i="2"/>
  <c r="AD6828" i="2"/>
  <c r="AD6829" i="2"/>
  <c r="AD6830" i="2"/>
  <c r="AD6831" i="2"/>
  <c r="AD6832" i="2"/>
  <c r="AD6833" i="2"/>
  <c r="AD6834" i="2"/>
  <c r="AD6835" i="2"/>
  <c r="AD6836" i="2"/>
  <c r="AD6837" i="2"/>
  <c r="AD6838" i="2"/>
  <c r="AD6839" i="2"/>
  <c r="AD6840" i="2"/>
  <c r="AD6841" i="2"/>
  <c r="AD6842" i="2"/>
  <c r="AD6843" i="2"/>
  <c r="AD6844" i="2"/>
  <c r="AD6845" i="2"/>
  <c r="AD6846" i="2"/>
  <c r="AD6847" i="2"/>
  <c r="AD6848" i="2"/>
  <c r="AD6849" i="2"/>
  <c r="AD6850" i="2"/>
  <c r="AD6851" i="2"/>
  <c r="AD6852" i="2"/>
  <c r="AD6853" i="2"/>
  <c r="AD6854" i="2"/>
  <c r="AD6855" i="2"/>
  <c r="AD6856" i="2"/>
  <c r="AD6857" i="2"/>
  <c r="AD6858" i="2"/>
  <c r="AD6859" i="2"/>
  <c r="AD6860" i="2"/>
  <c r="AD6861" i="2"/>
  <c r="AD6862" i="2"/>
  <c r="AD6863" i="2"/>
  <c r="AD6864" i="2"/>
  <c r="AD6865" i="2"/>
  <c r="AD6866" i="2"/>
  <c r="AD6867" i="2"/>
  <c r="AD6868" i="2"/>
  <c r="AD6869" i="2"/>
  <c r="AD6870" i="2"/>
  <c r="AD6871" i="2"/>
  <c r="AD6872" i="2"/>
  <c r="AD6873" i="2"/>
  <c r="AD6874" i="2"/>
  <c r="AD6875" i="2"/>
  <c r="AD6876" i="2"/>
  <c r="AD6877" i="2"/>
  <c r="AD6878" i="2"/>
  <c r="AD6879" i="2"/>
  <c r="AD6880" i="2"/>
  <c r="AD6881" i="2"/>
  <c r="AD6882" i="2"/>
  <c r="AD6883" i="2"/>
  <c r="AD6884" i="2"/>
  <c r="AD6885" i="2"/>
  <c r="AD6886" i="2"/>
  <c r="AD6887" i="2"/>
  <c r="AD6888" i="2"/>
  <c r="AD6889" i="2"/>
  <c r="AD6890" i="2"/>
  <c r="AD6891" i="2"/>
  <c r="AD6892" i="2"/>
  <c r="AD6893" i="2"/>
  <c r="AD6894" i="2"/>
  <c r="AD6895" i="2"/>
  <c r="AD6896" i="2"/>
  <c r="AD6897" i="2"/>
  <c r="AD6898" i="2"/>
  <c r="AD6899" i="2"/>
  <c r="AD6900" i="2"/>
  <c r="AD6901" i="2"/>
  <c r="AD6902" i="2"/>
  <c r="AD6903" i="2"/>
  <c r="AD6904" i="2"/>
  <c r="AD6905" i="2"/>
  <c r="AD6906" i="2"/>
  <c r="AD6907" i="2"/>
  <c r="AD6908" i="2"/>
  <c r="AD6909" i="2"/>
  <c r="AD6910" i="2"/>
  <c r="AD6911" i="2"/>
  <c r="AD6912" i="2"/>
  <c r="AD6913" i="2"/>
  <c r="AD6914" i="2"/>
  <c r="AD6915" i="2"/>
  <c r="AD6916" i="2"/>
  <c r="AD6917" i="2"/>
  <c r="AD6918" i="2"/>
  <c r="AD6919" i="2"/>
  <c r="AD6920" i="2"/>
  <c r="AD6921" i="2"/>
  <c r="AD6922" i="2"/>
  <c r="AD6923" i="2"/>
  <c r="AD6924" i="2"/>
  <c r="AD6925" i="2"/>
  <c r="AD6926" i="2"/>
  <c r="AD6927" i="2"/>
  <c r="AD6928" i="2"/>
  <c r="AD6929" i="2"/>
  <c r="AD6930" i="2"/>
  <c r="AD6931" i="2"/>
  <c r="AD6932" i="2"/>
  <c r="AD6933" i="2"/>
  <c r="AD6934" i="2"/>
  <c r="AD6935" i="2"/>
  <c r="AD6936" i="2"/>
  <c r="AD6937" i="2"/>
  <c r="AD6938" i="2"/>
  <c r="AD6939" i="2"/>
  <c r="AD6940" i="2"/>
  <c r="AD6941" i="2"/>
  <c r="AD6942" i="2"/>
  <c r="AD6943" i="2"/>
  <c r="AD6944" i="2"/>
  <c r="AD6945" i="2"/>
  <c r="AD6946" i="2"/>
  <c r="AD6947" i="2"/>
  <c r="AD6948" i="2"/>
  <c r="AD6949" i="2"/>
  <c r="AD6950" i="2"/>
  <c r="AD6951" i="2"/>
  <c r="AD6952" i="2"/>
  <c r="AD6953" i="2"/>
  <c r="AD6954" i="2"/>
  <c r="AD6955" i="2"/>
  <c r="AD6956" i="2"/>
  <c r="AD6957" i="2"/>
  <c r="AD6958" i="2"/>
  <c r="AD6959" i="2"/>
  <c r="AD6960" i="2"/>
  <c r="AD6961" i="2"/>
  <c r="AD6962" i="2"/>
  <c r="AD6963" i="2"/>
  <c r="AD6964" i="2"/>
  <c r="AD6965" i="2"/>
  <c r="AD6966" i="2"/>
  <c r="AD6967" i="2"/>
  <c r="AD6968" i="2"/>
  <c r="AD6969" i="2"/>
  <c r="AD6970" i="2"/>
  <c r="AD6971" i="2"/>
  <c r="AD6972" i="2"/>
  <c r="AD6973" i="2"/>
  <c r="AD6974" i="2"/>
  <c r="AD6975" i="2"/>
  <c r="AD6976" i="2"/>
  <c r="AD6977" i="2"/>
  <c r="AD6978" i="2"/>
  <c r="AD6979" i="2"/>
  <c r="AD6980" i="2"/>
  <c r="AD6981" i="2"/>
  <c r="AD6982" i="2"/>
  <c r="AD6983" i="2"/>
  <c r="AD6984" i="2"/>
  <c r="AD6985" i="2"/>
  <c r="AD6986" i="2"/>
  <c r="AD6987" i="2"/>
  <c r="AD6988" i="2"/>
  <c r="AD6989" i="2"/>
  <c r="AD6990" i="2"/>
  <c r="AD6991" i="2"/>
  <c r="AD6992" i="2"/>
  <c r="AD6993" i="2"/>
  <c r="AD6994" i="2"/>
  <c r="AD6995" i="2"/>
  <c r="AD6996" i="2"/>
  <c r="AD6997" i="2"/>
  <c r="AD6998" i="2"/>
  <c r="AD6999" i="2"/>
  <c r="AD7000" i="2"/>
  <c r="AD7001" i="2"/>
  <c r="AD7002" i="2"/>
  <c r="AD7003" i="2"/>
  <c r="AD7004" i="2"/>
  <c r="AD7005" i="2"/>
  <c r="AD7006" i="2"/>
  <c r="AD7007" i="2"/>
  <c r="AD7008" i="2"/>
  <c r="AD7009" i="2"/>
  <c r="AD7010" i="2"/>
  <c r="AD7011" i="2"/>
  <c r="AD7012" i="2"/>
  <c r="AD7013" i="2"/>
  <c r="AD7014" i="2"/>
  <c r="AD7015" i="2"/>
  <c r="AD7016" i="2"/>
  <c r="AD7017" i="2"/>
  <c r="AD7018" i="2"/>
  <c r="AD7019" i="2"/>
  <c r="AD7020" i="2"/>
  <c r="AD7021" i="2"/>
  <c r="AD7022" i="2"/>
  <c r="AD7023" i="2"/>
  <c r="AD7024" i="2"/>
  <c r="AD7025" i="2"/>
  <c r="AD7026" i="2"/>
  <c r="AD7027" i="2"/>
  <c r="AD7028" i="2"/>
  <c r="AD7029" i="2"/>
  <c r="AD7030" i="2"/>
  <c r="AD7031" i="2"/>
  <c r="AD7032" i="2"/>
  <c r="AD7033" i="2"/>
  <c r="AD7034" i="2"/>
  <c r="AD7035" i="2"/>
  <c r="AD7036" i="2"/>
  <c r="AD7037" i="2"/>
  <c r="AD7038" i="2"/>
  <c r="AD7039" i="2"/>
  <c r="AD7040" i="2"/>
  <c r="AD7041" i="2"/>
  <c r="AD7042" i="2"/>
  <c r="AD7043" i="2"/>
  <c r="AD7044" i="2"/>
  <c r="AD7045" i="2"/>
  <c r="AD7046" i="2"/>
  <c r="AD7047" i="2"/>
  <c r="AD7048" i="2"/>
  <c r="AD7049" i="2"/>
  <c r="AD7050" i="2"/>
  <c r="AD7051" i="2"/>
  <c r="AD7052" i="2"/>
  <c r="AD7053" i="2"/>
  <c r="AD7054" i="2"/>
  <c r="AD7055" i="2"/>
  <c r="AD7056" i="2"/>
  <c r="AD7057" i="2"/>
  <c r="AD7058" i="2"/>
  <c r="AD7059" i="2"/>
  <c r="AD7060" i="2"/>
  <c r="AD7061" i="2"/>
  <c r="AD7062" i="2"/>
  <c r="AD7063" i="2"/>
  <c r="AD7064" i="2"/>
  <c r="AD7065" i="2"/>
  <c r="AD7066" i="2"/>
  <c r="AD7067" i="2"/>
  <c r="AD7068" i="2"/>
  <c r="AD7069" i="2"/>
  <c r="AD7070" i="2"/>
  <c r="AD7071" i="2"/>
  <c r="AD7072" i="2"/>
  <c r="AD7073" i="2"/>
  <c r="AD7074" i="2"/>
  <c r="AD7075" i="2"/>
  <c r="AD7076" i="2"/>
  <c r="AD7077" i="2"/>
  <c r="AD7078" i="2"/>
  <c r="AD7079" i="2"/>
  <c r="AD7080" i="2"/>
  <c r="AD7081" i="2"/>
  <c r="AD7082" i="2"/>
  <c r="AD7083" i="2"/>
  <c r="AD7084" i="2"/>
  <c r="AD7085" i="2"/>
  <c r="AD7086" i="2"/>
  <c r="AD7087" i="2"/>
  <c r="AD7088" i="2"/>
  <c r="AD7089" i="2"/>
  <c r="AD7090" i="2"/>
  <c r="AD7091" i="2"/>
  <c r="AD7092" i="2"/>
  <c r="AD7093" i="2"/>
  <c r="AD7094" i="2"/>
  <c r="AD7095" i="2"/>
  <c r="AD7096" i="2"/>
  <c r="AD7097" i="2"/>
  <c r="AD7098" i="2"/>
  <c r="AD7099" i="2"/>
  <c r="AD7100" i="2"/>
  <c r="AD7101" i="2"/>
  <c r="AD7102" i="2"/>
  <c r="AD7103" i="2"/>
  <c r="AD7104" i="2"/>
  <c r="AD7105" i="2"/>
  <c r="AD7106" i="2"/>
  <c r="AD7107" i="2"/>
  <c r="AD7108" i="2"/>
  <c r="AD7109" i="2"/>
  <c r="AD7110" i="2"/>
  <c r="AD7111" i="2"/>
  <c r="AD7112" i="2"/>
  <c r="AD7113" i="2"/>
  <c r="AD7114" i="2"/>
  <c r="AD7115" i="2"/>
  <c r="AD7116" i="2"/>
  <c r="AD7117" i="2"/>
  <c r="AD7118" i="2"/>
  <c r="AD7119" i="2"/>
  <c r="AD7120" i="2"/>
  <c r="AD7121" i="2"/>
  <c r="AD7122" i="2"/>
  <c r="AD7123" i="2"/>
  <c r="AD7124" i="2"/>
  <c r="AD7125" i="2"/>
  <c r="AD7126" i="2"/>
  <c r="AD7127" i="2"/>
  <c r="AD7128" i="2"/>
  <c r="AD7129" i="2"/>
  <c r="AD7130" i="2"/>
  <c r="AD7131" i="2"/>
  <c r="AD7132" i="2"/>
  <c r="AD7133" i="2"/>
  <c r="AD7134" i="2"/>
  <c r="AD7135" i="2"/>
  <c r="AD7136" i="2"/>
  <c r="AD7137" i="2"/>
  <c r="AD7138" i="2"/>
  <c r="AD7139" i="2"/>
  <c r="AD7140" i="2"/>
  <c r="AD7141" i="2"/>
  <c r="AD7142" i="2"/>
  <c r="AD7143" i="2"/>
  <c r="AD7144" i="2"/>
  <c r="AD7145" i="2"/>
  <c r="AD7146" i="2"/>
  <c r="AD7147" i="2"/>
  <c r="AD7148" i="2"/>
  <c r="AD7149" i="2"/>
  <c r="AD7150" i="2"/>
  <c r="AD7151" i="2"/>
  <c r="AD7152" i="2"/>
  <c r="AD7153" i="2"/>
  <c r="AD7154" i="2"/>
  <c r="AD7155" i="2"/>
  <c r="AD7156" i="2"/>
  <c r="AD7157" i="2"/>
  <c r="AD7158" i="2"/>
  <c r="AD7159" i="2"/>
  <c r="AD7160" i="2"/>
  <c r="AD7161" i="2"/>
  <c r="AD7162" i="2"/>
  <c r="AD7163" i="2"/>
  <c r="AD7164" i="2"/>
  <c r="AD7165" i="2"/>
  <c r="AD7166" i="2"/>
  <c r="AD7167" i="2"/>
  <c r="AD7168" i="2"/>
  <c r="AD7169" i="2"/>
  <c r="AD7170" i="2"/>
  <c r="AD7171" i="2"/>
  <c r="AD7172" i="2"/>
  <c r="AD7173" i="2"/>
  <c r="AD7174" i="2"/>
  <c r="AD7175" i="2"/>
  <c r="AD7176" i="2"/>
  <c r="AD7177" i="2"/>
  <c r="AD7178" i="2"/>
  <c r="AD7179" i="2"/>
  <c r="AD7180" i="2"/>
  <c r="AD7181" i="2"/>
  <c r="AD7182" i="2"/>
  <c r="AD7183" i="2"/>
  <c r="AD7184" i="2"/>
  <c r="AD7185" i="2"/>
  <c r="AD7186" i="2"/>
  <c r="AD7187" i="2"/>
  <c r="AD7188" i="2"/>
  <c r="AD7189" i="2"/>
  <c r="AD7190" i="2"/>
  <c r="AD7191" i="2"/>
  <c r="AD7192" i="2"/>
  <c r="AD7193" i="2"/>
  <c r="AD7194" i="2"/>
  <c r="AD7195" i="2"/>
  <c r="AD7196" i="2"/>
  <c r="AD7197" i="2"/>
  <c r="AD7198" i="2"/>
  <c r="AD7199" i="2"/>
  <c r="AD7200" i="2"/>
  <c r="AD7201" i="2"/>
  <c r="AD7202" i="2"/>
  <c r="AD7203" i="2"/>
  <c r="AD7204" i="2"/>
  <c r="AD7205" i="2"/>
  <c r="AD7206" i="2"/>
  <c r="AD7207" i="2"/>
  <c r="AD7208" i="2"/>
  <c r="AD7209" i="2"/>
  <c r="AD7210" i="2"/>
  <c r="AD7211" i="2"/>
  <c r="AD7212" i="2"/>
  <c r="AD7213" i="2"/>
  <c r="AD7214" i="2"/>
  <c r="AD7215" i="2"/>
  <c r="AD7216" i="2"/>
  <c r="AD7217" i="2"/>
  <c r="AD7218" i="2"/>
  <c r="AD7219" i="2"/>
  <c r="AD7220" i="2"/>
  <c r="AD7221" i="2"/>
  <c r="AD7222" i="2"/>
  <c r="AD7223" i="2"/>
  <c r="AD7224" i="2"/>
  <c r="AD7225" i="2"/>
  <c r="AD7226" i="2"/>
  <c r="AD7227" i="2"/>
  <c r="AD7228" i="2"/>
  <c r="AD7229" i="2"/>
  <c r="AD7230" i="2"/>
  <c r="AD7231" i="2"/>
  <c r="AD7232" i="2"/>
  <c r="AD7233" i="2"/>
  <c r="AD7234" i="2"/>
  <c r="AD7235" i="2"/>
  <c r="AD7236" i="2"/>
  <c r="AD7237" i="2"/>
  <c r="AD7238" i="2"/>
  <c r="AD7239" i="2"/>
  <c r="AD7240" i="2"/>
  <c r="AD7241" i="2"/>
  <c r="AD7242" i="2"/>
  <c r="AD7243" i="2"/>
  <c r="AD7244" i="2"/>
  <c r="AD7245" i="2"/>
  <c r="AD7246" i="2"/>
  <c r="AD7247" i="2"/>
  <c r="AD7248" i="2"/>
  <c r="AD7249" i="2"/>
  <c r="AD7250" i="2"/>
  <c r="AD7251" i="2"/>
  <c r="AD7252" i="2"/>
  <c r="AD7253" i="2"/>
  <c r="AD7254" i="2"/>
  <c r="AD7255" i="2"/>
  <c r="AD7256" i="2"/>
  <c r="AD7257" i="2"/>
  <c r="AD7258" i="2"/>
  <c r="AD7259" i="2"/>
  <c r="AD7260" i="2"/>
  <c r="AD7261" i="2"/>
  <c r="AD7262" i="2"/>
  <c r="AD7263" i="2"/>
  <c r="AD7264" i="2"/>
  <c r="AD7265" i="2"/>
  <c r="AD7266" i="2"/>
  <c r="AD7267" i="2"/>
  <c r="AD7268" i="2"/>
  <c r="AD7269" i="2"/>
  <c r="AD7270" i="2"/>
  <c r="AD7271" i="2"/>
  <c r="AD7272" i="2"/>
  <c r="AD7273" i="2"/>
  <c r="AD7274" i="2"/>
  <c r="AD7275" i="2"/>
  <c r="AD7276" i="2"/>
  <c r="AD7277" i="2"/>
  <c r="AD7278" i="2"/>
  <c r="AD7279" i="2"/>
  <c r="AD7280" i="2"/>
  <c r="AD7281" i="2"/>
  <c r="AD7282" i="2"/>
  <c r="AD7283" i="2"/>
  <c r="AD7284" i="2"/>
  <c r="AD7285" i="2"/>
  <c r="AD7286" i="2"/>
  <c r="AD7287" i="2"/>
  <c r="AD7288" i="2"/>
  <c r="AD7289" i="2"/>
  <c r="AD7290" i="2"/>
  <c r="AD7291" i="2"/>
  <c r="AD7292" i="2"/>
  <c r="AD7293" i="2"/>
  <c r="AD7294" i="2"/>
  <c r="AD7295" i="2"/>
  <c r="AD7296" i="2"/>
  <c r="AD7297" i="2"/>
  <c r="AD7298" i="2"/>
  <c r="AD7299" i="2"/>
  <c r="AD7300" i="2"/>
  <c r="AD7301" i="2"/>
  <c r="AD7302" i="2"/>
  <c r="AD7303" i="2"/>
  <c r="AD7304" i="2"/>
  <c r="AD7305" i="2"/>
  <c r="AD7306" i="2"/>
  <c r="AD7307" i="2"/>
  <c r="AD7308" i="2"/>
  <c r="AD7309" i="2"/>
  <c r="AD7310" i="2"/>
  <c r="AD7311" i="2"/>
  <c r="AD7312" i="2"/>
  <c r="AD7313" i="2"/>
  <c r="AD7314" i="2"/>
  <c r="AD7315" i="2"/>
  <c r="AD7316" i="2"/>
  <c r="AD7317" i="2"/>
  <c r="AD7318" i="2"/>
  <c r="AD7319" i="2"/>
  <c r="AD7320" i="2"/>
  <c r="AD7321" i="2"/>
  <c r="AD7322" i="2"/>
  <c r="AD7323" i="2"/>
  <c r="AD7324" i="2"/>
  <c r="AD7325" i="2"/>
  <c r="AD7326" i="2"/>
  <c r="AD7327" i="2"/>
  <c r="AD7328" i="2"/>
  <c r="AD7329" i="2"/>
  <c r="AD7330" i="2"/>
  <c r="AD7331" i="2"/>
  <c r="AD7332" i="2"/>
  <c r="AD7333" i="2"/>
  <c r="AD7334" i="2"/>
  <c r="AD7335" i="2"/>
  <c r="AD7336" i="2"/>
  <c r="AD7337" i="2"/>
  <c r="AD7338" i="2"/>
  <c r="AD7339" i="2"/>
  <c r="AD7340" i="2"/>
  <c r="AD7341" i="2"/>
  <c r="AD7342" i="2"/>
  <c r="AD7343" i="2"/>
  <c r="AD7344" i="2"/>
  <c r="AD7345" i="2"/>
  <c r="AD7346" i="2"/>
  <c r="AD7347" i="2"/>
  <c r="AD7348" i="2"/>
  <c r="AD7349" i="2"/>
  <c r="AD7350" i="2"/>
  <c r="AD7351" i="2"/>
  <c r="AD7352" i="2"/>
  <c r="AD7353" i="2"/>
  <c r="AD7354" i="2"/>
  <c r="AD7355" i="2"/>
  <c r="AD7356" i="2"/>
  <c r="AD7357" i="2"/>
  <c r="AD7358" i="2"/>
  <c r="AD7359" i="2"/>
  <c r="AD7360" i="2"/>
  <c r="AD7361" i="2"/>
  <c r="AD7362" i="2"/>
  <c r="AD7363" i="2"/>
  <c r="AD7364" i="2"/>
  <c r="AD7365" i="2"/>
  <c r="AD7366" i="2"/>
  <c r="AD7367" i="2"/>
  <c r="AD7368" i="2"/>
  <c r="AD7369" i="2"/>
  <c r="AD7370" i="2"/>
  <c r="AD7371" i="2"/>
  <c r="AD7372" i="2"/>
  <c r="AD7373" i="2"/>
  <c r="AD7374" i="2"/>
  <c r="AD7375" i="2"/>
  <c r="AD7376" i="2"/>
  <c r="AD7377" i="2"/>
  <c r="AD7378" i="2"/>
  <c r="AD7379" i="2"/>
  <c r="AD7380" i="2"/>
  <c r="AD7381" i="2"/>
  <c r="AD7382" i="2"/>
  <c r="AD7383" i="2"/>
  <c r="AD7384" i="2"/>
  <c r="AD7385" i="2"/>
  <c r="AD7386" i="2"/>
  <c r="AD7387" i="2"/>
  <c r="AD7388" i="2"/>
  <c r="AD7389" i="2"/>
  <c r="AD7390" i="2"/>
  <c r="AD7391" i="2"/>
  <c r="AD7392" i="2"/>
  <c r="AD7393" i="2"/>
  <c r="AD7394" i="2"/>
  <c r="AD7395" i="2"/>
  <c r="AD7396" i="2"/>
  <c r="AD7397" i="2"/>
  <c r="AD7398" i="2"/>
  <c r="AD7399" i="2"/>
  <c r="AD7400" i="2"/>
  <c r="AD7401" i="2"/>
  <c r="AD7402" i="2"/>
  <c r="AD7403" i="2"/>
  <c r="AD7404" i="2"/>
  <c r="AD7405" i="2"/>
  <c r="AD7406" i="2"/>
  <c r="AD7407" i="2"/>
  <c r="AD7408" i="2"/>
  <c r="AD7409" i="2"/>
  <c r="AD7410" i="2"/>
  <c r="AD7411" i="2"/>
  <c r="AD7412" i="2"/>
  <c r="AD7413" i="2"/>
  <c r="AD7414" i="2"/>
  <c r="AD7415" i="2"/>
  <c r="AD7416" i="2"/>
  <c r="AD7417" i="2"/>
  <c r="AD7418" i="2"/>
  <c r="AD7419" i="2"/>
  <c r="AD7420" i="2"/>
  <c r="AD7421" i="2"/>
  <c r="AD7422" i="2"/>
  <c r="AD7423" i="2"/>
  <c r="AD7424" i="2"/>
  <c r="AD7425" i="2"/>
  <c r="AD7426" i="2"/>
  <c r="AD7427" i="2"/>
  <c r="AD7428" i="2"/>
  <c r="AD7429" i="2"/>
  <c r="AD7430" i="2"/>
  <c r="AD7431" i="2"/>
  <c r="AD7432" i="2"/>
  <c r="AD7433" i="2"/>
  <c r="AD7434" i="2"/>
  <c r="AD7435" i="2"/>
  <c r="AD7436" i="2"/>
  <c r="AD7437" i="2"/>
  <c r="AD7438" i="2"/>
  <c r="AD7439" i="2"/>
  <c r="AD7440" i="2"/>
  <c r="AD7441" i="2"/>
  <c r="AD7442" i="2"/>
  <c r="AD7443" i="2"/>
  <c r="AD7444" i="2"/>
  <c r="AD7445" i="2"/>
  <c r="AD7446" i="2"/>
  <c r="AD7447" i="2"/>
  <c r="AD7448" i="2"/>
  <c r="AD7449" i="2"/>
  <c r="AD7450" i="2"/>
  <c r="AD7451" i="2"/>
  <c r="AD7452" i="2"/>
  <c r="AD7453" i="2"/>
  <c r="AD7454" i="2"/>
  <c r="AD7455" i="2"/>
  <c r="AD7456" i="2"/>
  <c r="AD7457" i="2"/>
  <c r="AD7458" i="2"/>
  <c r="AD7459" i="2"/>
  <c r="AD7460" i="2"/>
  <c r="AD7461" i="2"/>
  <c r="AD7462" i="2"/>
  <c r="AD7463" i="2"/>
  <c r="AD7464" i="2"/>
  <c r="AD7465" i="2"/>
  <c r="AD7466" i="2"/>
  <c r="AD7467" i="2"/>
  <c r="AD7468" i="2"/>
  <c r="AD7469" i="2"/>
  <c r="AD7470" i="2"/>
  <c r="AD7471" i="2"/>
  <c r="AD7472" i="2"/>
  <c r="AD7473" i="2"/>
  <c r="AD7474" i="2"/>
  <c r="AD7475" i="2"/>
  <c r="AD7476" i="2"/>
  <c r="AD7477" i="2"/>
  <c r="AD7478" i="2"/>
  <c r="AD7479" i="2"/>
  <c r="AD7480" i="2"/>
  <c r="AD7481" i="2"/>
  <c r="AD7482" i="2"/>
  <c r="AD7483" i="2"/>
  <c r="AD7484" i="2"/>
  <c r="AD7485" i="2"/>
  <c r="AD7486" i="2"/>
  <c r="AD7487" i="2"/>
  <c r="AD7488" i="2"/>
  <c r="AD7489" i="2"/>
  <c r="AD7490" i="2"/>
  <c r="AD7491" i="2"/>
  <c r="AD7492" i="2"/>
  <c r="AD7493" i="2"/>
  <c r="AD7494" i="2"/>
  <c r="AD7495" i="2"/>
  <c r="AD7496" i="2"/>
  <c r="AD7497" i="2"/>
  <c r="AD7498" i="2"/>
  <c r="AD7499" i="2"/>
  <c r="AD7500" i="2"/>
  <c r="AD7501" i="2"/>
  <c r="AD7502" i="2"/>
  <c r="AD7503" i="2"/>
  <c r="AD7504" i="2"/>
  <c r="AD7505" i="2"/>
  <c r="AD7506" i="2"/>
  <c r="AD7507" i="2"/>
  <c r="AD7508" i="2"/>
  <c r="AD7509" i="2"/>
  <c r="AD7510" i="2"/>
  <c r="AD7511" i="2"/>
  <c r="AD7512" i="2"/>
  <c r="AD7513" i="2"/>
  <c r="AD7514" i="2"/>
  <c r="AD7515" i="2"/>
  <c r="AD7516" i="2"/>
  <c r="AD7517" i="2"/>
  <c r="AD7518" i="2"/>
  <c r="AD7519" i="2"/>
  <c r="AD7520" i="2"/>
  <c r="AD7521" i="2"/>
  <c r="AD7522" i="2"/>
  <c r="AD7523" i="2"/>
  <c r="AD7524" i="2"/>
  <c r="AD7525" i="2"/>
  <c r="AD7526" i="2"/>
  <c r="AD7527" i="2"/>
  <c r="AD7528" i="2"/>
  <c r="AD7529" i="2"/>
  <c r="AD7530" i="2"/>
  <c r="AD7531" i="2"/>
  <c r="AD7532" i="2"/>
  <c r="AD7533" i="2"/>
  <c r="AD7534" i="2"/>
  <c r="AD7535" i="2"/>
  <c r="AD7536" i="2"/>
  <c r="AD7537" i="2"/>
  <c r="AD7538" i="2"/>
  <c r="AD7539" i="2"/>
  <c r="AD7540" i="2"/>
  <c r="AD7541" i="2"/>
  <c r="AD7542" i="2"/>
  <c r="AD7543" i="2"/>
  <c r="AD7544" i="2"/>
  <c r="AD7545" i="2"/>
  <c r="AD7546" i="2"/>
  <c r="AD7547" i="2"/>
  <c r="AD7548" i="2"/>
  <c r="AD7549" i="2"/>
  <c r="AD7550" i="2"/>
  <c r="AD7551" i="2"/>
  <c r="AD7552" i="2"/>
  <c r="AD7553" i="2"/>
  <c r="AD7554" i="2"/>
  <c r="AD7555" i="2"/>
  <c r="AD7556" i="2"/>
  <c r="AD7557" i="2"/>
  <c r="AD7558" i="2"/>
  <c r="AD7559" i="2"/>
  <c r="AD7560" i="2"/>
  <c r="AD7561" i="2"/>
  <c r="AD7562" i="2"/>
  <c r="AD7563" i="2"/>
  <c r="AD7564" i="2"/>
  <c r="AD7565" i="2"/>
  <c r="AD7566" i="2"/>
  <c r="AD7567" i="2"/>
  <c r="AD7568" i="2"/>
  <c r="AD7569" i="2"/>
  <c r="AD7570" i="2"/>
  <c r="AD7571" i="2"/>
  <c r="AD7572" i="2"/>
  <c r="AD7573" i="2"/>
  <c r="AD7574" i="2"/>
  <c r="AD7575" i="2"/>
  <c r="AD7576" i="2"/>
  <c r="AD7577" i="2"/>
  <c r="AD7578" i="2"/>
  <c r="AD7579" i="2"/>
  <c r="AD7580" i="2"/>
  <c r="AD7581" i="2"/>
  <c r="AD7582" i="2"/>
  <c r="AD7583" i="2"/>
  <c r="AD7584" i="2"/>
  <c r="AD7585" i="2"/>
  <c r="AD7586" i="2"/>
  <c r="AD7587" i="2"/>
  <c r="AD7588" i="2"/>
  <c r="AD7589" i="2"/>
  <c r="AD7590" i="2"/>
  <c r="AD7591" i="2"/>
  <c r="AD7592" i="2"/>
  <c r="AD7593" i="2"/>
  <c r="AD7594" i="2"/>
  <c r="AD7595" i="2"/>
  <c r="AD7596" i="2"/>
  <c r="AD7597" i="2"/>
  <c r="AD7598" i="2"/>
  <c r="AD7599" i="2"/>
  <c r="AD7600" i="2"/>
  <c r="AD7601" i="2"/>
  <c r="AD7602" i="2"/>
  <c r="AD7603" i="2"/>
  <c r="AD7604" i="2"/>
  <c r="AD7605" i="2"/>
  <c r="AD7606" i="2"/>
  <c r="AD7607" i="2"/>
  <c r="AD7608" i="2"/>
  <c r="AD7609" i="2"/>
  <c r="AD7610" i="2"/>
  <c r="AD7611" i="2"/>
  <c r="AD7612" i="2"/>
  <c r="AD7613" i="2"/>
  <c r="AD7614" i="2"/>
  <c r="AD7615" i="2"/>
  <c r="AD7616" i="2"/>
  <c r="AD7617" i="2"/>
  <c r="AD7618" i="2"/>
  <c r="AD7619" i="2"/>
  <c r="AD7620" i="2"/>
  <c r="AD7621" i="2"/>
  <c r="AD7622" i="2"/>
  <c r="AD7623" i="2"/>
  <c r="AD7624" i="2"/>
  <c r="AD7625" i="2"/>
  <c r="AD7626" i="2"/>
  <c r="AD7627" i="2"/>
  <c r="AD7628" i="2"/>
  <c r="AD7629" i="2"/>
  <c r="AD7630" i="2"/>
  <c r="AD7631" i="2"/>
  <c r="AD7632" i="2"/>
  <c r="AD7633" i="2"/>
  <c r="AD7634" i="2"/>
  <c r="AD7635" i="2"/>
  <c r="AD7636" i="2"/>
  <c r="AD7637" i="2"/>
  <c r="AD7638" i="2"/>
  <c r="AD7639" i="2"/>
  <c r="AD7640" i="2"/>
  <c r="AD7641" i="2"/>
  <c r="AD7642" i="2"/>
  <c r="AD7643" i="2"/>
  <c r="AD7644" i="2"/>
  <c r="AD7645" i="2"/>
  <c r="AD7646" i="2"/>
  <c r="AD7647" i="2"/>
  <c r="AD7648" i="2"/>
  <c r="AD7649" i="2"/>
  <c r="AD7650" i="2"/>
  <c r="AD7651" i="2"/>
  <c r="AD7652" i="2"/>
  <c r="AD7653" i="2"/>
  <c r="AD7654" i="2"/>
  <c r="AD7655" i="2"/>
  <c r="AD7656" i="2"/>
  <c r="AD7657" i="2"/>
  <c r="AD7658" i="2"/>
  <c r="AD7659" i="2"/>
  <c r="AD7660" i="2"/>
  <c r="AD7661" i="2"/>
  <c r="AD7662" i="2"/>
  <c r="AD7663" i="2"/>
  <c r="AD7664" i="2"/>
  <c r="AD7665" i="2"/>
  <c r="AD7666" i="2"/>
  <c r="AD7667" i="2"/>
  <c r="AD7668" i="2"/>
  <c r="AD7669" i="2"/>
  <c r="AD7670" i="2"/>
  <c r="AD7671" i="2"/>
  <c r="AD7672" i="2"/>
  <c r="AD7673" i="2"/>
  <c r="AD7674" i="2"/>
  <c r="AD7675" i="2"/>
  <c r="AD7676" i="2"/>
  <c r="AD7677" i="2"/>
  <c r="AD7678" i="2"/>
  <c r="AD7679" i="2"/>
  <c r="AD7680" i="2"/>
  <c r="AD7681" i="2"/>
  <c r="AD7682" i="2"/>
  <c r="AD7683" i="2"/>
  <c r="AD7684" i="2"/>
  <c r="AD7685" i="2"/>
  <c r="AD7686" i="2"/>
  <c r="AD7687" i="2"/>
  <c r="AD7688" i="2"/>
  <c r="AD7689" i="2"/>
  <c r="AD7690" i="2"/>
  <c r="AD7691" i="2"/>
  <c r="AD7692" i="2"/>
  <c r="AD7693" i="2"/>
  <c r="AD7694" i="2"/>
  <c r="AD7695" i="2"/>
  <c r="AD7696" i="2"/>
  <c r="AD7697" i="2"/>
  <c r="AD7698" i="2"/>
  <c r="AD7699" i="2"/>
  <c r="AD7700" i="2"/>
  <c r="AD7701" i="2"/>
  <c r="AD7702" i="2"/>
  <c r="AD7703" i="2"/>
  <c r="AD7704" i="2"/>
  <c r="AD7705" i="2"/>
  <c r="AD7706" i="2"/>
  <c r="AD7707" i="2"/>
  <c r="AD7708" i="2"/>
  <c r="AD7709" i="2"/>
  <c r="AD7710" i="2"/>
  <c r="AD7711" i="2"/>
  <c r="AD7712" i="2"/>
  <c r="AD7713" i="2"/>
  <c r="AD7714" i="2"/>
  <c r="AD7715" i="2"/>
  <c r="AD7716" i="2"/>
  <c r="AD7717" i="2"/>
  <c r="AD7718" i="2"/>
  <c r="AD7719" i="2"/>
  <c r="AD7720" i="2"/>
  <c r="AD7721" i="2"/>
  <c r="AD7722" i="2"/>
  <c r="AD7723" i="2"/>
  <c r="AD7724" i="2"/>
  <c r="AD7725" i="2"/>
  <c r="AD7726" i="2"/>
  <c r="AD7727" i="2"/>
  <c r="AD7728" i="2"/>
  <c r="AD7729" i="2"/>
  <c r="AD7730" i="2"/>
  <c r="AD7731" i="2"/>
  <c r="AD7732" i="2"/>
  <c r="AD7733" i="2"/>
  <c r="AD7734" i="2"/>
  <c r="AD7735" i="2"/>
  <c r="AD7736" i="2"/>
  <c r="AD7737" i="2"/>
  <c r="AD7738" i="2"/>
  <c r="AD7739" i="2"/>
  <c r="AD7740" i="2"/>
  <c r="AD7741" i="2"/>
  <c r="AD7742" i="2"/>
  <c r="AD7743" i="2"/>
  <c r="AD7744" i="2"/>
  <c r="AD7745" i="2"/>
  <c r="AD7746" i="2"/>
  <c r="AD7747" i="2"/>
  <c r="AD7748" i="2"/>
  <c r="AD7749" i="2"/>
  <c r="AD7750" i="2"/>
  <c r="AD7751" i="2"/>
  <c r="AD7752" i="2"/>
  <c r="AD7753" i="2"/>
  <c r="AD7754" i="2"/>
  <c r="AD7755" i="2"/>
  <c r="AD7756" i="2"/>
  <c r="AD7757" i="2"/>
  <c r="AD7758" i="2"/>
  <c r="AD7759" i="2"/>
  <c r="AD7760" i="2"/>
  <c r="AD7761" i="2"/>
  <c r="AD7762" i="2"/>
  <c r="AD7763" i="2"/>
  <c r="AD7764" i="2"/>
  <c r="AD7765" i="2"/>
  <c r="AD7766" i="2"/>
  <c r="AD7767" i="2"/>
  <c r="AD7768" i="2"/>
  <c r="AD7769" i="2"/>
  <c r="AD7770" i="2"/>
  <c r="AD7771" i="2"/>
  <c r="AD7772" i="2"/>
  <c r="AD7773" i="2"/>
  <c r="AD7774" i="2"/>
  <c r="AD7775" i="2"/>
  <c r="AD7776" i="2"/>
  <c r="AD7777" i="2"/>
  <c r="AD7778" i="2"/>
  <c r="AD7779" i="2"/>
  <c r="AD7780" i="2"/>
  <c r="AD7781" i="2"/>
  <c r="AD7782" i="2"/>
  <c r="AD7783" i="2"/>
  <c r="AD7784" i="2"/>
  <c r="AD7785" i="2"/>
  <c r="AD7786" i="2"/>
  <c r="AD7787" i="2"/>
  <c r="AD7788" i="2"/>
  <c r="AD7789" i="2"/>
  <c r="AD7790" i="2"/>
  <c r="AD7791" i="2"/>
  <c r="AD7792" i="2"/>
  <c r="AD7793" i="2"/>
  <c r="AD7794" i="2"/>
  <c r="AD7795" i="2"/>
  <c r="AD7796" i="2"/>
  <c r="AD7797" i="2"/>
  <c r="AD7798" i="2"/>
  <c r="AD7799" i="2"/>
  <c r="AD7800" i="2"/>
  <c r="AD7801" i="2"/>
  <c r="AD7802" i="2"/>
  <c r="AD7803" i="2"/>
  <c r="AD7804" i="2"/>
  <c r="AD7805" i="2"/>
  <c r="AD7806" i="2"/>
  <c r="AD7807" i="2"/>
  <c r="AD7808" i="2"/>
  <c r="AD7809" i="2"/>
  <c r="AD7810" i="2"/>
  <c r="AD7811" i="2"/>
  <c r="AD7812" i="2"/>
  <c r="AD7813" i="2"/>
  <c r="AD7814" i="2"/>
  <c r="AD7815" i="2"/>
  <c r="AD7816" i="2"/>
  <c r="AD7817" i="2"/>
  <c r="AD7818" i="2"/>
  <c r="AD7819" i="2"/>
  <c r="AD7820" i="2"/>
  <c r="AD7821" i="2"/>
  <c r="AD7822" i="2"/>
  <c r="AD7823" i="2"/>
  <c r="AD7824" i="2"/>
  <c r="AD7825" i="2"/>
  <c r="AD7826" i="2"/>
  <c r="AD7827" i="2"/>
  <c r="AD7828" i="2"/>
  <c r="AD7829" i="2"/>
  <c r="AD7830" i="2"/>
  <c r="AD7831" i="2"/>
  <c r="AD7832" i="2"/>
  <c r="AD7833" i="2"/>
  <c r="AD7834" i="2"/>
  <c r="AD7835" i="2"/>
  <c r="AD7836" i="2"/>
  <c r="AD7837" i="2"/>
  <c r="AD7838" i="2"/>
  <c r="AD7839" i="2"/>
  <c r="AD7840" i="2"/>
  <c r="AD7841" i="2"/>
  <c r="AD7842" i="2"/>
  <c r="AD7843" i="2"/>
  <c r="AD7844" i="2"/>
  <c r="AD7845" i="2"/>
  <c r="AD7846" i="2"/>
  <c r="AD7847" i="2"/>
  <c r="AD7848" i="2"/>
  <c r="AD7849" i="2"/>
  <c r="AD7850" i="2"/>
  <c r="AD7851" i="2"/>
  <c r="AD7852" i="2"/>
  <c r="AD7853" i="2"/>
  <c r="AD7854" i="2"/>
  <c r="AD7855" i="2"/>
  <c r="AD7856" i="2"/>
  <c r="AD7857" i="2"/>
  <c r="AD7858" i="2"/>
  <c r="AD7859" i="2"/>
  <c r="AD7860" i="2"/>
  <c r="AD7861" i="2"/>
  <c r="AD7862" i="2"/>
  <c r="AD7863" i="2"/>
  <c r="AD7864" i="2"/>
  <c r="AD7865" i="2"/>
  <c r="AD7866" i="2"/>
  <c r="AD7867" i="2"/>
  <c r="AD7868" i="2"/>
  <c r="AD7869" i="2"/>
  <c r="AD7870" i="2"/>
  <c r="AD7871" i="2"/>
  <c r="AD7872" i="2"/>
  <c r="AD7873" i="2"/>
  <c r="AD7874" i="2"/>
  <c r="AD7875" i="2"/>
  <c r="AD7876" i="2"/>
  <c r="AD7877" i="2"/>
  <c r="AD7878" i="2"/>
  <c r="AD7879" i="2"/>
  <c r="AD7880" i="2"/>
  <c r="AD7881" i="2"/>
  <c r="AD7882" i="2"/>
  <c r="AD7883" i="2"/>
  <c r="AD7884" i="2"/>
  <c r="AD7885" i="2"/>
  <c r="AD7886" i="2"/>
  <c r="AD7887" i="2"/>
  <c r="AD7888" i="2"/>
  <c r="AD7889" i="2"/>
  <c r="AD7890" i="2"/>
  <c r="AD7891" i="2"/>
  <c r="AD7892" i="2"/>
  <c r="AD7893" i="2"/>
  <c r="AD7894" i="2"/>
  <c r="AD7895" i="2"/>
  <c r="AD7896" i="2"/>
  <c r="AD7897" i="2"/>
  <c r="AD7898" i="2"/>
  <c r="AD7899" i="2"/>
  <c r="AD7900" i="2"/>
  <c r="AD7901" i="2"/>
  <c r="AD7902" i="2"/>
  <c r="AD7903" i="2"/>
  <c r="AD7904" i="2"/>
  <c r="AD7905" i="2"/>
  <c r="AD7906" i="2"/>
  <c r="AD7907" i="2"/>
  <c r="AD7908" i="2"/>
  <c r="AD7909" i="2"/>
  <c r="AD7910" i="2"/>
  <c r="AD7911" i="2"/>
  <c r="AD7912" i="2"/>
  <c r="AD7913" i="2"/>
  <c r="AD7914" i="2"/>
  <c r="AD7915" i="2"/>
  <c r="AD7916" i="2"/>
  <c r="AD7917" i="2"/>
  <c r="AD7918" i="2"/>
  <c r="AD7919" i="2"/>
  <c r="AD7920" i="2"/>
  <c r="AD7921" i="2"/>
  <c r="AD7922" i="2"/>
  <c r="AD7923" i="2"/>
  <c r="AD7924" i="2"/>
  <c r="AD7925" i="2"/>
  <c r="AD7926" i="2"/>
  <c r="AD7927" i="2"/>
  <c r="AD7928" i="2"/>
  <c r="AD7929" i="2"/>
  <c r="AD7930" i="2"/>
  <c r="AD7931" i="2"/>
  <c r="AD7932" i="2"/>
  <c r="AD7933" i="2"/>
  <c r="AD7934" i="2"/>
  <c r="AD7935" i="2"/>
  <c r="AD7936" i="2"/>
  <c r="AD7937" i="2"/>
  <c r="AD7938" i="2"/>
  <c r="AD7939" i="2"/>
  <c r="AD7940" i="2"/>
  <c r="AD7941" i="2"/>
  <c r="AD7942" i="2"/>
  <c r="AD7943" i="2"/>
  <c r="AD7944" i="2"/>
  <c r="AD7945" i="2"/>
  <c r="AD7946" i="2"/>
  <c r="AD7947" i="2"/>
  <c r="AD7948" i="2"/>
  <c r="AD7949" i="2"/>
  <c r="AD7950" i="2"/>
  <c r="AD7951" i="2"/>
  <c r="AD7952" i="2"/>
  <c r="AD7953" i="2"/>
  <c r="AD7954" i="2"/>
  <c r="AD7955" i="2"/>
  <c r="AD7956" i="2"/>
  <c r="AD7957" i="2"/>
  <c r="AD7958" i="2"/>
  <c r="AD7959" i="2"/>
  <c r="AD7960" i="2"/>
  <c r="AD7961" i="2"/>
  <c r="AD7962" i="2"/>
  <c r="AD7963" i="2"/>
  <c r="AD7964" i="2"/>
  <c r="AD7965" i="2"/>
  <c r="AD7966" i="2"/>
  <c r="AD7967" i="2"/>
  <c r="AD7968" i="2"/>
  <c r="AD7969" i="2"/>
  <c r="AD7970" i="2"/>
  <c r="AD7971" i="2"/>
  <c r="AD7972" i="2"/>
  <c r="AD7973" i="2"/>
  <c r="AD7974" i="2"/>
  <c r="AD7975" i="2"/>
  <c r="AD7976" i="2"/>
  <c r="AD7977" i="2"/>
  <c r="AD7978" i="2"/>
  <c r="AD7979" i="2"/>
  <c r="AD7980" i="2"/>
  <c r="AD7981" i="2"/>
  <c r="AD7982" i="2"/>
  <c r="AD7983" i="2"/>
  <c r="AD7984" i="2"/>
  <c r="AD7985" i="2"/>
  <c r="AD7986" i="2"/>
  <c r="AD7987" i="2"/>
  <c r="AD7988" i="2"/>
  <c r="AD7989" i="2"/>
  <c r="AD7990" i="2"/>
  <c r="AD7991" i="2"/>
  <c r="AD7992" i="2"/>
  <c r="AD7993" i="2"/>
  <c r="AD7994" i="2"/>
  <c r="AD7995" i="2"/>
  <c r="AD7996" i="2"/>
  <c r="AD7997" i="2"/>
  <c r="AD7998" i="2"/>
  <c r="AD7999" i="2"/>
  <c r="AD8000" i="2"/>
  <c r="AD8001" i="2"/>
  <c r="AD8002" i="2"/>
  <c r="AD8003" i="2"/>
  <c r="AD8004" i="2"/>
  <c r="AD8005" i="2"/>
  <c r="AD8006" i="2"/>
  <c r="AD8007" i="2"/>
  <c r="AD8008" i="2"/>
  <c r="AD8009" i="2"/>
  <c r="AD8010" i="2"/>
  <c r="AD8011" i="2"/>
  <c r="AD8012" i="2"/>
  <c r="AD8013" i="2"/>
  <c r="AD8014" i="2"/>
  <c r="AD8015" i="2"/>
  <c r="AD8016" i="2"/>
  <c r="AD8017" i="2"/>
  <c r="AD8018" i="2"/>
  <c r="AD8019" i="2"/>
  <c r="AD8020" i="2"/>
  <c r="AD8021" i="2"/>
  <c r="AD8022" i="2"/>
  <c r="AD8023" i="2"/>
  <c r="AD8024" i="2"/>
  <c r="AD8025" i="2"/>
  <c r="AD8026" i="2"/>
  <c r="AD8027" i="2"/>
  <c r="AD8028" i="2"/>
  <c r="AD8029" i="2"/>
  <c r="AD8030" i="2"/>
  <c r="AD8031" i="2"/>
  <c r="AD8032" i="2"/>
  <c r="AD8033" i="2"/>
  <c r="AD8034" i="2"/>
  <c r="AD8035" i="2"/>
  <c r="AD8036" i="2"/>
  <c r="AD8037" i="2"/>
  <c r="AD8038" i="2"/>
  <c r="AD8039" i="2"/>
  <c r="AD8040" i="2"/>
  <c r="AD8041" i="2"/>
  <c r="AD8042" i="2"/>
  <c r="AD8043" i="2"/>
  <c r="AD8044" i="2"/>
  <c r="AD8045" i="2"/>
  <c r="AD8046" i="2"/>
  <c r="AD8047" i="2"/>
  <c r="AD8048" i="2"/>
  <c r="AD8049" i="2"/>
  <c r="AD8050" i="2"/>
  <c r="AD8051" i="2"/>
  <c r="AD8052" i="2"/>
  <c r="AD8053" i="2"/>
  <c r="AD8054" i="2"/>
  <c r="AD8055" i="2"/>
  <c r="AD8056" i="2"/>
  <c r="AD8057" i="2"/>
  <c r="AD8058" i="2"/>
  <c r="AD8059" i="2"/>
  <c r="AD8060" i="2"/>
  <c r="AD8061" i="2"/>
  <c r="AD8062" i="2"/>
  <c r="AD8063" i="2"/>
  <c r="AD8064" i="2"/>
  <c r="AD8065" i="2"/>
  <c r="AD8066" i="2"/>
  <c r="AD8067" i="2"/>
  <c r="AD8068" i="2"/>
  <c r="AD8069" i="2"/>
  <c r="AD8070" i="2"/>
  <c r="AD8071" i="2"/>
  <c r="AD8072" i="2"/>
  <c r="AD8073" i="2"/>
  <c r="AD8074" i="2"/>
  <c r="AD8075" i="2"/>
  <c r="AD8076" i="2"/>
  <c r="AD8077" i="2"/>
  <c r="AD8078" i="2"/>
  <c r="AD8079" i="2"/>
  <c r="AD8080" i="2"/>
  <c r="AD8081" i="2"/>
  <c r="AD8082" i="2"/>
  <c r="AD8083" i="2"/>
  <c r="AD8084" i="2"/>
  <c r="AD8085" i="2"/>
  <c r="AD8086" i="2"/>
  <c r="AD8087" i="2"/>
  <c r="AD8088" i="2"/>
  <c r="AD8089" i="2"/>
  <c r="AD8090" i="2"/>
  <c r="AD8091" i="2"/>
  <c r="AD8092" i="2"/>
  <c r="AD8093" i="2"/>
  <c r="AD8094" i="2"/>
  <c r="AD8095" i="2"/>
  <c r="AD8096" i="2"/>
  <c r="AD8097" i="2"/>
  <c r="AD8098" i="2"/>
  <c r="AD8099" i="2"/>
  <c r="AD8100" i="2"/>
  <c r="AD8101" i="2"/>
  <c r="AD8102" i="2"/>
  <c r="AD8103" i="2"/>
  <c r="AD8104" i="2"/>
  <c r="AD8105" i="2"/>
  <c r="AD8106" i="2"/>
  <c r="AD8107" i="2"/>
  <c r="AD8108" i="2"/>
  <c r="AD8109" i="2"/>
  <c r="AD8110" i="2"/>
  <c r="AD8111" i="2"/>
  <c r="AD8112" i="2"/>
  <c r="AD8113" i="2"/>
  <c r="AD8114" i="2"/>
  <c r="AD8115" i="2"/>
  <c r="AD8116" i="2"/>
  <c r="AD8117" i="2"/>
  <c r="AD8118" i="2"/>
  <c r="AD8119" i="2"/>
  <c r="AD8120" i="2"/>
  <c r="AD8121" i="2"/>
  <c r="AD8122" i="2"/>
  <c r="AD8123" i="2"/>
  <c r="AD8124" i="2"/>
  <c r="AD8125" i="2"/>
  <c r="AD8126" i="2"/>
  <c r="AD8127" i="2"/>
  <c r="AD8128" i="2"/>
  <c r="AD8129" i="2"/>
  <c r="AD8130" i="2"/>
  <c r="AD8131" i="2"/>
  <c r="AD8132" i="2"/>
  <c r="AD8133" i="2"/>
  <c r="AD8134" i="2"/>
  <c r="AD8135" i="2"/>
  <c r="AD8136" i="2"/>
  <c r="AD8137" i="2"/>
  <c r="AD8138" i="2"/>
  <c r="AD8139" i="2"/>
  <c r="AD8140" i="2"/>
  <c r="AD8141" i="2"/>
  <c r="AD8142" i="2"/>
  <c r="AD8143" i="2"/>
  <c r="AD8144" i="2"/>
  <c r="AD8145" i="2"/>
  <c r="AD8146" i="2"/>
  <c r="AD8147" i="2"/>
  <c r="AD8148" i="2"/>
  <c r="AD8149" i="2"/>
  <c r="AD8150" i="2"/>
  <c r="AD8151" i="2"/>
  <c r="AD8152" i="2"/>
  <c r="AD8153" i="2"/>
  <c r="AD8154" i="2"/>
  <c r="AD8155" i="2"/>
  <c r="AD8156" i="2"/>
  <c r="AD8157" i="2"/>
  <c r="AD8158" i="2"/>
  <c r="AD8159" i="2"/>
  <c r="AD8160" i="2"/>
  <c r="AD8161" i="2"/>
  <c r="AD8162" i="2"/>
  <c r="AD8163" i="2"/>
  <c r="AD8164" i="2"/>
  <c r="AD8165" i="2"/>
  <c r="AD8166" i="2"/>
  <c r="AD8167" i="2"/>
  <c r="AD8168" i="2"/>
  <c r="AD8169" i="2"/>
  <c r="AD8170" i="2"/>
  <c r="AD8171" i="2"/>
  <c r="AD8172" i="2"/>
  <c r="AD8173" i="2"/>
  <c r="AD8174" i="2"/>
  <c r="AD8175" i="2"/>
  <c r="AD8176" i="2"/>
  <c r="AD8177" i="2"/>
  <c r="AD8178" i="2"/>
  <c r="AD8179" i="2"/>
  <c r="AD8180" i="2"/>
  <c r="AD8181" i="2"/>
  <c r="AD8182" i="2"/>
  <c r="AD8183" i="2"/>
  <c r="AD8184" i="2"/>
  <c r="AD8185" i="2"/>
  <c r="AD8186" i="2"/>
  <c r="AD8187" i="2"/>
  <c r="AD8188" i="2"/>
  <c r="AD8189" i="2"/>
  <c r="AD8190" i="2"/>
  <c r="AD8191" i="2"/>
  <c r="AD8192" i="2"/>
  <c r="AD8193" i="2"/>
  <c r="AD8194" i="2"/>
  <c r="AD8195" i="2"/>
  <c r="AD8196" i="2"/>
  <c r="AD8197" i="2"/>
  <c r="AD8198" i="2"/>
  <c r="AD8199" i="2"/>
  <c r="AD8200" i="2"/>
  <c r="AD8201" i="2"/>
  <c r="AD8202" i="2"/>
  <c r="AD8203" i="2"/>
  <c r="AD8204" i="2"/>
  <c r="AD8205" i="2"/>
  <c r="AD8206" i="2"/>
  <c r="AD8207" i="2"/>
  <c r="AD8208" i="2"/>
  <c r="AD8209" i="2"/>
  <c r="AD8210" i="2"/>
  <c r="AD8211" i="2"/>
  <c r="AD8212" i="2"/>
  <c r="AD8213" i="2"/>
  <c r="AD8214" i="2"/>
  <c r="AD8215" i="2"/>
  <c r="AD8216" i="2"/>
  <c r="AD8217" i="2"/>
  <c r="AD8218" i="2"/>
  <c r="AD8219" i="2"/>
  <c r="AD8220" i="2"/>
  <c r="AD8221" i="2"/>
  <c r="AD8222" i="2"/>
  <c r="AD8223" i="2"/>
  <c r="AD8224" i="2"/>
  <c r="AD8225" i="2"/>
  <c r="AD8226" i="2"/>
  <c r="AD8227" i="2"/>
  <c r="AD8228" i="2"/>
  <c r="AD8229" i="2"/>
  <c r="AD8230" i="2"/>
  <c r="AD8231" i="2"/>
  <c r="AD8232" i="2"/>
  <c r="AD8233" i="2"/>
  <c r="AD8234" i="2"/>
  <c r="AD8235" i="2"/>
  <c r="AD8236" i="2"/>
  <c r="AD8237" i="2"/>
  <c r="AD8238" i="2"/>
  <c r="AD8239" i="2"/>
  <c r="AD8240" i="2"/>
  <c r="AD8241" i="2"/>
  <c r="AD8242" i="2"/>
  <c r="AD8243" i="2"/>
  <c r="AD8244" i="2"/>
  <c r="AD8245" i="2"/>
  <c r="AD8246" i="2"/>
  <c r="AD8247" i="2"/>
  <c r="AD8248" i="2"/>
  <c r="AD8249" i="2"/>
  <c r="AD8250" i="2"/>
  <c r="AD8251" i="2"/>
  <c r="AD8252" i="2"/>
  <c r="AD8253" i="2"/>
  <c r="AD8254" i="2"/>
  <c r="AD8255" i="2"/>
  <c r="AD8256" i="2"/>
  <c r="AD8257" i="2"/>
  <c r="AD8258" i="2"/>
  <c r="AD8259" i="2"/>
  <c r="AD8260" i="2"/>
  <c r="AD8261" i="2"/>
  <c r="AD8262" i="2"/>
  <c r="AD8263" i="2"/>
  <c r="AD8264" i="2"/>
  <c r="AD8265" i="2"/>
  <c r="AD8266" i="2"/>
  <c r="AD8267" i="2"/>
  <c r="AD8268" i="2"/>
  <c r="AD8269" i="2"/>
  <c r="AD8270" i="2"/>
  <c r="AD8271" i="2"/>
  <c r="AD8272" i="2"/>
  <c r="AD8273" i="2"/>
  <c r="AD8274" i="2"/>
  <c r="AD8275" i="2"/>
  <c r="AD8276" i="2"/>
  <c r="AD8277" i="2"/>
  <c r="AD8278" i="2"/>
  <c r="AD8279" i="2"/>
  <c r="AD8280" i="2"/>
  <c r="AD8281" i="2"/>
  <c r="AD8282" i="2"/>
  <c r="AD8283" i="2"/>
  <c r="AD8284" i="2"/>
  <c r="AD8285" i="2"/>
  <c r="AD8286" i="2"/>
  <c r="AD8287" i="2"/>
  <c r="AD8288" i="2"/>
  <c r="AD8289" i="2"/>
  <c r="AD8290" i="2"/>
  <c r="AD8291" i="2"/>
  <c r="AD8292" i="2"/>
  <c r="AD8293" i="2"/>
  <c r="AD8294" i="2"/>
  <c r="AD8295" i="2"/>
  <c r="AD8296" i="2"/>
  <c r="AD8297" i="2"/>
  <c r="AD8298" i="2"/>
  <c r="AD8299" i="2"/>
  <c r="AD8300" i="2"/>
  <c r="AD8301" i="2"/>
  <c r="AD8302" i="2"/>
  <c r="AD8303" i="2"/>
  <c r="AD8304" i="2"/>
  <c r="AD8305" i="2"/>
  <c r="AD8306" i="2"/>
  <c r="AD8307" i="2"/>
  <c r="AD8308" i="2"/>
  <c r="AD8309" i="2"/>
  <c r="AD8310" i="2"/>
  <c r="AD8311" i="2"/>
  <c r="AD8312" i="2"/>
  <c r="AD8313" i="2"/>
  <c r="AD8314" i="2"/>
  <c r="AD8315" i="2"/>
  <c r="AD8316" i="2"/>
  <c r="AD8317" i="2"/>
  <c r="AD8318" i="2"/>
  <c r="AD8319" i="2"/>
  <c r="AD8320" i="2"/>
  <c r="AD8321" i="2"/>
  <c r="AD8322" i="2"/>
  <c r="AD8323" i="2"/>
  <c r="AD8324" i="2"/>
  <c r="AD8325" i="2"/>
  <c r="AD8326" i="2"/>
  <c r="AD8327" i="2"/>
  <c r="AD8328" i="2"/>
  <c r="AD8329" i="2"/>
  <c r="AD8330" i="2"/>
  <c r="AD8331" i="2"/>
  <c r="AD8332" i="2"/>
  <c r="AD8333" i="2"/>
  <c r="AD8334" i="2"/>
  <c r="AD8335" i="2"/>
  <c r="AD8336" i="2"/>
  <c r="AD8337" i="2"/>
  <c r="AD8338" i="2"/>
  <c r="AD8339" i="2"/>
  <c r="AD8340" i="2"/>
  <c r="AD8341" i="2"/>
  <c r="AD8342" i="2"/>
  <c r="AD8343" i="2"/>
  <c r="AD8344" i="2"/>
  <c r="AD8345" i="2"/>
  <c r="AD8346" i="2"/>
  <c r="AD8347" i="2"/>
  <c r="AD8348" i="2"/>
  <c r="AD8349" i="2"/>
  <c r="AD8350" i="2"/>
  <c r="AD8351" i="2"/>
  <c r="AD8352" i="2"/>
  <c r="AD8353" i="2"/>
  <c r="AD8354" i="2"/>
  <c r="AD8355" i="2"/>
  <c r="AD8356" i="2"/>
  <c r="AD8357" i="2"/>
  <c r="AD8358" i="2"/>
  <c r="AD8359" i="2"/>
  <c r="AD8360" i="2"/>
  <c r="AD8361" i="2"/>
  <c r="AD8362" i="2"/>
  <c r="AD8363" i="2"/>
  <c r="AD8364" i="2"/>
  <c r="AD8365" i="2"/>
  <c r="AD8366" i="2"/>
  <c r="AD8367" i="2"/>
  <c r="AD8368" i="2"/>
  <c r="AD8369" i="2"/>
  <c r="AD8370" i="2"/>
  <c r="AD8371" i="2"/>
  <c r="AD8372" i="2"/>
  <c r="AD8373" i="2"/>
  <c r="AD8374" i="2"/>
  <c r="AD8375" i="2"/>
  <c r="AD8376" i="2"/>
  <c r="AD8377" i="2"/>
  <c r="AD8378" i="2"/>
  <c r="AD8379" i="2"/>
  <c r="AD8380" i="2"/>
  <c r="AD8381" i="2"/>
  <c r="AD8382" i="2"/>
  <c r="AD8383" i="2"/>
  <c r="AD8384" i="2"/>
  <c r="AD8385" i="2"/>
  <c r="AD8386" i="2"/>
  <c r="AD8387" i="2"/>
  <c r="AD8388" i="2"/>
  <c r="AD8389" i="2"/>
  <c r="AD8390" i="2"/>
  <c r="AD8391" i="2"/>
  <c r="AD8392" i="2"/>
  <c r="AD8393" i="2"/>
  <c r="AD8394" i="2"/>
  <c r="AD8395" i="2"/>
  <c r="AD8396" i="2"/>
  <c r="AD8397" i="2"/>
  <c r="AD8398" i="2"/>
  <c r="AD8399" i="2"/>
  <c r="AD8400" i="2"/>
  <c r="AD8401" i="2"/>
  <c r="AD8402" i="2"/>
  <c r="AD8403" i="2"/>
  <c r="AD8404" i="2"/>
  <c r="AD8405" i="2"/>
  <c r="AD8406" i="2"/>
  <c r="AD8407" i="2"/>
  <c r="AD8408" i="2"/>
  <c r="AD8409" i="2"/>
  <c r="AD8410" i="2"/>
  <c r="AD8411" i="2"/>
  <c r="AD8412" i="2"/>
  <c r="AD8413" i="2"/>
  <c r="AD8414" i="2"/>
  <c r="AD8415" i="2"/>
  <c r="AD8416" i="2"/>
  <c r="AD8417" i="2"/>
  <c r="AD8418" i="2"/>
  <c r="AD8419" i="2"/>
  <c r="AD8420" i="2"/>
  <c r="AD8421" i="2"/>
  <c r="AD8422" i="2"/>
  <c r="AD8423" i="2"/>
  <c r="AD8424" i="2"/>
  <c r="AD8425" i="2"/>
  <c r="AD8426" i="2"/>
  <c r="AD8427" i="2"/>
  <c r="AD8428" i="2"/>
  <c r="AD8429" i="2"/>
  <c r="AD8430" i="2"/>
  <c r="AD8431" i="2"/>
  <c r="AD8432" i="2"/>
  <c r="AD8433" i="2"/>
  <c r="AD8434" i="2"/>
  <c r="AD8435" i="2"/>
  <c r="AD8436" i="2"/>
  <c r="AD8437" i="2"/>
  <c r="AD8438" i="2"/>
  <c r="AD8439" i="2"/>
  <c r="AD8440" i="2"/>
  <c r="AD8441" i="2"/>
  <c r="AD8442" i="2"/>
  <c r="AD8443" i="2"/>
  <c r="AD8444" i="2"/>
  <c r="AD8445" i="2"/>
  <c r="AD8446" i="2"/>
  <c r="AD8447" i="2"/>
  <c r="AD8448" i="2"/>
  <c r="AD8449" i="2"/>
  <c r="AD8450" i="2"/>
  <c r="AD8451" i="2"/>
  <c r="AD8452" i="2"/>
  <c r="AD8453" i="2"/>
  <c r="AD8454" i="2"/>
  <c r="AD8455" i="2"/>
  <c r="AD8456" i="2"/>
  <c r="AD8457" i="2"/>
  <c r="AD8458" i="2"/>
  <c r="AD8459" i="2"/>
  <c r="AD8460" i="2"/>
  <c r="AD8461" i="2"/>
  <c r="AD8462" i="2"/>
  <c r="AD8463" i="2"/>
  <c r="AD8464" i="2"/>
  <c r="AD8465" i="2"/>
  <c r="AD8466" i="2"/>
  <c r="AD8467" i="2"/>
  <c r="AD8468" i="2"/>
  <c r="AD8469" i="2"/>
  <c r="AD8470" i="2"/>
  <c r="AD8471" i="2"/>
  <c r="AD8472" i="2"/>
  <c r="AD8473" i="2"/>
  <c r="AD8474" i="2"/>
  <c r="AD8475" i="2"/>
  <c r="AD8476" i="2"/>
  <c r="AD8477" i="2"/>
  <c r="AD8478" i="2"/>
  <c r="AD8479" i="2"/>
  <c r="AD8480" i="2"/>
  <c r="AD8481" i="2"/>
  <c r="AD8482" i="2"/>
  <c r="AD8483" i="2"/>
  <c r="AD8484" i="2"/>
  <c r="AD8485" i="2"/>
  <c r="AD8486" i="2"/>
  <c r="AD8487" i="2"/>
  <c r="AD8488" i="2"/>
  <c r="AD8489" i="2"/>
  <c r="AD8490" i="2"/>
  <c r="AD8491" i="2"/>
  <c r="AD8492" i="2"/>
  <c r="AD8493" i="2"/>
  <c r="AD8494" i="2"/>
  <c r="AD8495" i="2"/>
  <c r="AD8496" i="2"/>
  <c r="AD8497" i="2"/>
  <c r="AD8498" i="2"/>
  <c r="AD8499" i="2"/>
  <c r="AD8500" i="2"/>
  <c r="AD8501" i="2"/>
  <c r="AD8502" i="2"/>
  <c r="AD8503" i="2"/>
  <c r="AD8504" i="2"/>
  <c r="AD8505" i="2"/>
  <c r="AD8506" i="2"/>
  <c r="AD8507" i="2"/>
  <c r="AD8508" i="2"/>
  <c r="AD8509" i="2"/>
  <c r="AD8510" i="2"/>
  <c r="AD8511" i="2"/>
  <c r="AD8512" i="2"/>
  <c r="AD8513" i="2"/>
  <c r="AD8514" i="2"/>
  <c r="AD8515" i="2"/>
  <c r="AD8516" i="2"/>
  <c r="AD8517" i="2"/>
  <c r="AD8518" i="2"/>
  <c r="AD8519" i="2"/>
  <c r="AD8520" i="2"/>
  <c r="AD8521" i="2"/>
  <c r="AD8522" i="2"/>
  <c r="AD8523" i="2"/>
  <c r="AD8524" i="2"/>
  <c r="AD8525" i="2"/>
  <c r="AD8526" i="2"/>
  <c r="AD8527" i="2"/>
  <c r="AD8528" i="2"/>
  <c r="AD8529" i="2"/>
  <c r="AD8530" i="2"/>
  <c r="AD8531" i="2"/>
  <c r="AD8532" i="2"/>
  <c r="AD8533" i="2"/>
  <c r="AD8534" i="2"/>
  <c r="AD8535" i="2"/>
  <c r="AD8536" i="2"/>
  <c r="AD8537" i="2"/>
  <c r="AD8538" i="2"/>
  <c r="AD8539" i="2"/>
  <c r="AD8540" i="2"/>
  <c r="AD8541" i="2"/>
  <c r="AD8542" i="2"/>
  <c r="AD8543" i="2"/>
  <c r="AD8544" i="2"/>
  <c r="AD8545" i="2"/>
  <c r="AD8546" i="2"/>
  <c r="AD8547" i="2"/>
  <c r="AD8548" i="2"/>
  <c r="AD8549" i="2"/>
  <c r="AD8550" i="2"/>
  <c r="AD8551" i="2"/>
  <c r="AD8552" i="2"/>
  <c r="AD8553" i="2"/>
  <c r="AD8554" i="2"/>
  <c r="AD8555" i="2"/>
  <c r="AD8556" i="2"/>
  <c r="AD8557" i="2"/>
  <c r="AD8558" i="2"/>
  <c r="AD8559" i="2"/>
  <c r="AD8560" i="2"/>
  <c r="AD8561" i="2"/>
  <c r="AD8562" i="2"/>
  <c r="AD8563" i="2"/>
  <c r="AD8564" i="2"/>
  <c r="AD8565" i="2"/>
  <c r="AD8566" i="2"/>
  <c r="AD8567" i="2"/>
  <c r="AD8568" i="2"/>
  <c r="AD8569" i="2"/>
  <c r="AD8570" i="2"/>
  <c r="AD8571" i="2"/>
  <c r="AD8572" i="2"/>
  <c r="AD8573" i="2"/>
  <c r="AD8574" i="2"/>
  <c r="AD8575" i="2"/>
  <c r="AD8576" i="2"/>
  <c r="AD8577" i="2"/>
  <c r="AD8578" i="2"/>
  <c r="AD8579" i="2"/>
  <c r="AD8580" i="2"/>
  <c r="AD8581" i="2"/>
  <c r="AD8582" i="2"/>
  <c r="AD8583" i="2"/>
  <c r="AD8584" i="2"/>
  <c r="AD8585" i="2"/>
  <c r="AD8586" i="2"/>
  <c r="AD8587" i="2"/>
  <c r="AD8588" i="2"/>
  <c r="AD8589" i="2"/>
  <c r="AD8590" i="2"/>
  <c r="AD8591" i="2"/>
  <c r="AD8592" i="2"/>
  <c r="AD8593" i="2"/>
  <c r="AD8594" i="2"/>
  <c r="AD8595" i="2"/>
  <c r="AD8596" i="2"/>
  <c r="AD8597" i="2"/>
  <c r="AD8598" i="2"/>
  <c r="AD8599" i="2"/>
  <c r="AD8600" i="2"/>
  <c r="AD8601" i="2"/>
  <c r="AD8602" i="2"/>
  <c r="AD8603" i="2"/>
  <c r="AD8604" i="2"/>
  <c r="AD8605" i="2"/>
  <c r="AD8606" i="2"/>
  <c r="AD8607" i="2"/>
  <c r="AD8608" i="2"/>
  <c r="AD8609" i="2"/>
  <c r="AD8610" i="2"/>
  <c r="AD8611" i="2"/>
  <c r="AD8612" i="2"/>
  <c r="AD8613" i="2"/>
  <c r="AD8614" i="2"/>
  <c r="AD8615" i="2"/>
  <c r="AD8616" i="2"/>
  <c r="AD8617" i="2"/>
  <c r="AD8618" i="2"/>
  <c r="AD8619" i="2"/>
  <c r="AD8620" i="2"/>
  <c r="AD8621" i="2"/>
  <c r="AD8622" i="2"/>
  <c r="AD8623" i="2"/>
  <c r="AD8624" i="2"/>
  <c r="AD8625" i="2"/>
  <c r="AD8626" i="2"/>
  <c r="AD8627" i="2"/>
  <c r="AD8628" i="2"/>
  <c r="AD8629" i="2"/>
  <c r="AD8630" i="2"/>
  <c r="AD8631" i="2"/>
  <c r="AD8632" i="2"/>
  <c r="AD8633" i="2"/>
  <c r="AD8634" i="2"/>
  <c r="AD8635" i="2"/>
  <c r="AD8636" i="2"/>
  <c r="AD8637" i="2"/>
  <c r="AD8638" i="2"/>
  <c r="AD8639" i="2"/>
  <c r="AD8640" i="2"/>
  <c r="AD8641" i="2"/>
  <c r="AD8642" i="2"/>
  <c r="AD8643" i="2"/>
  <c r="AD8644" i="2"/>
  <c r="AD8645" i="2"/>
  <c r="AD8646" i="2"/>
  <c r="AD8647" i="2"/>
  <c r="AD8648" i="2"/>
  <c r="AD8649" i="2"/>
  <c r="AD8650" i="2"/>
  <c r="AD8651" i="2"/>
  <c r="AD8652" i="2"/>
  <c r="AD8653" i="2"/>
  <c r="AD8654" i="2"/>
  <c r="AD8655" i="2"/>
  <c r="AD8656" i="2"/>
  <c r="AD8657" i="2"/>
  <c r="AD8658" i="2"/>
  <c r="AD8659" i="2"/>
  <c r="AD8660" i="2"/>
  <c r="AD8661" i="2"/>
  <c r="AD8662" i="2"/>
  <c r="AD8663" i="2"/>
  <c r="AD8664" i="2"/>
  <c r="AD8665" i="2"/>
  <c r="AD8666" i="2"/>
  <c r="AD8667" i="2"/>
  <c r="AD8668" i="2"/>
  <c r="AD8669" i="2"/>
  <c r="AD8670" i="2"/>
  <c r="AD8671" i="2"/>
  <c r="AD8672" i="2"/>
  <c r="AD8673" i="2"/>
  <c r="AD8674" i="2"/>
  <c r="AD8675" i="2"/>
  <c r="AD8676" i="2"/>
  <c r="AD8677" i="2"/>
  <c r="AD8678" i="2"/>
  <c r="AD8679" i="2"/>
  <c r="AD8680" i="2"/>
  <c r="AD8681" i="2"/>
  <c r="AD8682" i="2"/>
  <c r="AD8683" i="2"/>
  <c r="AD8684" i="2"/>
  <c r="AD8685" i="2"/>
  <c r="AD8686" i="2"/>
  <c r="AD8687" i="2"/>
  <c r="AD8688" i="2"/>
  <c r="AD8689" i="2"/>
  <c r="AD8690" i="2"/>
  <c r="AD8691" i="2"/>
  <c r="AD8692" i="2"/>
  <c r="AD8693" i="2"/>
  <c r="AD8694" i="2"/>
  <c r="AD8695" i="2"/>
  <c r="AD8696" i="2"/>
  <c r="AD8697" i="2"/>
  <c r="AD8698" i="2"/>
  <c r="AD8699" i="2"/>
  <c r="AD8700" i="2"/>
  <c r="AD8701" i="2"/>
  <c r="AD8702" i="2"/>
  <c r="AD8703" i="2"/>
  <c r="AD8704" i="2"/>
  <c r="AD8705" i="2"/>
  <c r="AD8706" i="2"/>
  <c r="AD8707" i="2"/>
  <c r="AD8708" i="2"/>
  <c r="AD8709" i="2"/>
  <c r="AD8710" i="2"/>
  <c r="AD8711" i="2"/>
  <c r="AD8712" i="2"/>
  <c r="AD8713" i="2"/>
  <c r="AD8714" i="2"/>
  <c r="AD8715" i="2"/>
  <c r="AD8716" i="2"/>
  <c r="AD8717" i="2"/>
  <c r="AD8718" i="2"/>
  <c r="AD8719" i="2"/>
  <c r="AD8720" i="2"/>
  <c r="AD8721" i="2"/>
  <c r="AD8722" i="2"/>
  <c r="AD8723" i="2"/>
  <c r="AD8724" i="2"/>
  <c r="AD8725" i="2"/>
  <c r="AD8726" i="2"/>
  <c r="AD8727" i="2"/>
  <c r="AD8728" i="2"/>
  <c r="AD8729" i="2"/>
  <c r="AD8730" i="2"/>
  <c r="AD8731" i="2"/>
  <c r="AD8732" i="2"/>
  <c r="AD8733" i="2"/>
  <c r="AD8734" i="2"/>
  <c r="AD8735" i="2"/>
  <c r="AD8736" i="2"/>
  <c r="AD8737" i="2"/>
  <c r="AD8738" i="2"/>
  <c r="AD8739" i="2"/>
  <c r="AD8740" i="2"/>
  <c r="AD8741" i="2"/>
  <c r="AD8742" i="2"/>
  <c r="AD8743" i="2"/>
  <c r="AD8744" i="2"/>
  <c r="AD8745" i="2"/>
  <c r="AD8746" i="2"/>
  <c r="AD8747" i="2"/>
  <c r="AD8748" i="2"/>
  <c r="AD8749" i="2"/>
  <c r="AD8750" i="2"/>
  <c r="AD8751" i="2"/>
  <c r="AD8752" i="2"/>
  <c r="AD8753" i="2"/>
  <c r="AD8754" i="2"/>
  <c r="AD8755" i="2"/>
  <c r="AD8756" i="2"/>
  <c r="AD8757" i="2"/>
  <c r="AD8758" i="2"/>
  <c r="AD8759" i="2"/>
  <c r="AD8760" i="2"/>
  <c r="AD8761" i="2"/>
  <c r="AD8762" i="2"/>
  <c r="AD8763" i="2"/>
  <c r="AD8764" i="2"/>
  <c r="AD8765" i="2"/>
  <c r="AD8766" i="2"/>
  <c r="AD8767" i="2"/>
  <c r="AD8768" i="2"/>
  <c r="AD8769" i="2"/>
  <c r="AD8770" i="2"/>
  <c r="AD8771" i="2"/>
  <c r="AD8772" i="2"/>
  <c r="AD8773" i="2"/>
  <c r="AD8774" i="2"/>
  <c r="AD8775" i="2"/>
  <c r="AD8776" i="2"/>
  <c r="AD8777" i="2"/>
  <c r="AD8778" i="2"/>
  <c r="AD8779" i="2"/>
  <c r="AD8780" i="2"/>
  <c r="AD8781" i="2"/>
  <c r="AD8782" i="2"/>
  <c r="AD8783" i="2"/>
  <c r="AD8784" i="2"/>
  <c r="AD8785" i="2"/>
  <c r="AD8786" i="2"/>
  <c r="AD8787" i="2"/>
  <c r="AD8788" i="2"/>
  <c r="AD8789" i="2"/>
  <c r="AD8790" i="2"/>
  <c r="AD8791" i="2"/>
  <c r="AD8792" i="2"/>
  <c r="AD8793" i="2"/>
  <c r="AD8794" i="2"/>
  <c r="AD8795" i="2"/>
  <c r="AD8796" i="2"/>
  <c r="AD8797" i="2"/>
  <c r="AD8798" i="2"/>
  <c r="AD8799" i="2"/>
  <c r="AD8800" i="2"/>
  <c r="AD8801" i="2"/>
  <c r="AD8802" i="2"/>
  <c r="AD8803" i="2"/>
  <c r="AD8804" i="2"/>
  <c r="AD8805" i="2"/>
  <c r="AD8806" i="2"/>
  <c r="AD8807" i="2"/>
  <c r="AD8808" i="2"/>
  <c r="AD8809" i="2"/>
  <c r="AD8810" i="2"/>
  <c r="AD8811" i="2"/>
  <c r="AD8812" i="2"/>
  <c r="AD8813" i="2"/>
  <c r="AD8814" i="2"/>
  <c r="AD8815" i="2"/>
  <c r="AD8816" i="2"/>
  <c r="AD8817" i="2"/>
  <c r="AD8818" i="2"/>
  <c r="AD8819" i="2"/>
  <c r="AD8820" i="2"/>
  <c r="AD8821" i="2"/>
  <c r="AD8822" i="2"/>
  <c r="AD8823" i="2"/>
  <c r="AD8824" i="2"/>
  <c r="AD8825" i="2"/>
  <c r="AD8826" i="2"/>
  <c r="AD8827" i="2"/>
  <c r="AD8828" i="2"/>
  <c r="AD8829" i="2"/>
  <c r="AD8830" i="2"/>
  <c r="AD8831" i="2"/>
  <c r="AD8832" i="2"/>
  <c r="AD8833" i="2"/>
  <c r="AD8834" i="2"/>
  <c r="AD8835" i="2"/>
  <c r="AD8836" i="2"/>
  <c r="AD8837" i="2"/>
  <c r="AD8838" i="2"/>
  <c r="AD8839" i="2"/>
  <c r="AD8840" i="2"/>
  <c r="AD8841" i="2"/>
  <c r="AD8842" i="2"/>
  <c r="AD8843" i="2"/>
  <c r="AD8844" i="2"/>
  <c r="AD8845" i="2"/>
  <c r="AD8846" i="2"/>
  <c r="AD8847" i="2"/>
  <c r="AD8848" i="2"/>
  <c r="AD8849" i="2"/>
  <c r="AD8850" i="2"/>
  <c r="AD8851" i="2"/>
  <c r="AD8852" i="2"/>
  <c r="AD8853" i="2"/>
  <c r="AD8854" i="2"/>
  <c r="AD8855" i="2"/>
  <c r="AD8856" i="2"/>
  <c r="AD8857" i="2"/>
  <c r="AD8858" i="2"/>
  <c r="AD8859" i="2"/>
  <c r="AD8860" i="2"/>
  <c r="AD8861" i="2"/>
  <c r="AD8862" i="2"/>
  <c r="AD8863" i="2"/>
  <c r="AD8864" i="2"/>
  <c r="AD8865" i="2"/>
  <c r="AD8866" i="2"/>
  <c r="AD8867" i="2"/>
  <c r="AD8868" i="2"/>
  <c r="AD8869" i="2"/>
  <c r="AD8870" i="2"/>
  <c r="AD8871" i="2"/>
  <c r="AD8872" i="2"/>
  <c r="AD8873" i="2"/>
  <c r="AD8874" i="2"/>
  <c r="AD8875" i="2"/>
  <c r="AD8876" i="2"/>
  <c r="AD8877" i="2"/>
  <c r="AD8878" i="2"/>
  <c r="AD8879" i="2"/>
  <c r="AD8880" i="2"/>
  <c r="AD8881" i="2"/>
  <c r="AD8882" i="2"/>
  <c r="AD8883" i="2"/>
  <c r="AD8884" i="2"/>
  <c r="AD8885" i="2"/>
  <c r="AD8886" i="2"/>
  <c r="AD8887" i="2"/>
  <c r="AD8888" i="2"/>
  <c r="AD8889" i="2"/>
  <c r="AD8890" i="2"/>
  <c r="AD8891" i="2"/>
  <c r="AD8892" i="2"/>
  <c r="AD8893" i="2"/>
  <c r="AD8894" i="2"/>
  <c r="AD8895" i="2"/>
  <c r="AD8896" i="2"/>
  <c r="AD8897" i="2"/>
  <c r="AD8898" i="2"/>
  <c r="AD8899" i="2"/>
  <c r="AD8900" i="2"/>
  <c r="AD8901" i="2"/>
  <c r="AD8902" i="2"/>
  <c r="AD8903" i="2"/>
  <c r="AD8904" i="2"/>
  <c r="AD8905" i="2"/>
  <c r="AD8906" i="2"/>
  <c r="AD8907" i="2"/>
  <c r="AD8908" i="2"/>
  <c r="AD8909" i="2"/>
  <c r="AD8910" i="2"/>
  <c r="AD8911" i="2"/>
  <c r="AD8912" i="2"/>
  <c r="AD8913" i="2"/>
  <c r="AD8914" i="2"/>
  <c r="AD8915" i="2"/>
  <c r="AD8916" i="2"/>
  <c r="AD8917" i="2"/>
  <c r="AD8918" i="2"/>
  <c r="AD8919" i="2"/>
  <c r="AD8920" i="2"/>
  <c r="AD8921" i="2"/>
  <c r="AD8922" i="2"/>
  <c r="AD8923" i="2"/>
  <c r="AD8924" i="2"/>
  <c r="AD8925" i="2"/>
  <c r="AD8926" i="2"/>
  <c r="AD8927" i="2"/>
  <c r="AD8928" i="2"/>
  <c r="AD8929" i="2"/>
  <c r="AD8930" i="2"/>
  <c r="AD8931" i="2"/>
  <c r="AD8932" i="2"/>
  <c r="AD8933" i="2"/>
  <c r="AD8934" i="2"/>
  <c r="AD8935" i="2"/>
  <c r="AD8936" i="2"/>
  <c r="AD8937" i="2"/>
  <c r="AD8938" i="2"/>
  <c r="AD8939" i="2"/>
  <c r="AD8940" i="2"/>
  <c r="AD8941" i="2"/>
  <c r="AD8942" i="2"/>
  <c r="AD8943" i="2"/>
  <c r="AD8944" i="2"/>
  <c r="AD8945" i="2"/>
  <c r="AD8946" i="2"/>
  <c r="AD8947" i="2"/>
  <c r="AD8948" i="2"/>
  <c r="AD8949" i="2"/>
  <c r="AD8950" i="2"/>
  <c r="AD8951" i="2"/>
  <c r="AD8952" i="2"/>
  <c r="AD8953" i="2"/>
  <c r="AD8954" i="2"/>
  <c r="AD8955" i="2"/>
  <c r="AD8956" i="2"/>
  <c r="AD8957" i="2"/>
  <c r="AD8958" i="2"/>
  <c r="AD8959" i="2"/>
  <c r="AD8960" i="2"/>
  <c r="AD8961" i="2"/>
  <c r="AD8962" i="2"/>
  <c r="AD8963" i="2"/>
  <c r="AD8964" i="2"/>
  <c r="AD8965" i="2"/>
  <c r="AD8966" i="2"/>
  <c r="AD8967" i="2"/>
  <c r="AD8968" i="2"/>
  <c r="AD8969" i="2"/>
  <c r="AD8970" i="2"/>
  <c r="AD8971" i="2"/>
  <c r="AD8972" i="2"/>
  <c r="AD8973" i="2"/>
  <c r="AD8974" i="2"/>
  <c r="AD8975" i="2"/>
  <c r="AD8976" i="2"/>
  <c r="AD8977" i="2"/>
  <c r="AD8978" i="2"/>
  <c r="AD8979" i="2"/>
  <c r="AD8980" i="2"/>
  <c r="AD8981" i="2"/>
  <c r="AD8982" i="2"/>
  <c r="AD8983" i="2"/>
  <c r="AD8984" i="2"/>
  <c r="AD8985" i="2"/>
  <c r="AD8986" i="2"/>
  <c r="AD8987" i="2"/>
  <c r="AD8988" i="2"/>
  <c r="AD8989" i="2"/>
  <c r="AD8990" i="2"/>
  <c r="AD8991" i="2"/>
  <c r="AD8992" i="2"/>
  <c r="AD8993" i="2"/>
  <c r="AD8994" i="2"/>
  <c r="AD8995" i="2"/>
  <c r="AD8996" i="2"/>
  <c r="AD8997" i="2"/>
  <c r="AD8998" i="2"/>
  <c r="AD8999" i="2"/>
  <c r="AD9000" i="2"/>
  <c r="AD9001" i="2"/>
  <c r="AD9002" i="2"/>
  <c r="AD9003" i="2"/>
  <c r="AD9004" i="2"/>
  <c r="AD9005" i="2"/>
  <c r="AD9006" i="2"/>
  <c r="AD9007" i="2"/>
  <c r="AD9008" i="2"/>
  <c r="AD9009" i="2"/>
  <c r="AD9010" i="2"/>
  <c r="AD9011" i="2"/>
  <c r="AD9012" i="2"/>
  <c r="AD9013" i="2"/>
  <c r="AD9014" i="2"/>
  <c r="AD9015" i="2"/>
  <c r="AD9016" i="2"/>
  <c r="AD9017" i="2"/>
  <c r="AD9018" i="2"/>
  <c r="AD9019" i="2"/>
  <c r="AD9020" i="2"/>
  <c r="AD9021" i="2"/>
  <c r="AD9022" i="2"/>
  <c r="AD9023" i="2"/>
  <c r="AD9024" i="2"/>
  <c r="AD9025" i="2"/>
  <c r="AD9026" i="2"/>
  <c r="AD9027" i="2"/>
  <c r="AD9028" i="2"/>
  <c r="AD9029" i="2"/>
  <c r="AD9030" i="2"/>
  <c r="AD9031" i="2"/>
  <c r="AD9032" i="2"/>
  <c r="AD9033" i="2"/>
  <c r="AD9034" i="2"/>
  <c r="AD9035" i="2"/>
  <c r="AD9036" i="2"/>
  <c r="AD9037" i="2"/>
  <c r="AD9038" i="2"/>
  <c r="AD9039" i="2"/>
  <c r="AD9040" i="2"/>
  <c r="AD9041" i="2"/>
  <c r="AD9042" i="2"/>
  <c r="AD9043" i="2"/>
  <c r="AD9044" i="2"/>
  <c r="AD9045" i="2"/>
  <c r="AD9046" i="2"/>
  <c r="AD9047" i="2"/>
  <c r="AD9048" i="2"/>
  <c r="AD9049" i="2"/>
  <c r="AD9050" i="2"/>
  <c r="AD9051" i="2"/>
  <c r="AD9052" i="2"/>
  <c r="AD9053" i="2"/>
  <c r="AD9054" i="2"/>
  <c r="AD9055" i="2"/>
  <c r="AD9056" i="2"/>
  <c r="AD9057" i="2"/>
  <c r="AD9058" i="2"/>
  <c r="AD9059" i="2"/>
  <c r="AD9060" i="2"/>
  <c r="AD9061" i="2"/>
  <c r="AD9062" i="2"/>
  <c r="AD9063" i="2"/>
  <c r="AD9064" i="2"/>
  <c r="AD9065" i="2"/>
  <c r="AD9066" i="2"/>
  <c r="AD9067" i="2"/>
  <c r="AD9068" i="2"/>
  <c r="AD9069" i="2"/>
  <c r="AD9070" i="2"/>
  <c r="AD9071" i="2"/>
  <c r="AD9072" i="2"/>
  <c r="AD9073" i="2"/>
  <c r="AD9074" i="2"/>
  <c r="AD9075" i="2"/>
  <c r="AD9076" i="2"/>
  <c r="AD9077" i="2"/>
  <c r="AD9078" i="2"/>
  <c r="AD9079" i="2"/>
  <c r="AD9080" i="2"/>
  <c r="AD9081" i="2"/>
  <c r="AD9082" i="2"/>
  <c r="AD9083" i="2"/>
  <c r="AD9084" i="2"/>
  <c r="AD9085" i="2"/>
  <c r="AD9086" i="2"/>
  <c r="AD9087" i="2"/>
  <c r="AD9088" i="2"/>
  <c r="AD9089" i="2"/>
  <c r="AD9090" i="2"/>
  <c r="AD9091" i="2"/>
  <c r="AD9092" i="2"/>
  <c r="AD9093" i="2"/>
  <c r="AD9094" i="2"/>
  <c r="AD9095" i="2"/>
  <c r="AD9096" i="2"/>
  <c r="AD9097" i="2"/>
  <c r="AD9098" i="2"/>
  <c r="AD9099" i="2"/>
  <c r="AD9100" i="2"/>
  <c r="AD9101" i="2"/>
  <c r="AD9102" i="2"/>
  <c r="AD9103" i="2"/>
  <c r="AD9104" i="2"/>
  <c r="AD9105" i="2"/>
  <c r="AD9106" i="2"/>
  <c r="AD9107" i="2"/>
  <c r="AD9108" i="2"/>
  <c r="AD9109" i="2"/>
  <c r="AD9110" i="2"/>
  <c r="AD9111" i="2"/>
  <c r="AD9112" i="2"/>
  <c r="AD9113" i="2"/>
  <c r="AD9114" i="2"/>
  <c r="AD9115" i="2"/>
  <c r="AD9116" i="2"/>
  <c r="AD9117" i="2"/>
  <c r="AD9118" i="2"/>
  <c r="AD9119" i="2"/>
  <c r="AD9120" i="2"/>
  <c r="AD9121" i="2"/>
  <c r="AD9122" i="2"/>
  <c r="AD9123" i="2"/>
  <c r="AD9124" i="2"/>
  <c r="AD9125" i="2"/>
  <c r="AD9126" i="2"/>
  <c r="AD9127" i="2"/>
  <c r="AD9128" i="2"/>
  <c r="AD9129" i="2"/>
  <c r="AD9130" i="2"/>
  <c r="AD9131" i="2"/>
  <c r="AD9132" i="2"/>
  <c r="AD9133" i="2"/>
  <c r="AD9134" i="2"/>
  <c r="AD9135" i="2"/>
  <c r="AD9136" i="2"/>
  <c r="AD9137" i="2"/>
  <c r="AD9138" i="2"/>
  <c r="AD9139" i="2"/>
  <c r="AD9140" i="2"/>
  <c r="AD9141" i="2"/>
  <c r="AD9142" i="2"/>
  <c r="AD9143" i="2"/>
  <c r="AD9144" i="2"/>
  <c r="AD9145" i="2"/>
  <c r="AD9146" i="2"/>
  <c r="AD9147" i="2"/>
  <c r="AD9148" i="2"/>
  <c r="AD9149" i="2"/>
  <c r="AD9150" i="2"/>
  <c r="AD9151" i="2"/>
  <c r="AD9152" i="2"/>
  <c r="AD9153" i="2"/>
  <c r="AD9154" i="2"/>
  <c r="AD9155" i="2"/>
  <c r="AD9156" i="2"/>
  <c r="AD9157" i="2"/>
  <c r="AD9158" i="2"/>
  <c r="AD9159" i="2"/>
  <c r="AD9160" i="2"/>
  <c r="AD9161" i="2"/>
  <c r="AD9162" i="2"/>
  <c r="AD9163" i="2"/>
  <c r="AD9164" i="2"/>
  <c r="AD9165" i="2"/>
  <c r="AD9166" i="2"/>
  <c r="AD9167" i="2"/>
  <c r="AD9168" i="2"/>
  <c r="AD9169" i="2"/>
  <c r="AD9170" i="2"/>
  <c r="AD9171" i="2"/>
  <c r="AD9172" i="2"/>
  <c r="AD9173" i="2"/>
  <c r="AD9174" i="2"/>
  <c r="AD9175" i="2"/>
  <c r="AD9176" i="2"/>
  <c r="AD9177" i="2"/>
  <c r="AD9178" i="2"/>
  <c r="AD9179" i="2"/>
  <c r="AD9180" i="2"/>
  <c r="AD9181" i="2"/>
  <c r="AD9182" i="2"/>
  <c r="AD9183" i="2"/>
  <c r="AD9184" i="2"/>
  <c r="AD9185" i="2"/>
  <c r="AD9186" i="2"/>
  <c r="AD9187" i="2"/>
  <c r="AD9188" i="2"/>
  <c r="AD9189" i="2"/>
  <c r="AD9190" i="2"/>
  <c r="AD9191" i="2"/>
  <c r="AD9192" i="2"/>
  <c r="AD9193" i="2"/>
  <c r="AD9194" i="2"/>
  <c r="AD9195" i="2"/>
  <c r="AD9196" i="2"/>
  <c r="AD9197" i="2"/>
  <c r="AD9198" i="2"/>
  <c r="AD9199" i="2"/>
  <c r="AD9200" i="2"/>
  <c r="AD9201" i="2"/>
  <c r="AD9202" i="2"/>
  <c r="AD9203" i="2"/>
  <c r="AD9204" i="2"/>
  <c r="AD9205" i="2"/>
  <c r="AD9206" i="2"/>
  <c r="AD9207" i="2"/>
  <c r="AD9208" i="2"/>
  <c r="AD9209" i="2"/>
  <c r="AD9210" i="2"/>
  <c r="AD9211" i="2"/>
  <c r="AD9212" i="2"/>
  <c r="AD9213" i="2"/>
  <c r="AD9214" i="2"/>
  <c r="AD9215" i="2"/>
  <c r="AD9216" i="2"/>
  <c r="AD9217" i="2"/>
  <c r="AD9218" i="2"/>
  <c r="AD9219" i="2"/>
  <c r="AD9220" i="2"/>
  <c r="AD9221" i="2"/>
  <c r="AD9222" i="2"/>
  <c r="AD9223" i="2"/>
  <c r="AD9224" i="2"/>
  <c r="AD9225" i="2"/>
  <c r="AD9226" i="2"/>
  <c r="AD9227" i="2"/>
  <c r="AD9228" i="2"/>
  <c r="AD9229" i="2"/>
  <c r="AD9230" i="2"/>
  <c r="AD9231" i="2"/>
  <c r="AD9232" i="2"/>
  <c r="AD9233" i="2"/>
  <c r="AD9234" i="2"/>
  <c r="AD9235" i="2"/>
  <c r="AD9236" i="2"/>
  <c r="AD9237" i="2"/>
  <c r="AD9238" i="2"/>
  <c r="AD9239" i="2"/>
  <c r="AD9240" i="2"/>
  <c r="AD9241" i="2"/>
  <c r="AD9242" i="2"/>
  <c r="AD9243" i="2"/>
  <c r="AD9244" i="2"/>
  <c r="AD9245" i="2"/>
  <c r="AD9246" i="2"/>
  <c r="AD9247" i="2"/>
  <c r="AD9248" i="2"/>
  <c r="AD9249" i="2"/>
  <c r="AD9250" i="2"/>
  <c r="AD9251" i="2"/>
  <c r="AD9252" i="2"/>
  <c r="AD9253" i="2"/>
  <c r="AD9254" i="2"/>
  <c r="AD9255" i="2"/>
  <c r="AD9256" i="2"/>
  <c r="AD9257" i="2"/>
  <c r="AD9258" i="2"/>
  <c r="AD9259" i="2"/>
  <c r="AD9260" i="2"/>
  <c r="AD9261" i="2"/>
  <c r="AD9262" i="2"/>
  <c r="AD9263" i="2"/>
  <c r="AD9264" i="2"/>
  <c r="AD9265" i="2"/>
  <c r="AD9266" i="2"/>
  <c r="AD9267" i="2"/>
  <c r="AD9268" i="2"/>
  <c r="AD9269" i="2"/>
  <c r="AD9270" i="2"/>
  <c r="AD9271" i="2"/>
  <c r="AD9272" i="2"/>
  <c r="AD9273" i="2"/>
  <c r="AD9274" i="2"/>
  <c r="AD9275" i="2"/>
  <c r="AD9276" i="2"/>
  <c r="AD9277" i="2"/>
  <c r="AD9278" i="2"/>
  <c r="AD9279" i="2"/>
  <c r="AD9280" i="2"/>
  <c r="AD9281" i="2"/>
  <c r="AD9282" i="2"/>
  <c r="AD9283" i="2"/>
  <c r="AD9284" i="2"/>
  <c r="AD9285" i="2"/>
  <c r="AD9286" i="2"/>
  <c r="AD9287" i="2"/>
  <c r="AD9288" i="2"/>
  <c r="AD9289" i="2"/>
  <c r="AD9290" i="2"/>
  <c r="AD9291" i="2"/>
  <c r="AD9292" i="2"/>
  <c r="AD9293" i="2"/>
  <c r="AD9294" i="2"/>
  <c r="AD9295" i="2"/>
  <c r="AD9296" i="2"/>
  <c r="AD9297" i="2"/>
  <c r="AD9298" i="2"/>
  <c r="AD9299" i="2"/>
  <c r="AD9300" i="2"/>
  <c r="AD9301" i="2"/>
  <c r="AD9302" i="2"/>
  <c r="AD9303" i="2"/>
  <c r="AD9304" i="2"/>
  <c r="AD9305" i="2"/>
  <c r="AD9306" i="2"/>
  <c r="AD9307" i="2"/>
  <c r="AD9308" i="2"/>
  <c r="AD9309" i="2"/>
  <c r="AD9310" i="2"/>
  <c r="AD9311" i="2"/>
  <c r="AD9312" i="2"/>
  <c r="AD9313" i="2"/>
  <c r="AD9314" i="2"/>
  <c r="AD9315" i="2"/>
  <c r="AD9316" i="2"/>
  <c r="AD9317" i="2"/>
  <c r="AD9318" i="2"/>
  <c r="AD9319" i="2"/>
  <c r="AD9320" i="2"/>
  <c r="AD9321" i="2"/>
  <c r="AD9322" i="2"/>
  <c r="AD9323" i="2"/>
  <c r="AD9324" i="2"/>
  <c r="AD9325" i="2"/>
  <c r="AD9326" i="2"/>
  <c r="AD9327" i="2"/>
  <c r="AD9328" i="2"/>
  <c r="AD9329" i="2"/>
  <c r="AD9330" i="2"/>
  <c r="AD9331" i="2"/>
  <c r="AD9332" i="2"/>
  <c r="AD9333" i="2"/>
  <c r="AD9334" i="2"/>
  <c r="AD9335" i="2"/>
  <c r="AD9336" i="2"/>
  <c r="AD9337" i="2"/>
  <c r="AD9338" i="2"/>
  <c r="AD9339" i="2"/>
  <c r="AD9340" i="2"/>
  <c r="AD9341" i="2"/>
  <c r="AD9342" i="2"/>
  <c r="AD9343" i="2"/>
  <c r="AD9344" i="2"/>
  <c r="AD9345" i="2"/>
  <c r="AD9346" i="2"/>
  <c r="AD9347" i="2"/>
  <c r="AD9348" i="2"/>
  <c r="AD9349" i="2"/>
  <c r="AD9350" i="2"/>
  <c r="AD9351" i="2"/>
  <c r="AD9352" i="2"/>
  <c r="AD9353" i="2"/>
  <c r="AD9354" i="2"/>
  <c r="AD9355" i="2"/>
  <c r="AD9356" i="2"/>
  <c r="AD9357" i="2"/>
  <c r="AD9358" i="2"/>
  <c r="AD9359" i="2"/>
  <c r="AD9360" i="2"/>
  <c r="AD9361" i="2"/>
  <c r="AD9362" i="2"/>
  <c r="AD9363" i="2"/>
  <c r="AD9364" i="2"/>
  <c r="AD9365" i="2"/>
  <c r="AD9366" i="2"/>
  <c r="AD9367" i="2"/>
  <c r="AD9368" i="2"/>
  <c r="AD9369" i="2"/>
  <c r="AD9370" i="2"/>
  <c r="AD9371" i="2"/>
  <c r="AD9372" i="2"/>
  <c r="AD9373" i="2"/>
  <c r="AD9374" i="2"/>
  <c r="AD9375" i="2"/>
  <c r="AD9376" i="2"/>
  <c r="AD9377" i="2"/>
  <c r="AD9378" i="2"/>
  <c r="AD9379" i="2"/>
  <c r="AD9380" i="2"/>
  <c r="AD9381" i="2"/>
  <c r="AD9382" i="2"/>
  <c r="AD9383" i="2"/>
  <c r="AD9384" i="2"/>
  <c r="AD9385" i="2"/>
  <c r="AD9386" i="2"/>
  <c r="AD9387" i="2"/>
  <c r="AD9388" i="2"/>
  <c r="AD9389" i="2"/>
  <c r="AD9390" i="2"/>
  <c r="AD9391" i="2"/>
  <c r="AD9392" i="2"/>
  <c r="AD9393" i="2"/>
  <c r="AD9394" i="2"/>
  <c r="AD9395" i="2"/>
  <c r="AD9396" i="2"/>
  <c r="AD9397" i="2"/>
  <c r="AD9398" i="2"/>
  <c r="AD9399" i="2"/>
  <c r="AD9400" i="2"/>
  <c r="AD9401" i="2"/>
  <c r="AD9402" i="2"/>
  <c r="AD9403" i="2"/>
  <c r="AD9404" i="2"/>
  <c r="AD9405" i="2"/>
  <c r="AD9406" i="2"/>
  <c r="AD9407" i="2"/>
  <c r="AD9408" i="2"/>
  <c r="AD9409" i="2"/>
  <c r="AD9410" i="2"/>
  <c r="AD9411" i="2"/>
  <c r="AD9412" i="2"/>
  <c r="AD9413" i="2"/>
  <c r="AD9414" i="2"/>
  <c r="AD9415" i="2"/>
  <c r="AD9416" i="2"/>
  <c r="AD9417" i="2"/>
  <c r="AD9418" i="2"/>
  <c r="AD9419" i="2"/>
  <c r="AD9420" i="2"/>
  <c r="AD9421" i="2"/>
  <c r="AD9422" i="2"/>
  <c r="AD9423" i="2"/>
  <c r="AD9424" i="2"/>
  <c r="AD9425" i="2"/>
  <c r="AD9426" i="2"/>
  <c r="AD9427" i="2"/>
  <c r="AD9428" i="2"/>
  <c r="AD9429" i="2"/>
  <c r="AD9430" i="2"/>
  <c r="AD9431" i="2"/>
  <c r="AD9432" i="2"/>
  <c r="AD9433" i="2"/>
  <c r="AD9434" i="2"/>
  <c r="AD9435" i="2"/>
  <c r="AD9436" i="2"/>
  <c r="AD9437" i="2"/>
  <c r="AD9438" i="2"/>
  <c r="AD9439" i="2"/>
  <c r="AD9440" i="2"/>
  <c r="AD9441" i="2"/>
  <c r="AD9442" i="2"/>
  <c r="AD9443" i="2"/>
  <c r="AD9444" i="2"/>
  <c r="AD9445" i="2"/>
  <c r="AD9446" i="2"/>
  <c r="AD9447" i="2"/>
  <c r="AD9448" i="2"/>
  <c r="AD9449" i="2"/>
  <c r="AD9450" i="2"/>
  <c r="AD9451" i="2"/>
  <c r="AD9452" i="2"/>
  <c r="AD9453" i="2"/>
  <c r="AD9454" i="2"/>
  <c r="AD9455" i="2"/>
  <c r="AD9456" i="2"/>
  <c r="AD9457" i="2"/>
  <c r="AD9458" i="2"/>
  <c r="AD9459" i="2"/>
  <c r="AD9460" i="2"/>
  <c r="AD9461" i="2"/>
  <c r="AD9462" i="2"/>
  <c r="AD9463" i="2"/>
  <c r="AD9464" i="2"/>
  <c r="AD9465" i="2"/>
  <c r="AD9466" i="2"/>
  <c r="AD9467" i="2"/>
  <c r="AD9468" i="2"/>
  <c r="AD9469" i="2"/>
  <c r="AD9470" i="2"/>
  <c r="AD9471" i="2"/>
  <c r="AD9472" i="2"/>
  <c r="AD9473" i="2"/>
  <c r="AD9474" i="2"/>
  <c r="AD9475" i="2"/>
  <c r="AD9476" i="2"/>
  <c r="AD9477" i="2"/>
  <c r="AD9478" i="2"/>
  <c r="AD9479" i="2"/>
  <c r="AD9480" i="2"/>
  <c r="AD9481" i="2"/>
  <c r="AD9482" i="2"/>
  <c r="AD9483" i="2"/>
  <c r="AD9484" i="2"/>
  <c r="AD9485" i="2"/>
  <c r="AD9486" i="2"/>
  <c r="AD9487" i="2"/>
  <c r="AD9488" i="2"/>
  <c r="AD9489" i="2"/>
  <c r="AD9490" i="2"/>
  <c r="AD9491" i="2"/>
  <c r="AD9492" i="2"/>
  <c r="AD9493" i="2"/>
  <c r="AD9494" i="2"/>
  <c r="AD9495" i="2"/>
  <c r="AD9496" i="2"/>
  <c r="AD9497" i="2"/>
  <c r="AD9498" i="2"/>
  <c r="AD9499" i="2"/>
  <c r="AD9500" i="2"/>
  <c r="AD9501" i="2"/>
  <c r="AD9502" i="2"/>
  <c r="AD9503" i="2"/>
  <c r="AD9504" i="2"/>
  <c r="AD9505" i="2"/>
  <c r="AD9506" i="2"/>
  <c r="AD9507" i="2"/>
  <c r="AD9508" i="2"/>
  <c r="AD9509" i="2"/>
  <c r="AD9510" i="2"/>
  <c r="AD9511" i="2"/>
  <c r="AD9512" i="2"/>
  <c r="AD9513" i="2"/>
  <c r="AD9514" i="2"/>
  <c r="AD9515" i="2"/>
  <c r="AD9516" i="2"/>
  <c r="AD9517" i="2"/>
  <c r="AD9518" i="2"/>
  <c r="AD9519" i="2"/>
  <c r="AD9520" i="2"/>
  <c r="AD9521" i="2"/>
  <c r="AD9522" i="2"/>
  <c r="AD9523" i="2"/>
  <c r="AD9524" i="2"/>
  <c r="AD9525" i="2"/>
  <c r="AD9526" i="2"/>
  <c r="AD9527" i="2"/>
  <c r="AD9528" i="2"/>
  <c r="AD9529" i="2"/>
  <c r="AD9530" i="2"/>
  <c r="AD9531" i="2"/>
  <c r="AD9532" i="2"/>
  <c r="AD9533" i="2"/>
  <c r="AD9534" i="2"/>
  <c r="AD9535" i="2"/>
  <c r="AD9536" i="2"/>
  <c r="AD9537" i="2"/>
  <c r="AD9538" i="2"/>
  <c r="AD9539" i="2"/>
  <c r="AD9540" i="2"/>
  <c r="AD9541" i="2"/>
  <c r="AD9542" i="2"/>
  <c r="AD9543" i="2"/>
  <c r="AD9544" i="2"/>
  <c r="AD9545" i="2"/>
  <c r="AD9546" i="2"/>
  <c r="AD9547" i="2"/>
  <c r="AD9548" i="2"/>
  <c r="AD9549" i="2"/>
  <c r="AD9550" i="2"/>
  <c r="AD9551" i="2"/>
  <c r="AD9552" i="2"/>
  <c r="AD9553" i="2"/>
  <c r="AD9554" i="2"/>
  <c r="AD9555" i="2"/>
  <c r="AD9556" i="2"/>
  <c r="AD9557" i="2"/>
  <c r="AD9558" i="2"/>
  <c r="AD9559" i="2"/>
  <c r="AD9560" i="2"/>
  <c r="AD9561" i="2"/>
  <c r="AD9562" i="2"/>
  <c r="AD9563" i="2"/>
  <c r="AD9564" i="2"/>
  <c r="AD9565" i="2"/>
  <c r="AD9566" i="2"/>
  <c r="AD9567" i="2"/>
  <c r="AD9568" i="2"/>
  <c r="AD9569" i="2"/>
  <c r="AD9570" i="2"/>
  <c r="AD9571" i="2"/>
  <c r="AD9572" i="2"/>
  <c r="AD9573" i="2"/>
  <c r="AD9574" i="2"/>
  <c r="AD9575" i="2"/>
  <c r="AD9576" i="2"/>
  <c r="AD9577" i="2"/>
  <c r="AD9578" i="2"/>
  <c r="AD9579" i="2"/>
  <c r="AD9580" i="2"/>
  <c r="AD9581" i="2"/>
  <c r="AD9582" i="2"/>
  <c r="AD9583" i="2"/>
  <c r="AD9584" i="2"/>
  <c r="AD9585" i="2"/>
  <c r="AD9586" i="2"/>
  <c r="AD9587" i="2"/>
  <c r="AD9588" i="2"/>
  <c r="AD9589" i="2"/>
  <c r="AD9590" i="2"/>
  <c r="AD9591" i="2"/>
  <c r="AD9592" i="2"/>
  <c r="AD9593" i="2"/>
  <c r="AD9594" i="2"/>
  <c r="AD9595" i="2"/>
  <c r="AD9596" i="2"/>
  <c r="AD9597" i="2"/>
  <c r="AD9598" i="2"/>
  <c r="AD9599" i="2"/>
  <c r="AD9600" i="2"/>
  <c r="AD9601" i="2"/>
  <c r="AD9602" i="2"/>
  <c r="AD9603" i="2"/>
  <c r="AD9604" i="2"/>
  <c r="AD9605" i="2"/>
  <c r="AD9606" i="2"/>
  <c r="AD9607" i="2"/>
  <c r="AD9608" i="2"/>
  <c r="AD9609" i="2"/>
  <c r="AD9610" i="2"/>
  <c r="AD9611" i="2"/>
  <c r="AD9612" i="2"/>
  <c r="AD9613" i="2"/>
  <c r="AD9614" i="2"/>
  <c r="AD9615" i="2"/>
  <c r="AD9616" i="2"/>
  <c r="AD9617" i="2"/>
  <c r="AD9618" i="2"/>
  <c r="AD9619" i="2"/>
  <c r="AD9620" i="2"/>
  <c r="AD9621" i="2"/>
  <c r="AD9622" i="2"/>
  <c r="AD9623" i="2"/>
  <c r="AD9624" i="2"/>
  <c r="AD9625" i="2"/>
  <c r="AD9626" i="2"/>
  <c r="AD9627" i="2"/>
  <c r="AD9628" i="2"/>
  <c r="AD9629" i="2"/>
  <c r="AD9630" i="2"/>
  <c r="AD9631" i="2"/>
  <c r="AD9632" i="2"/>
  <c r="AD9633" i="2"/>
  <c r="AD9634" i="2"/>
  <c r="AD9635" i="2"/>
  <c r="AD9636" i="2"/>
  <c r="AD9637" i="2"/>
  <c r="AD9638" i="2"/>
  <c r="AD9639" i="2"/>
  <c r="AD9640" i="2"/>
  <c r="AD9641" i="2"/>
  <c r="AD9642" i="2"/>
  <c r="AD9643" i="2"/>
  <c r="AD9644" i="2"/>
  <c r="AD9645" i="2"/>
  <c r="AD9646" i="2"/>
  <c r="AD9647" i="2"/>
  <c r="AD9648" i="2"/>
  <c r="AD9649" i="2"/>
  <c r="AD9650" i="2"/>
  <c r="AD9651" i="2"/>
  <c r="AD9652" i="2"/>
  <c r="AD9653" i="2"/>
  <c r="AD9654" i="2"/>
  <c r="AD9655" i="2"/>
  <c r="AD9656" i="2"/>
  <c r="AD9657" i="2"/>
  <c r="AD9658" i="2"/>
  <c r="AD9659" i="2"/>
  <c r="AD9660" i="2"/>
  <c r="AD9661" i="2"/>
  <c r="AD9662" i="2"/>
  <c r="AD9663" i="2"/>
  <c r="AD9664" i="2"/>
  <c r="AD9665" i="2"/>
  <c r="AD9666" i="2"/>
  <c r="AD9667" i="2"/>
  <c r="AD9668" i="2"/>
  <c r="AD9669" i="2"/>
  <c r="AD9670" i="2"/>
  <c r="AD9671" i="2"/>
  <c r="AD9672" i="2"/>
  <c r="AD9673" i="2"/>
  <c r="AD9674" i="2"/>
  <c r="AD9675" i="2"/>
  <c r="AD9676" i="2"/>
  <c r="AD9677" i="2"/>
  <c r="AD9678" i="2"/>
  <c r="AD9679" i="2"/>
  <c r="AD9680" i="2"/>
  <c r="AD9681" i="2"/>
  <c r="AD9682" i="2"/>
  <c r="AD9683" i="2"/>
  <c r="AD9684" i="2"/>
  <c r="AD9685" i="2"/>
  <c r="AD9686" i="2"/>
  <c r="AD9687" i="2"/>
  <c r="AD9688" i="2"/>
  <c r="AD9689" i="2"/>
  <c r="AD9690" i="2"/>
  <c r="AD9691" i="2"/>
  <c r="AD9692" i="2"/>
  <c r="AD9693" i="2"/>
  <c r="AD9694" i="2"/>
  <c r="AD9695" i="2"/>
  <c r="AD9696" i="2"/>
  <c r="AD9697" i="2"/>
  <c r="AD9698" i="2"/>
  <c r="AD9699" i="2"/>
  <c r="AD9700" i="2"/>
  <c r="AD9701" i="2"/>
  <c r="AD9702" i="2"/>
  <c r="AD9703" i="2"/>
  <c r="AD9704" i="2"/>
  <c r="AD9705" i="2"/>
  <c r="AD9706" i="2"/>
  <c r="AD9707" i="2"/>
  <c r="AD9708" i="2"/>
  <c r="AD9709" i="2"/>
  <c r="AD9710" i="2"/>
  <c r="AD9711" i="2"/>
  <c r="AD9712" i="2"/>
  <c r="AD9713" i="2"/>
  <c r="AD9714" i="2"/>
  <c r="AD9715" i="2"/>
  <c r="AD9716" i="2"/>
  <c r="AD9717" i="2"/>
  <c r="AD9718" i="2"/>
  <c r="AD9719" i="2"/>
  <c r="AD9720" i="2"/>
  <c r="AD9721" i="2"/>
  <c r="AD9722" i="2"/>
  <c r="AD9723" i="2"/>
  <c r="AD9724" i="2"/>
  <c r="AD9725" i="2"/>
  <c r="AD9726" i="2"/>
  <c r="AD9727" i="2"/>
  <c r="AD9728" i="2"/>
  <c r="AD9729" i="2"/>
  <c r="AD9730" i="2"/>
  <c r="AD9731" i="2"/>
  <c r="AD9732" i="2"/>
  <c r="AD9733" i="2"/>
  <c r="AD9734" i="2"/>
  <c r="AD9735" i="2"/>
  <c r="AD9736" i="2"/>
  <c r="AD9737" i="2"/>
  <c r="AD9738" i="2"/>
  <c r="AD9739" i="2"/>
  <c r="AD9740" i="2"/>
  <c r="AD9741" i="2"/>
  <c r="AD9742" i="2"/>
  <c r="AD9743" i="2"/>
  <c r="AD9744" i="2"/>
  <c r="AD9745" i="2"/>
  <c r="AD9746" i="2"/>
  <c r="AD9747" i="2"/>
  <c r="AD9748" i="2"/>
  <c r="AD9749" i="2"/>
  <c r="AD9750" i="2"/>
  <c r="AD9751" i="2"/>
  <c r="AD9752" i="2"/>
  <c r="AD9753" i="2"/>
  <c r="AD9754" i="2"/>
  <c r="AD9755" i="2"/>
  <c r="AD9756" i="2"/>
  <c r="AD9757" i="2"/>
  <c r="AD9758" i="2"/>
  <c r="AD9759" i="2"/>
  <c r="AD9760" i="2"/>
  <c r="AD9761" i="2"/>
  <c r="AD9762" i="2"/>
  <c r="AD9763" i="2"/>
  <c r="AD9764" i="2"/>
  <c r="AD9765" i="2"/>
  <c r="AD9766" i="2"/>
  <c r="AD9767" i="2"/>
  <c r="AD9768" i="2"/>
  <c r="AD9769" i="2"/>
  <c r="AD9770" i="2"/>
  <c r="AD9771" i="2"/>
  <c r="AD9772" i="2"/>
  <c r="AD9773" i="2"/>
  <c r="AD9774" i="2"/>
  <c r="AD9775" i="2"/>
  <c r="AD9776" i="2"/>
  <c r="AD9777" i="2"/>
  <c r="AD9778" i="2"/>
  <c r="AD9779" i="2"/>
  <c r="AD9780" i="2"/>
  <c r="AD9781" i="2"/>
  <c r="AD9782" i="2"/>
  <c r="AD9783" i="2"/>
  <c r="AD9784" i="2"/>
  <c r="AD9785" i="2"/>
  <c r="AD9786" i="2"/>
  <c r="AD9787" i="2"/>
  <c r="AD9788" i="2"/>
  <c r="AD9789" i="2"/>
  <c r="AD9790" i="2"/>
  <c r="AD9791" i="2"/>
  <c r="AD9792" i="2"/>
  <c r="AD9793" i="2"/>
  <c r="AD9794" i="2"/>
  <c r="AD9795" i="2"/>
  <c r="AD9796" i="2"/>
  <c r="AD9797" i="2"/>
  <c r="AD9798" i="2"/>
  <c r="AD9799" i="2"/>
  <c r="AD9800" i="2"/>
  <c r="AD9801" i="2"/>
  <c r="AD9802" i="2"/>
  <c r="AD9803" i="2"/>
  <c r="AD9804" i="2"/>
  <c r="AD9805" i="2"/>
  <c r="AD9806" i="2"/>
  <c r="AD9807" i="2"/>
  <c r="AD9808" i="2"/>
  <c r="AD9809" i="2"/>
  <c r="AD9810" i="2"/>
  <c r="AD9811" i="2"/>
  <c r="AD9812" i="2"/>
  <c r="AD9813" i="2"/>
  <c r="AD9814" i="2"/>
  <c r="AD9815" i="2"/>
  <c r="AD9816" i="2"/>
  <c r="AD9817" i="2"/>
  <c r="AD9818" i="2"/>
  <c r="AD9819" i="2"/>
  <c r="AD9820" i="2"/>
  <c r="AD9821" i="2"/>
  <c r="AD9822" i="2"/>
  <c r="AD9823" i="2"/>
  <c r="AD9824" i="2"/>
  <c r="AD9825" i="2"/>
  <c r="AD9826" i="2"/>
  <c r="AD9827" i="2"/>
  <c r="AD9828" i="2"/>
  <c r="AD9829" i="2"/>
  <c r="AD9830" i="2"/>
  <c r="AD9831" i="2"/>
  <c r="AD9832" i="2"/>
  <c r="AD9833" i="2"/>
  <c r="AD9834" i="2"/>
  <c r="AD9835" i="2"/>
  <c r="AD9836" i="2"/>
  <c r="AD9837" i="2"/>
  <c r="AD9838" i="2"/>
  <c r="AD9839" i="2"/>
  <c r="AD9840" i="2"/>
  <c r="AD9841" i="2"/>
  <c r="AD9842" i="2"/>
  <c r="AD9843" i="2"/>
  <c r="AD9844" i="2"/>
  <c r="AD9845" i="2"/>
  <c r="AD9846" i="2"/>
  <c r="AD9847" i="2"/>
  <c r="AD9848" i="2"/>
  <c r="AD9849" i="2"/>
  <c r="AD9850" i="2"/>
  <c r="AD9851" i="2"/>
  <c r="AD9852" i="2"/>
  <c r="AD9853" i="2"/>
  <c r="AD9854" i="2"/>
  <c r="AD9855" i="2"/>
  <c r="AD9856" i="2"/>
  <c r="AD9857" i="2"/>
  <c r="AD9858" i="2"/>
  <c r="AD9859" i="2"/>
  <c r="AD9860" i="2"/>
  <c r="AD9861" i="2"/>
  <c r="AD9862" i="2"/>
  <c r="AD9863" i="2"/>
  <c r="AD9864" i="2"/>
  <c r="AD9865" i="2"/>
  <c r="AD9866" i="2"/>
  <c r="AD9867" i="2"/>
  <c r="AD9868" i="2"/>
  <c r="AD9869" i="2"/>
  <c r="AD9870" i="2"/>
  <c r="AD9871" i="2"/>
  <c r="AD9872" i="2"/>
  <c r="AD9873" i="2"/>
  <c r="AD9874" i="2"/>
  <c r="AD9875" i="2"/>
  <c r="AD9876" i="2"/>
  <c r="AD9877" i="2"/>
  <c r="AD9878" i="2"/>
  <c r="AD9879" i="2"/>
  <c r="AD9880" i="2"/>
  <c r="AD9881" i="2"/>
  <c r="AD9882" i="2"/>
  <c r="AD9883" i="2"/>
  <c r="AD9884" i="2"/>
  <c r="AD9885" i="2"/>
  <c r="AD9886" i="2"/>
  <c r="AD9887" i="2"/>
  <c r="AD9888" i="2"/>
  <c r="AD9889" i="2"/>
  <c r="AD9890" i="2"/>
  <c r="AD9891" i="2"/>
  <c r="AD9892" i="2"/>
  <c r="AD9893" i="2"/>
  <c r="AD9894" i="2"/>
  <c r="AD9895" i="2"/>
  <c r="AD9896" i="2"/>
  <c r="AD9897" i="2"/>
  <c r="AD9898" i="2"/>
  <c r="AD9899" i="2"/>
  <c r="AD9900" i="2"/>
  <c r="AD9901" i="2"/>
  <c r="AD9902" i="2"/>
  <c r="AD9903" i="2"/>
  <c r="AD9904" i="2"/>
  <c r="AD9905" i="2"/>
  <c r="AD9906" i="2"/>
  <c r="AD9907" i="2"/>
  <c r="AD9908" i="2"/>
  <c r="AD9909" i="2"/>
  <c r="AD9910" i="2"/>
  <c r="AD9911" i="2"/>
  <c r="AD9912" i="2"/>
  <c r="AD9913" i="2"/>
  <c r="AD9914" i="2"/>
  <c r="AD9915" i="2"/>
  <c r="AD9916" i="2"/>
  <c r="AD9917" i="2"/>
  <c r="AD9918" i="2"/>
  <c r="AD9919" i="2"/>
  <c r="AD9920" i="2"/>
  <c r="AD9921" i="2"/>
  <c r="AD9922" i="2"/>
  <c r="AD9923" i="2"/>
  <c r="AD9924" i="2"/>
  <c r="AD9925" i="2"/>
  <c r="AD9926" i="2"/>
  <c r="AD9927" i="2"/>
  <c r="AD9928" i="2"/>
  <c r="AD9929" i="2"/>
  <c r="AD9930" i="2"/>
  <c r="AD9931" i="2"/>
  <c r="AD9932" i="2"/>
  <c r="AD9933" i="2"/>
  <c r="AD9934" i="2"/>
  <c r="AD9935" i="2"/>
  <c r="AD9936" i="2"/>
  <c r="AD9937" i="2"/>
  <c r="AD9938" i="2"/>
  <c r="AD9939" i="2"/>
  <c r="AD9940" i="2"/>
  <c r="AD9941" i="2"/>
  <c r="AD9942" i="2"/>
  <c r="AD9943" i="2"/>
  <c r="AD9944" i="2"/>
  <c r="AD9945" i="2"/>
  <c r="AD9946" i="2"/>
  <c r="AD9947" i="2"/>
  <c r="AD9948" i="2"/>
  <c r="AD9949" i="2"/>
  <c r="AD9950" i="2"/>
  <c r="AD9951" i="2"/>
  <c r="AD9952" i="2"/>
  <c r="AD9953" i="2"/>
  <c r="AD9954" i="2"/>
  <c r="AD9955" i="2"/>
  <c r="AD9956" i="2"/>
  <c r="AD9957" i="2"/>
  <c r="AD9958" i="2"/>
  <c r="AD9959" i="2"/>
  <c r="AD9960" i="2"/>
  <c r="AD9961" i="2"/>
  <c r="AD9962" i="2"/>
  <c r="AD9963" i="2"/>
  <c r="AD9964" i="2"/>
  <c r="AD9965" i="2"/>
  <c r="AD9966" i="2"/>
  <c r="AD9967" i="2"/>
  <c r="AD9968" i="2"/>
  <c r="AD9969" i="2"/>
  <c r="AD9970" i="2"/>
  <c r="AD9971" i="2"/>
  <c r="AD9972" i="2"/>
  <c r="AD9973" i="2"/>
  <c r="AD9974" i="2"/>
  <c r="AD9975" i="2"/>
  <c r="AD9976" i="2"/>
  <c r="AD9977" i="2"/>
  <c r="AD9978" i="2"/>
  <c r="AD9979" i="2"/>
  <c r="AD9980" i="2"/>
  <c r="AD9981" i="2"/>
  <c r="AD9982" i="2"/>
  <c r="AD9983" i="2"/>
  <c r="AD9984" i="2"/>
  <c r="AD9985" i="2"/>
  <c r="AD9986" i="2"/>
  <c r="AD9987" i="2"/>
  <c r="AD9988" i="2"/>
  <c r="AD9989" i="2"/>
  <c r="AD9990" i="2"/>
  <c r="AD9991" i="2"/>
  <c r="AD9992" i="2"/>
  <c r="AD9993" i="2"/>
  <c r="AD9994" i="2"/>
  <c r="AD9995" i="2"/>
  <c r="K26" i="5"/>
  <c r="K27" i="5"/>
  <c r="K28" i="5"/>
  <c r="K29" i="5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Z5002" i="2"/>
  <c r="Z5003" i="2"/>
  <c r="Z5004" i="2"/>
  <c r="Z5005" i="2"/>
  <c r="Z5006" i="2"/>
  <c r="Z5007" i="2"/>
  <c r="Z5008" i="2"/>
  <c r="Z5009" i="2"/>
  <c r="Z5010" i="2"/>
  <c r="Z5011" i="2"/>
  <c r="Z5012" i="2"/>
  <c r="Z5013" i="2"/>
  <c r="Z5014" i="2"/>
  <c r="Z5015" i="2"/>
  <c r="Z5016" i="2"/>
  <c r="Z5017" i="2"/>
  <c r="Z5018" i="2"/>
  <c r="Z5019" i="2"/>
  <c r="Z5020" i="2"/>
  <c r="Z5021" i="2"/>
  <c r="Z5022" i="2"/>
  <c r="Z5023" i="2"/>
  <c r="Z5024" i="2"/>
  <c r="Z5025" i="2"/>
  <c r="Z5026" i="2"/>
  <c r="Z5027" i="2"/>
  <c r="Z5028" i="2"/>
  <c r="Z5029" i="2"/>
  <c r="Z5030" i="2"/>
  <c r="Z5031" i="2"/>
  <c r="Z5032" i="2"/>
  <c r="Z5033" i="2"/>
  <c r="Z5034" i="2"/>
  <c r="Z5035" i="2"/>
  <c r="Z5036" i="2"/>
  <c r="Z5037" i="2"/>
  <c r="Z5038" i="2"/>
  <c r="Z5039" i="2"/>
  <c r="Z5040" i="2"/>
  <c r="Z5041" i="2"/>
  <c r="Z5042" i="2"/>
  <c r="Z5043" i="2"/>
  <c r="Z5044" i="2"/>
  <c r="Z5045" i="2"/>
  <c r="Z5046" i="2"/>
  <c r="Z5047" i="2"/>
  <c r="Z5048" i="2"/>
  <c r="Z5049" i="2"/>
  <c r="Z5050" i="2"/>
  <c r="Z5051" i="2"/>
  <c r="Z5052" i="2"/>
  <c r="Z5053" i="2"/>
  <c r="Z5054" i="2"/>
  <c r="Z5055" i="2"/>
  <c r="Z5056" i="2"/>
  <c r="Z5057" i="2"/>
  <c r="Z5058" i="2"/>
  <c r="Z5059" i="2"/>
  <c r="Z5060" i="2"/>
  <c r="Z5061" i="2"/>
  <c r="Z5062" i="2"/>
  <c r="Z5063" i="2"/>
  <c r="Z5064" i="2"/>
  <c r="Z5065" i="2"/>
  <c r="Z5066" i="2"/>
  <c r="Z5067" i="2"/>
  <c r="Z5068" i="2"/>
  <c r="Z5069" i="2"/>
  <c r="Z5070" i="2"/>
  <c r="Z5071" i="2"/>
  <c r="Z5072" i="2"/>
  <c r="Z5073" i="2"/>
  <c r="Z5074" i="2"/>
  <c r="Z5075" i="2"/>
  <c r="Z5076" i="2"/>
  <c r="Z5077" i="2"/>
  <c r="Z5078" i="2"/>
  <c r="Z5079" i="2"/>
  <c r="Z5080" i="2"/>
  <c r="Z5081" i="2"/>
  <c r="Z5082" i="2"/>
  <c r="Z5083" i="2"/>
  <c r="Z5084" i="2"/>
  <c r="Z5085" i="2"/>
  <c r="Z5086" i="2"/>
  <c r="Z5087" i="2"/>
  <c r="Z5088" i="2"/>
  <c r="Z5089" i="2"/>
  <c r="Z5090" i="2"/>
  <c r="Z5091" i="2"/>
  <c r="Z5092" i="2"/>
  <c r="Z5093" i="2"/>
  <c r="Z5094" i="2"/>
  <c r="Z5095" i="2"/>
  <c r="Z5096" i="2"/>
  <c r="Z5097" i="2"/>
  <c r="Z5098" i="2"/>
  <c r="Z5099" i="2"/>
  <c r="Z5100" i="2"/>
  <c r="Z5101" i="2"/>
  <c r="Z5102" i="2"/>
  <c r="Z5103" i="2"/>
  <c r="Z5104" i="2"/>
  <c r="Z5105" i="2"/>
  <c r="Z5106" i="2"/>
  <c r="Z5107" i="2"/>
  <c r="Z5108" i="2"/>
  <c r="Z5109" i="2"/>
  <c r="Z5110" i="2"/>
  <c r="Z5111" i="2"/>
  <c r="Z5112" i="2"/>
  <c r="Z5113" i="2"/>
  <c r="Z5114" i="2"/>
  <c r="Z5115" i="2"/>
  <c r="Z5116" i="2"/>
  <c r="Z5117" i="2"/>
  <c r="Z5118" i="2"/>
  <c r="Z5119" i="2"/>
  <c r="Z5120" i="2"/>
  <c r="Z5121" i="2"/>
  <c r="Z5122" i="2"/>
  <c r="Z5123" i="2"/>
  <c r="Z5124" i="2"/>
  <c r="Z5125" i="2"/>
  <c r="Z5126" i="2"/>
  <c r="Z5127" i="2"/>
  <c r="Z5128" i="2"/>
  <c r="Z5129" i="2"/>
  <c r="Z5130" i="2"/>
  <c r="Z5131" i="2"/>
  <c r="Z5132" i="2"/>
  <c r="Z5133" i="2"/>
  <c r="Z5134" i="2"/>
  <c r="Z5135" i="2"/>
  <c r="Z5136" i="2"/>
  <c r="Z5137" i="2"/>
  <c r="Z5138" i="2"/>
  <c r="Z5139" i="2"/>
  <c r="Z5140" i="2"/>
  <c r="Z5141" i="2"/>
  <c r="Z5142" i="2"/>
  <c r="Z5143" i="2"/>
  <c r="Z5144" i="2"/>
  <c r="Z5145" i="2"/>
  <c r="Z5146" i="2"/>
  <c r="Z5147" i="2"/>
  <c r="Z5148" i="2"/>
  <c r="Z5149" i="2"/>
  <c r="Z5150" i="2"/>
  <c r="Z5151" i="2"/>
  <c r="Z5152" i="2"/>
  <c r="Z5153" i="2"/>
  <c r="Z5154" i="2"/>
  <c r="Z5155" i="2"/>
  <c r="Z5156" i="2"/>
  <c r="Z5157" i="2"/>
  <c r="Z5158" i="2"/>
  <c r="Z5159" i="2"/>
  <c r="Z5160" i="2"/>
  <c r="Z5161" i="2"/>
  <c r="Z5162" i="2"/>
  <c r="Z5163" i="2"/>
  <c r="Z5164" i="2"/>
  <c r="Z5165" i="2"/>
  <c r="Z5166" i="2"/>
  <c r="Z5167" i="2"/>
  <c r="Z5168" i="2"/>
  <c r="Z5169" i="2"/>
  <c r="Z5170" i="2"/>
  <c r="Z5171" i="2"/>
  <c r="Z5172" i="2"/>
  <c r="Z5173" i="2"/>
  <c r="Z5174" i="2"/>
  <c r="Z5175" i="2"/>
  <c r="Z5176" i="2"/>
  <c r="Z5177" i="2"/>
  <c r="Z5178" i="2"/>
  <c r="Z5179" i="2"/>
  <c r="Z5180" i="2"/>
  <c r="Z5181" i="2"/>
  <c r="Z5182" i="2"/>
  <c r="Z5183" i="2"/>
  <c r="Z5184" i="2"/>
  <c r="Z5185" i="2"/>
  <c r="Z5186" i="2"/>
  <c r="Z5187" i="2"/>
  <c r="Z5188" i="2"/>
  <c r="Z5189" i="2"/>
  <c r="Z5190" i="2"/>
  <c r="Z5191" i="2"/>
  <c r="Z5192" i="2"/>
  <c r="Z5193" i="2"/>
  <c r="Z5194" i="2"/>
  <c r="Z5195" i="2"/>
  <c r="Z5196" i="2"/>
  <c r="Z5197" i="2"/>
  <c r="Z5198" i="2"/>
  <c r="Z5199" i="2"/>
  <c r="Z5200" i="2"/>
  <c r="Z5201" i="2"/>
  <c r="Z5202" i="2"/>
  <c r="Z5203" i="2"/>
  <c r="Z5204" i="2"/>
  <c r="Z5205" i="2"/>
  <c r="Z5206" i="2"/>
  <c r="Z5207" i="2"/>
  <c r="Z5208" i="2"/>
  <c r="Z5209" i="2"/>
  <c r="Z5210" i="2"/>
  <c r="Z5211" i="2"/>
  <c r="Z5212" i="2"/>
  <c r="Z5213" i="2"/>
  <c r="Z5214" i="2"/>
  <c r="Z5215" i="2"/>
  <c r="Z5216" i="2"/>
  <c r="Z5217" i="2"/>
  <c r="Z5218" i="2"/>
  <c r="Z5219" i="2"/>
  <c r="Z5220" i="2"/>
  <c r="Z5221" i="2"/>
  <c r="Z5222" i="2"/>
  <c r="Z5223" i="2"/>
  <c r="Z5224" i="2"/>
  <c r="Z5225" i="2"/>
  <c r="Z5226" i="2"/>
  <c r="Z5227" i="2"/>
  <c r="Z5228" i="2"/>
  <c r="Z5229" i="2"/>
  <c r="Z5230" i="2"/>
  <c r="Z5231" i="2"/>
  <c r="Z5232" i="2"/>
  <c r="Z5233" i="2"/>
  <c r="Z5234" i="2"/>
  <c r="Z5235" i="2"/>
  <c r="Z5236" i="2"/>
  <c r="Z5237" i="2"/>
  <c r="Z5238" i="2"/>
  <c r="Z5239" i="2"/>
  <c r="Z5240" i="2"/>
  <c r="Z5241" i="2"/>
  <c r="Z5242" i="2"/>
  <c r="Z5243" i="2"/>
  <c r="Z5244" i="2"/>
  <c r="Z5245" i="2"/>
  <c r="Z5246" i="2"/>
  <c r="Z5247" i="2"/>
  <c r="Z5248" i="2"/>
  <c r="Z5249" i="2"/>
  <c r="Z5250" i="2"/>
  <c r="Z5251" i="2"/>
  <c r="Z5252" i="2"/>
  <c r="Z5253" i="2"/>
  <c r="Z5254" i="2"/>
  <c r="Z5255" i="2"/>
  <c r="Z5256" i="2"/>
  <c r="Z5257" i="2"/>
  <c r="Z5258" i="2"/>
  <c r="Z5259" i="2"/>
  <c r="Z5260" i="2"/>
  <c r="Z5261" i="2"/>
  <c r="Z5262" i="2"/>
  <c r="Z5263" i="2"/>
  <c r="Z5264" i="2"/>
  <c r="Z5265" i="2"/>
  <c r="Z5266" i="2"/>
  <c r="Z5267" i="2"/>
  <c r="Z5268" i="2"/>
  <c r="Z5269" i="2"/>
  <c r="Z5270" i="2"/>
  <c r="Z5271" i="2"/>
  <c r="Z5272" i="2"/>
  <c r="Z5273" i="2"/>
  <c r="Z5274" i="2"/>
  <c r="Z5275" i="2"/>
  <c r="Z5276" i="2"/>
  <c r="Z5277" i="2"/>
  <c r="Z5278" i="2"/>
  <c r="Z5279" i="2"/>
  <c r="Z5280" i="2"/>
  <c r="Z5281" i="2"/>
  <c r="Z5282" i="2"/>
  <c r="Z5283" i="2"/>
  <c r="Z5284" i="2"/>
  <c r="Z5285" i="2"/>
  <c r="Z5286" i="2"/>
  <c r="Z5287" i="2"/>
  <c r="Z5288" i="2"/>
  <c r="Z5289" i="2"/>
  <c r="Z5290" i="2"/>
  <c r="Z5291" i="2"/>
  <c r="Z5292" i="2"/>
  <c r="Z5293" i="2"/>
  <c r="Z5294" i="2"/>
  <c r="Z5295" i="2"/>
  <c r="Z5296" i="2"/>
  <c r="Z5297" i="2"/>
  <c r="Z5298" i="2"/>
  <c r="Z5299" i="2"/>
  <c r="Z5300" i="2"/>
  <c r="Z5301" i="2"/>
  <c r="Z5302" i="2"/>
  <c r="Z5303" i="2"/>
  <c r="Z5304" i="2"/>
  <c r="Z5305" i="2"/>
  <c r="Z5306" i="2"/>
  <c r="Z5307" i="2"/>
  <c r="Z5308" i="2"/>
  <c r="Z5309" i="2"/>
  <c r="Z5310" i="2"/>
  <c r="Z5311" i="2"/>
  <c r="Z5312" i="2"/>
  <c r="Z5313" i="2"/>
  <c r="Z5314" i="2"/>
  <c r="Z5315" i="2"/>
  <c r="Z5316" i="2"/>
  <c r="Z5317" i="2"/>
  <c r="Z5318" i="2"/>
  <c r="Z5319" i="2"/>
  <c r="Z5320" i="2"/>
  <c r="Z5321" i="2"/>
  <c r="Z5322" i="2"/>
  <c r="Z5323" i="2"/>
  <c r="Z5324" i="2"/>
  <c r="Z5325" i="2"/>
  <c r="Z5326" i="2"/>
  <c r="Z5327" i="2"/>
  <c r="Z5328" i="2"/>
  <c r="Z5329" i="2"/>
  <c r="Z5330" i="2"/>
  <c r="Z5331" i="2"/>
  <c r="Z5332" i="2"/>
  <c r="Z5333" i="2"/>
  <c r="Z5334" i="2"/>
  <c r="Z5335" i="2"/>
  <c r="Z5336" i="2"/>
  <c r="Z5337" i="2"/>
  <c r="Z5338" i="2"/>
  <c r="Z5339" i="2"/>
  <c r="Z5340" i="2"/>
  <c r="Z5341" i="2"/>
  <c r="Z5342" i="2"/>
  <c r="Z5343" i="2"/>
  <c r="Z5344" i="2"/>
  <c r="Z5345" i="2"/>
  <c r="Z5346" i="2"/>
  <c r="Z5347" i="2"/>
  <c r="Z5348" i="2"/>
  <c r="Z5349" i="2"/>
  <c r="Z5350" i="2"/>
  <c r="Z5351" i="2"/>
  <c r="Z5352" i="2"/>
  <c r="Z5353" i="2"/>
  <c r="Z5354" i="2"/>
  <c r="Z5355" i="2"/>
  <c r="Z5356" i="2"/>
  <c r="Z5357" i="2"/>
  <c r="Z5358" i="2"/>
  <c r="Z5359" i="2"/>
  <c r="Z5360" i="2"/>
  <c r="Z5361" i="2"/>
  <c r="Z5362" i="2"/>
  <c r="Z5363" i="2"/>
  <c r="Z5364" i="2"/>
  <c r="Z5365" i="2"/>
  <c r="Z5366" i="2"/>
  <c r="Z5367" i="2"/>
  <c r="Z5368" i="2"/>
  <c r="Z5369" i="2"/>
  <c r="Z5370" i="2"/>
  <c r="Z5371" i="2"/>
  <c r="Z5372" i="2"/>
  <c r="Z5373" i="2"/>
  <c r="Z5374" i="2"/>
  <c r="Z5375" i="2"/>
  <c r="Z5376" i="2"/>
  <c r="Z5377" i="2"/>
  <c r="Z5378" i="2"/>
  <c r="Z5379" i="2"/>
  <c r="Z5380" i="2"/>
  <c r="Z5381" i="2"/>
  <c r="Z5382" i="2"/>
  <c r="Z5383" i="2"/>
  <c r="Z5384" i="2"/>
  <c r="Z5385" i="2"/>
  <c r="Z5386" i="2"/>
  <c r="Z5387" i="2"/>
  <c r="Z5388" i="2"/>
  <c r="Z5389" i="2"/>
  <c r="Z5390" i="2"/>
  <c r="Z5391" i="2"/>
  <c r="Z5392" i="2"/>
  <c r="Z5393" i="2"/>
  <c r="Z5394" i="2"/>
  <c r="Z5395" i="2"/>
  <c r="Z5396" i="2"/>
  <c r="Z5397" i="2"/>
  <c r="Z5398" i="2"/>
  <c r="Z5399" i="2"/>
  <c r="Z5400" i="2"/>
  <c r="Z5401" i="2"/>
  <c r="Z5402" i="2"/>
  <c r="Z5403" i="2"/>
  <c r="Z5404" i="2"/>
  <c r="Z5405" i="2"/>
  <c r="Z5406" i="2"/>
  <c r="Z5407" i="2"/>
  <c r="Z5408" i="2"/>
  <c r="Z5409" i="2"/>
  <c r="Z5410" i="2"/>
  <c r="Z5411" i="2"/>
  <c r="Z5412" i="2"/>
  <c r="Z5413" i="2"/>
  <c r="Z5414" i="2"/>
  <c r="Z5415" i="2"/>
  <c r="Z5416" i="2"/>
  <c r="Z5417" i="2"/>
  <c r="Z5418" i="2"/>
  <c r="Z5419" i="2"/>
  <c r="Z5420" i="2"/>
  <c r="Z5421" i="2"/>
  <c r="Z5422" i="2"/>
  <c r="Z5423" i="2"/>
  <c r="Z5424" i="2"/>
  <c r="Z5425" i="2"/>
  <c r="Z5426" i="2"/>
  <c r="Z5427" i="2"/>
  <c r="Z5428" i="2"/>
  <c r="Z5429" i="2"/>
  <c r="Z5430" i="2"/>
  <c r="Z5431" i="2"/>
  <c r="Z5432" i="2"/>
  <c r="Z5433" i="2"/>
  <c r="Z5434" i="2"/>
  <c r="Z5435" i="2"/>
  <c r="Z5436" i="2"/>
  <c r="Z5437" i="2"/>
  <c r="Z5438" i="2"/>
  <c r="Z5439" i="2"/>
  <c r="Z5440" i="2"/>
  <c r="Z5441" i="2"/>
  <c r="Z5442" i="2"/>
  <c r="Z5443" i="2"/>
  <c r="Z5444" i="2"/>
  <c r="Z5445" i="2"/>
  <c r="Z5446" i="2"/>
  <c r="Z5447" i="2"/>
  <c r="Z5448" i="2"/>
  <c r="Z5449" i="2"/>
  <c r="Z5450" i="2"/>
  <c r="Z5451" i="2"/>
  <c r="Z5452" i="2"/>
  <c r="Z5453" i="2"/>
  <c r="Z5454" i="2"/>
  <c r="Z5455" i="2"/>
  <c r="Z5456" i="2"/>
  <c r="Z5457" i="2"/>
  <c r="Z5458" i="2"/>
  <c r="Z5459" i="2"/>
  <c r="Z5460" i="2"/>
  <c r="Z5461" i="2"/>
  <c r="Z5462" i="2"/>
  <c r="Z5463" i="2"/>
  <c r="Z5464" i="2"/>
  <c r="Z5465" i="2"/>
  <c r="Z5466" i="2"/>
  <c r="Z5467" i="2"/>
  <c r="Z5468" i="2"/>
  <c r="Z5469" i="2"/>
  <c r="Z5470" i="2"/>
  <c r="Z5471" i="2"/>
  <c r="Z5472" i="2"/>
  <c r="Z5473" i="2"/>
  <c r="Z5474" i="2"/>
  <c r="Z5475" i="2"/>
  <c r="Z5476" i="2"/>
  <c r="Z5477" i="2"/>
  <c r="Z5478" i="2"/>
  <c r="Z5479" i="2"/>
  <c r="Z5480" i="2"/>
  <c r="Z5481" i="2"/>
  <c r="Z5482" i="2"/>
  <c r="Z5483" i="2"/>
  <c r="Z5484" i="2"/>
  <c r="Z5485" i="2"/>
  <c r="Z5486" i="2"/>
  <c r="Z5487" i="2"/>
  <c r="Z5488" i="2"/>
  <c r="Z5489" i="2"/>
  <c r="Z5490" i="2"/>
  <c r="Z5491" i="2"/>
  <c r="Z5492" i="2"/>
  <c r="Z5493" i="2"/>
  <c r="Z5494" i="2"/>
  <c r="Z5495" i="2"/>
  <c r="Z5496" i="2"/>
  <c r="Z5497" i="2"/>
  <c r="Z5498" i="2"/>
  <c r="Z5499" i="2"/>
  <c r="Z5500" i="2"/>
  <c r="Z5501" i="2"/>
  <c r="Z5502" i="2"/>
  <c r="Z5503" i="2"/>
  <c r="Z5504" i="2"/>
  <c r="Z5505" i="2"/>
  <c r="Z5506" i="2"/>
  <c r="Z5507" i="2"/>
  <c r="Z5508" i="2"/>
  <c r="Z5509" i="2"/>
  <c r="Z5510" i="2"/>
  <c r="Z5511" i="2"/>
  <c r="Z5512" i="2"/>
  <c r="Z5513" i="2"/>
  <c r="Z5514" i="2"/>
  <c r="Z5515" i="2"/>
  <c r="Z5516" i="2"/>
  <c r="Z5517" i="2"/>
  <c r="Z5518" i="2"/>
  <c r="Z5519" i="2"/>
  <c r="Z5520" i="2"/>
  <c r="Z5521" i="2"/>
  <c r="Z5522" i="2"/>
  <c r="Z5523" i="2"/>
  <c r="Z5524" i="2"/>
  <c r="Z5525" i="2"/>
  <c r="Z5526" i="2"/>
  <c r="Z5527" i="2"/>
  <c r="Z5528" i="2"/>
  <c r="Z5529" i="2"/>
  <c r="Z5530" i="2"/>
  <c r="Z5531" i="2"/>
  <c r="Z5532" i="2"/>
  <c r="Z5533" i="2"/>
  <c r="Z5534" i="2"/>
  <c r="Z5535" i="2"/>
  <c r="Z5536" i="2"/>
  <c r="Z5537" i="2"/>
  <c r="Z5538" i="2"/>
  <c r="Z5539" i="2"/>
  <c r="Z5540" i="2"/>
  <c r="Z5541" i="2"/>
  <c r="Z5542" i="2"/>
  <c r="Z5543" i="2"/>
  <c r="Z5544" i="2"/>
  <c r="Z5545" i="2"/>
  <c r="Z5546" i="2"/>
  <c r="Z5547" i="2"/>
  <c r="Z5548" i="2"/>
  <c r="Z5549" i="2"/>
  <c r="Z5550" i="2"/>
  <c r="Z5551" i="2"/>
  <c r="Z5552" i="2"/>
  <c r="Z5553" i="2"/>
  <c r="Z5554" i="2"/>
  <c r="Z5555" i="2"/>
  <c r="Z5556" i="2"/>
  <c r="Z5557" i="2"/>
  <c r="Z5558" i="2"/>
  <c r="Z5559" i="2"/>
  <c r="Z5560" i="2"/>
  <c r="Z5561" i="2"/>
  <c r="Z5562" i="2"/>
  <c r="Z5563" i="2"/>
  <c r="Z5564" i="2"/>
  <c r="Z5565" i="2"/>
  <c r="Z5566" i="2"/>
  <c r="Z5567" i="2"/>
  <c r="Z5568" i="2"/>
  <c r="Z5569" i="2"/>
  <c r="Z5570" i="2"/>
  <c r="Z5571" i="2"/>
  <c r="Z5572" i="2"/>
  <c r="Z5573" i="2"/>
  <c r="Z5574" i="2"/>
  <c r="Z5575" i="2"/>
  <c r="Z5576" i="2"/>
  <c r="Z5577" i="2"/>
  <c r="Z5578" i="2"/>
  <c r="Z5579" i="2"/>
  <c r="Z5580" i="2"/>
  <c r="Z5581" i="2"/>
  <c r="Z5582" i="2"/>
  <c r="Z5583" i="2"/>
  <c r="Z5584" i="2"/>
  <c r="Z5585" i="2"/>
  <c r="Z5586" i="2"/>
  <c r="Z5587" i="2"/>
  <c r="Z5588" i="2"/>
  <c r="Z5589" i="2"/>
  <c r="Z5590" i="2"/>
  <c r="Z5591" i="2"/>
  <c r="Z5592" i="2"/>
  <c r="Z5593" i="2"/>
  <c r="Z5594" i="2"/>
  <c r="Z5595" i="2"/>
  <c r="Z5596" i="2"/>
  <c r="Z5597" i="2"/>
  <c r="Z5598" i="2"/>
  <c r="Z5599" i="2"/>
  <c r="Z5600" i="2"/>
  <c r="Z5601" i="2"/>
  <c r="Z5602" i="2"/>
  <c r="Z5603" i="2"/>
  <c r="Z5604" i="2"/>
  <c r="Z5605" i="2"/>
  <c r="Z5606" i="2"/>
  <c r="Z5607" i="2"/>
  <c r="Z5608" i="2"/>
  <c r="Z5609" i="2"/>
  <c r="Z5610" i="2"/>
  <c r="Z5611" i="2"/>
  <c r="Z5612" i="2"/>
  <c r="Z5613" i="2"/>
  <c r="Z5614" i="2"/>
  <c r="Z5615" i="2"/>
  <c r="Z5616" i="2"/>
  <c r="Z5617" i="2"/>
  <c r="Z5618" i="2"/>
  <c r="Z5619" i="2"/>
  <c r="Z5620" i="2"/>
  <c r="Z5621" i="2"/>
  <c r="Z5622" i="2"/>
  <c r="Z5623" i="2"/>
  <c r="Z5624" i="2"/>
  <c r="Z5625" i="2"/>
  <c r="Z5626" i="2"/>
  <c r="Z5627" i="2"/>
  <c r="Z5628" i="2"/>
  <c r="Z5629" i="2"/>
  <c r="Z5630" i="2"/>
  <c r="Z5631" i="2"/>
  <c r="Z5632" i="2"/>
  <c r="Z5633" i="2"/>
  <c r="Z5634" i="2"/>
  <c r="Z5635" i="2"/>
  <c r="Z5636" i="2"/>
  <c r="Z5637" i="2"/>
  <c r="Z5638" i="2"/>
  <c r="Z5639" i="2"/>
  <c r="Z5640" i="2"/>
  <c r="Z5641" i="2"/>
  <c r="Z5642" i="2"/>
  <c r="Z5643" i="2"/>
  <c r="Z5644" i="2"/>
  <c r="Z5645" i="2"/>
  <c r="Z5646" i="2"/>
  <c r="Z5647" i="2"/>
  <c r="Z5648" i="2"/>
  <c r="Z5649" i="2"/>
  <c r="Z5650" i="2"/>
  <c r="Z5651" i="2"/>
  <c r="Z5652" i="2"/>
  <c r="Z5653" i="2"/>
  <c r="Z5654" i="2"/>
  <c r="Z5655" i="2"/>
  <c r="Z5656" i="2"/>
  <c r="Z5657" i="2"/>
  <c r="Z5658" i="2"/>
  <c r="Z5659" i="2"/>
  <c r="Z5660" i="2"/>
  <c r="Z5661" i="2"/>
  <c r="Z5662" i="2"/>
  <c r="Z5663" i="2"/>
  <c r="Z5664" i="2"/>
  <c r="Z5665" i="2"/>
  <c r="Z5666" i="2"/>
  <c r="Z5667" i="2"/>
  <c r="Z5668" i="2"/>
  <c r="Z5669" i="2"/>
  <c r="Z5670" i="2"/>
  <c r="Z5671" i="2"/>
  <c r="Z5672" i="2"/>
  <c r="Z5673" i="2"/>
  <c r="Z5674" i="2"/>
  <c r="Z5675" i="2"/>
  <c r="Z5676" i="2"/>
  <c r="Z5677" i="2"/>
  <c r="Z5678" i="2"/>
  <c r="Z5679" i="2"/>
  <c r="Z5680" i="2"/>
  <c r="Z5681" i="2"/>
  <c r="Z5682" i="2"/>
  <c r="Z5683" i="2"/>
  <c r="Z5684" i="2"/>
  <c r="Z5685" i="2"/>
  <c r="Z5686" i="2"/>
  <c r="Z5687" i="2"/>
  <c r="Z5688" i="2"/>
  <c r="Z5689" i="2"/>
  <c r="Z5690" i="2"/>
  <c r="Z5691" i="2"/>
  <c r="Z5692" i="2"/>
  <c r="Z5693" i="2"/>
  <c r="Z5694" i="2"/>
  <c r="Z5695" i="2"/>
  <c r="Z5696" i="2"/>
  <c r="Z5697" i="2"/>
  <c r="Z5698" i="2"/>
  <c r="Z5699" i="2"/>
  <c r="Z5700" i="2"/>
  <c r="Z5701" i="2"/>
  <c r="Z5702" i="2"/>
  <c r="Z5703" i="2"/>
  <c r="Z5704" i="2"/>
  <c r="Z5705" i="2"/>
  <c r="Z5706" i="2"/>
  <c r="Z5707" i="2"/>
  <c r="Z5708" i="2"/>
  <c r="Z5709" i="2"/>
  <c r="Z5710" i="2"/>
  <c r="Z5711" i="2"/>
  <c r="Z5712" i="2"/>
  <c r="Z5713" i="2"/>
  <c r="Z5714" i="2"/>
  <c r="Z5715" i="2"/>
  <c r="Z5716" i="2"/>
  <c r="Z5717" i="2"/>
  <c r="Z5718" i="2"/>
  <c r="Z5719" i="2"/>
  <c r="Z5720" i="2"/>
  <c r="Z5721" i="2"/>
  <c r="Z5722" i="2"/>
  <c r="Z5723" i="2"/>
  <c r="Z5724" i="2"/>
  <c r="Z5725" i="2"/>
  <c r="Z5726" i="2"/>
  <c r="Z5727" i="2"/>
  <c r="Z5728" i="2"/>
  <c r="Z5729" i="2"/>
  <c r="Z5730" i="2"/>
  <c r="Z5731" i="2"/>
  <c r="Z5732" i="2"/>
  <c r="Z5733" i="2"/>
  <c r="Z5734" i="2"/>
  <c r="Z5735" i="2"/>
  <c r="Z5736" i="2"/>
  <c r="Z5737" i="2"/>
  <c r="Z5738" i="2"/>
  <c r="Z5739" i="2"/>
  <c r="Z5740" i="2"/>
  <c r="Z5741" i="2"/>
  <c r="Z5742" i="2"/>
  <c r="Z5743" i="2"/>
  <c r="Z5744" i="2"/>
  <c r="Z5745" i="2"/>
  <c r="Z5746" i="2"/>
  <c r="Z5747" i="2"/>
  <c r="Z5748" i="2"/>
  <c r="Z5749" i="2"/>
  <c r="Z5750" i="2"/>
  <c r="Z5751" i="2"/>
  <c r="Z5752" i="2"/>
  <c r="Z5753" i="2"/>
  <c r="Z5754" i="2"/>
  <c r="Z5755" i="2"/>
  <c r="Z5756" i="2"/>
  <c r="Z5757" i="2"/>
  <c r="Z5758" i="2"/>
  <c r="Z5759" i="2"/>
  <c r="Z5760" i="2"/>
  <c r="Z5761" i="2"/>
  <c r="Z5762" i="2"/>
  <c r="Z5763" i="2"/>
  <c r="Z5764" i="2"/>
  <c r="Z5765" i="2"/>
  <c r="Z5766" i="2"/>
  <c r="Z5767" i="2"/>
  <c r="Z5768" i="2"/>
  <c r="Z5769" i="2"/>
  <c r="Z5770" i="2"/>
  <c r="Z5771" i="2"/>
  <c r="Z5772" i="2"/>
  <c r="Z5773" i="2"/>
  <c r="Z5774" i="2"/>
  <c r="Z5775" i="2"/>
  <c r="Z5776" i="2"/>
  <c r="Z5777" i="2"/>
  <c r="Z5778" i="2"/>
  <c r="Z5779" i="2"/>
  <c r="Z5780" i="2"/>
  <c r="Z5781" i="2"/>
  <c r="Z5782" i="2"/>
  <c r="Z5783" i="2"/>
  <c r="Z5784" i="2"/>
  <c r="Z5785" i="2"/>
  <c r="Z5786" i="2"/>
  <c r="Z5787" i="2"/>
  <c r="Z5788" i="2"/>
  <c r="Z5789" i="2"/>
  <c r="Z5790" i="2"/>
  <c r="Z5791" i="2"/>
  <c r="Z5792" i="2"/>
  <c r="Z5793" i="2"/>
  <c r="Z5794" i="2"/>
  <c r="Z5795" i="2"/>
  <c r="Z5796" i="2"/>
  <c r="Z5797" i="2"/>
  <c r="Z5798" i="2"/>
  <c r="Z5799" i="2"/>
  <c r="Z5800" i="2"/>
  <c r="Z5801" i="2"/>
  <c r="Z5802" i="2"/>
  <c r="Z5803" i="2"/>
  <c r="Z5804" i="2"/>
  <c r="Z5805" i="2"/>
  <c r="Z5806" i="2"/>
  <c r="Z5807" i="2"/>
  <c r="Z5808" i="2"/>
  <c r="Z5809" i="2"/>
  <c r="Z5810" i="2"/>
  <c r="Z5811" i="2"/>
  <c r="Z5812" i="2"/>
  <c r="Z5813" i="2"/>
  <c r="Z5814" i="2"/>
  <c r="Z5815" i="2"/>
  <c r="Z5816" i="2"/>
  <c r="Z5817" i="2"/>
  <c r="Z5818" i="2"/>
  <c r="Z5819" i="2"/>
  <c r="Z5820" i="2"/>
  <c r="Z5821" i="2"/>
  <c r="Z5822" i="2"/>
  <c r="Z5823" i="2"/>
  <c r="Z5824" i="2"/>
  <c r="Z5825" i="2"/>
  <c r="Z5826" i="2"/>
  <c r="Z5827" i="2"/>
  <c r="Z5828" i="2"/>
  <c r="Z5829" i="2"/>
  <c r="Z5830" i="2"/>
  <c r="Z5831" i="2"/>
  <c r="Z5832" i="2"/>
  <c r="Z5833" i="2"/>
  <c r="Z5834" i="2"/>
  <c r="Z5835" i="2"/>
  <c r="Z5836" i="2"/>
  <c r="Z5837" i="2"/>
  <c r="Z5838" i="2"/>
  <c r="Z5839" i="2"/>
  <c r="Z5840" i="2"/>
  <c r="Z5841" i="2"/>
  <c r="Z5842" i="2"/>
  <c r="Z5843" i="2"/>
  <c r="Z5844" i="2"/>
  <c r="Z5845" i="2"/>
  <c r="Z5846" i="2"/>
  <c r="Z5847" i="2"/>
  <c r="Z5848" i="2"/>
  <c r="Z5849" i="2"/>
  <c r="Z5850" i="2"/>
  <c r="Z5851" i="2"/>
  <c r="Z5852" i="2"/>
  <c r="Z5853" i="2"/>
  <c r="Z5854" i="2"/>
  <c r="Z5855" i="2"/>
  <c r="Z5856" i="2"/>
  <c r="Z5857" i="2"/>
  <c r="Z5858" i="2"/>
  <c r="Z5859" i="2"/>
  <c r="Z5860" i="2"/>
  <c r="Z5861" i="2"/>
  <c r="Z5862" i="2"/>
  <c r="Z5863" i="2"/>
  <c r="Z5864" i="2"/>
  <c r="Z5865" i="2"/>
  <c r="Z5866" i="2"/>
  <c r="Z5867" i="2"/>
  <c r="Z5868" i="2"/>
  <c r="Z5869" i="2"/>
  <c r="Z5870" i="2"/>
  <c r="Z5871" i="2"/>
  <c r="Z5872" i="2"/>
  <c r="Z5873" i="2"/>
  <c r="Z5874" i="2"/>
  <c r="Z5875" i="2"/>
  <c r="Z5876" i="2"/>
  <c r="Z5877" i="2"/>
  <c r="Z5878" i="2"/>
  <c r="Z5879" i="2"/>
  <c r="Z5880" i="2"/>
  <c r="Z5881" i="2"/>
  <c r="Z5882" i="2"/>
  <c r="Z5883" i="2"/>
  <c r="Z5884" i="2"/>
  <c r="Z5885" i="2"/>
  <c r="Z5886" i="2"/>
  <c r="Z5887" i="2"/>
  <c r="Z5888" i="2"/>
  <c r="Z5889" i="2"/>
  <c r="Z5890" i="2"/>
  <c r="Z5891" i="2"/>
  <c r="Z5892" i="2"/>
  <c r="Z5893" i="2"/>
  <c r="Z5894" i="2"/>
  <c r="Z5895" i="2"/>
  <c r="Z5896" i="2"/>
  <c r="Z5897" i="2"/>
  <c r="Z5898" i="2"/>
  <c r="Z5899" i="2"/>
  <c r="Z5900" i="2"/>
  <c r="Z5901" i="2"/>
  <c r="Z5902" i="2"/>
  <c r="Z5903" i="2"/>
  <c r="Z5904" i="2"/>
  <c r="Z5905" i="2"/>
  <c r="Z5906" i="2"/>
  <c r="Z5907" i="2"/>
  <c r="Z5908" i="2"/>
  <c r="Z5909" i="2"/>
  <c r="Z5910" i="2"/>
  <c r="Z5911" i="2"/>
  <c r="Z5912" i="2"/>
  <c r="Z5913" i="2"/>
  <c r="Z5914" i="2"/>
  <c r="Z5915" i="2"/>
  <c r="Z5916" i="2"/>
  <c r="Z5917" i="2"/>
  <c r="Z5918" i="2"/>
  <c r="Z5919" i="2"/>
  <c r="Z5920" i="2"/>
  <c r="Z5921" i="2"/>
  <c r="Z5922" i="2"/>
  <c r="Z5923" i="2"/>
  <c r="Z5924" i="2"/>
  <c r="Z5925" i="2"/>
  <c r="Z5926" i="2"/>
  <c r="Z5927" i="2"/>
  <c r="Z5928" i="2"/>
  <c r="Z5929" i="2"/>
  <c r="Z5930" i="2"/>
  <c r="Z5931" i="2"/>
  <c r="Z5932" i="2"/>
  <c r="Z5933" i="2"/>
  <c r="Z5934" i="2"/>
  <c r="Z5935" i="2"/>
  <c r="Z5936" i="2"/>
  <c r="Z5937" i="2"/>
  <c r="Z5938" i="2"/>
  <c r="Z5939" i="2"/>
  <c r="Z5940" i="2"/>
  <c r="Z5941" i="2"/>
  <c r="Z5942" i="2"/>
  <c r="Z5943" i="2"/>
  <c r="Z5944" i="2"/>
  <c r="Z5945" i="2"/>
  <c r="Z5946" i="2"/>
  <c r="Z5947" i="2"/>
  <c r="Z5948" i="2"/>
  <c r="Z5949" i="2"/>
  <c r="Z5950" i="2"/>
  <c r="Z5951" i="2"/>
  <c r="Z5952" i="2"/>
  <c r="Z5953" i="2"/>
  <c r="Z5954" i="2"/>
  <c r="Z5955" i="2"/>
  <c r="Z5956" i="2"/>
  <c r="Z5957" i="2"/>
  <c r="Z5958" i="2"/>
  <c r="Z5959" i="2"/>
  <c r="Z5960" i="2"/>
  <c r="Z5961" i="2"/>
  <c r="Z5962" i="2"/>
  <c r="Z5963" i="2"/>
  <c r="Z5964" i="2"/>
  <c r="Z5965" i="2"/>
  <c r="Z5966" i="2"/>
  <c r="Z5967" i="2"/>
  <c r="Z5968" i="2"/>
  <c r="Z5969" i="2"/>
  <c r="Z5970" i="2"/>
  <c r="Z5971" i="2"/>
  <c r="Z5972" i="2"/>
  <c r="Z5973" i="2"/>
  <c r="Z5974" i="2"/>
  <c r="Z5975" i="2"/>
  <c r="Z5976" i="2"/>
  <c r="Z5977" i="2"/>
  <c r="Z5978" i="2"/>
  <c r="Z5979" i="2"/>
  <c r="Z5980" i="2"/>
  <c r="Z5981" i="2"/>
  <c r="Z5982" i="2"/>
  <c r="Z5983" i="2"/>
  <c r="Z5984" i="2"/>
  <c r="Z5985" i="2"/>
  <c r="Z5986" i="2"/>
  <c r="Z5987" i="2"/>
  <c r="Z5988" i="2"/>
  <c r="Z5989" i="2"/>
  <c r="Z5990" i="2"/>
  <c r="Z5991" i="2"/>
  <c r="Z5992" i="2"/>
  <c r="Z5993" i="2"/>
  <c r="Z5994" i="2"/>
  <c r="Z5995" i="2"/>
  <c r="Z5996" i="2"/>
  <c r="Z5997" i="2"/>
  <c r="Z5998" i="2"/>
  <c r="Z5999" i="2"/>
  <c r="Z6000" i="2"/>
  <c r="Z6001" i="2"/>
  <c r="Z6002" i="2"/>
  <c r="Z6003" i="2"/>
  <c r="Z6004" i="2"/>
  <c r="Z6005" i="2"/>
  <c r="Z6006" i="2"/>
  <c r="Z6007" i="2"/>
  <c r="Z6008" i="2"/>
  <c r="Z6009" i="2"/>
  <c r="Z6010" i="2"/>
  <c r="Z6011" i="2"/>
  <c r="Z6012" i="2"/>
  <c r="Z6013" i="2"/>
  <c r="Z6014" i="2"/>
  <c r="Z6015" i="2"/>
  <c r="Z6016" i="2"/>
  <c r="Z6017" i="2"/>
  <c r="Z6018" i="2"/>
  <c r="Z6019" i="2"/>
  <c r="Z6020" i="2"/>
  <c r="Z6021" i="2"/>
  <c r="Z6022" i="2"/>
  <c r="Z6023" i="2"/>
  <c r="Z6024" i="2"/>
  <c r="Z6025" i="2"/>
  <c r="Z6026" i="2"/>
  <c r="Z6027" i="2"/>
  <c r="Z6028" i="2"/>
  <c r="Z6029" i="2"/>
  <c r="Z6030" i="2"/>
  <c r="Z6031" i="2"/>
  <c r="Z6032" i="2"/>
  <c r="Z6033" i="2"/>
  <c r="Z6034" i="2"/>
  <c r="Z6035" i="2"/>
  <c r="Z6036" i="2"/>
  <c r="Z6037" i="2"/>
  <c r="Z6038" i="2"/>
  <c r="Z6039" i="2"/>
  <c r="Z6040" i="2"/>
  <c r="Z6041" i="2"/>
  <c r="Z6042" i="2"/>
  <c r="Z6043" i="2"/>
  <c r="Z6044" i="2"/>
  <c r="Z6045" i="2"/>
  <c r="Z6046" i="2"/>
  <c r="Z6047" i="2"/>
  <c r="Z6048" i="2"/>
  <c r="Z6049" i="2"/>
  <c r="Z6050" i="2"/>
  <c r="Z6051" i="2"/>
  <c r="Z6052" i="2"/>
  <c r="Z6053" i="2"/>
  <c r="Z6054" i="2"/>
  <c r="Z6055" i="2"/>
  <c r="Z6056" i="2"/>
  <c r="Z6057" i="2"/>
  <c r="Z6058" i="2"/>
  <c r="Z6059" i="2"/>
  <c r="Z6060" i="2"/>
  <c r="Z6061" i="2"/>
  <c r="Z6062" i="2"/>
  <c r="Z6063" i="2"/>
  <c r="Z6064" i="2"/>
  <c r="Z6065" i="2"/>
  <c r="Z6066" i="2"/>
  <c r="Z6067" i="2"/>
  <c r="Z6068" i="2"/>
  <c r="Z6069" i="2"/>
  <c r="Z6070" i="2"/>
  <c r="Z6071" i="2"/>
  <c r="Z6072" i="2"/>
  <c r="Z6073" i="2"/>
  <c r="Z6074" i="2"/>
  <c r="Z6075" i="2"/>
  <c r="Z6076" i="2"/>
  <c r="Z6077" i="2"/>
  <c r="Z6078" i="2"/>
  <c r="Z6079" i="2"/>
  <c r="Z6080" i="2"/>
  <c r="Z6081" i="2"/>
  <c r="Z6082" i="2"/>
  <c r="Z6083" i="2"/>
  <c r="Z6084" i="2"/>
  <c r="Z6085" i="2"/>
  <c r="Z6086" i="2"/>
  <c r="Z6087" i="2"/>
  <c r="Z6088" i="2"/>
  <c r="Z6089" i="2"/>
  <c r="Z6090" i="2"/>
  <c r="Z6091" i="2"/>
  <c r="Z6092" i="2"/>
  <c r="Z6093" i="2"/>
  <c r="Z6094" i="2"/>
  <c r="Z6095" i="2"/>
  <c r="Z6096" i="2"/>
  <c r="Z6097" i="2"/>
  <c r="Z6098" i="2"/>
  <c r="Z6099" i="2"/>
  <c r="Z6100" i="2"/>
  <c r="Z6101" i="2"/>
  <c r="Z6102" i="2"/>
  <c r="Z6103" i="2"/>
  <c r="Z6104" i="2"/>
  <c r="Z6105" i="2"/>
  <c r="Z6106" i="2"/>
  <c r="Z6107" i="2"/>
  <c r="Z6108" i="2"/>
  <c r="Z6109" i="2"/>
  <c r="Z6110" i="2"/>
  <c r="Z6111" i="2"/>
  <c r="Z6112" i="2"/>
  <c r="Z6113" i="2"/>
  <c r="Z6114" i="2"/>
  <c r="Z6115" i="2"/>
  <c r="Z6116" i="2"/>
  <c r="Z6117" i="2"/>
  <c r="Z6118" i="2"/>
  <c r="Z6119" i="2"/>
  <c r="Z6120" i="2"/>
  <c r="Z6121" i="2"/>
  <c r="Z6122" i="2"/>
  <c r="Z6123" i="2"/>
  <c r="Z6124" i="2"/>
  <c r="Z6125" i="2"/>
  <c r="Z6126" i="2"/>
  <c r="Z6127" i="2"/>
  <c r="Z6128" i="2"/>
  <c r="Z6129" i="2"/>
  <c r="Z6130" i="2"/>
  <c r="Z6131" i="2"/>
  <c r="Z6132" i="2"/>
  <c r="Z6133" i="2"/>
  <c r="Z6134" i="2"/>
  <c r="Z6135" i="2"/>
  <c r="Z6136" i="2"/>
  <c r="Z6137" i="2"/>
  <c r="Z6138" i="2"/>
  <c r="Z6139" i="2"/>
  <c r="Z6140" i="2"/>
  <c r="Z6141" i="2"/>
  <c r="Z6142" i="2"/>
  <c r="Z6143" i="2"/>
  <c r="Z6144" i="2"/>
  <c r="Z6145" i="2"/>
  <c r="Z6146" i="2"/>
  <c r="Z6147" i="2"/>
  <c r="Z6148" i="2"/>
  <c r="Z6149" i="2"/>
  <c r="Z6150" i="2"/>
  <c r="Z6151" i="2"/>
  <c r="Z6152" i="2"/>
  <c r="Z6153" i="2"/>
  <c r="Z6154" i="2"/>
  <c r="Z6155" i="2"/>
  <c r="Z6156" i="2"/>
  <c r="Z6157" i="2"/>
  <c r="Z6158" i="2"/>
  <c r="Z6159" i="2"/>
  <c r="Z6160" i="2"/>
  <c r="Z6161" i="2"/>
  <c r="Z6162" i="2"/>
  <c r="Z6163" i="2"/>
  <c r="Z6164" i="2"/>
  <c r="Z6165" i="2"/>
  <c r="Z6166" i="2"/>
  <c r="Z6167" i="2"/>
  <c r="Z6168" i="2"/>
  <c r="Z6169" i="2"/>
  <c r="Z6170" i="2"/>
  <c r="Z6171" i="2"/>
  <c r="Z6172" i="2"/>
  <c r="Z6173" i="2"/>
  <c r="Z6174" i="2"/>
  <c r="Z6175" i="2"/>
  <c r="Z6176" i="2"/>
  <c r="Z6177" i="2"/>
  <c r="Z6178" i="2"/>
  <c r="Z6179" i="2"/>
  <c r="Z6180" i="2"/>
  <c r="Z6181" i="2"/>
  <c r="Z6182" i="2"/>
  <c r="Z6183" i="2"/>
  <c r="Z6184" i="2"/>
  <c r="Z6185" i="2"/>
  <c r="Z6186" i="2"/>
  <c r="Z6187" i="2"/>
  <c r="Z6188" i="2"/>
  <c r="Z6189" i="2"/>
  <c r="Z6190" i="2"/>
  <c r="Z6191" i="2"/>
  <c r="Z6192" i="2"/>
  <c r="Z6193" i="2"/>
  <c r="Z6194" i="2"/>
  <c r="Z6195" i="2"/>
  <c r="Z6196" i="2"/>
  <c r="Z6197" i="2"/>
  <c r="Z6198" i="2"/>
  <c r="Z6199" i="2"/>
  <c r="Z6200" i="2"/>
  <c r="Z6201" i="2"/>
  <c r="Z6202" i="2"/>
  <c r="Z6203" i="2"/>
  <c r="Z6204" i="2"/>
  <c r="Z6205" i="2"/>
  <c r="Z6206" i="2"/>
  <c r="Z6207" i="2"/>
  <c r="Z6208" i="2"/>
  <c r="Z6209" i="2"/>
  <c r="Z6210" i="2"/>
  <c r="Z6211" i="2"/>
  <c r="Z6212" i="2"/>
  <c r="Z6213" i="2"/>
  <c r="Z6214" i="2"/>
  <c r="Z6215" i="2"/>
  <c r="Z6216" i="2"/>
  <c r="Z6217" i="2"/>
  <c r="Z6218" i="2"/>
  <c r="Z6219" i="2"/>
  <c r="Z6220" i="2"/>
  <c r="Z6221" i="2"/>
  <c r="Z6222" i="2"/>
  <c r="Z6223" i="2"/>
  <c r="Z6224" i="2"/>
  <c r="Z6225" i="2"/>
  <c r="Z6226" i="2"/>
  <c r="Z6227" i="2"/>
  <c r="Z6228" i="2"/>
  <c r="Z6229" i="2"/>
  <c r="Z6230" i="2"/>
  <c r="Z6231" i="2"/>
  <c r="Z6232" i="2"/>
  <c r="Z6233" i="2"/>
  <c r="Z6234" i="2"/>
  <c r="Z6235" i="2"/>
  <c r="Z6236" i="2"/>
  <c r="Z6237" i="2"/>
  <c r="Z6238" i="2"/>
  <c r="Z6239" i="2"/>
  <c r="Z6240" i="2"/>
  <c r="Z6241" i="2"/>
  <c r="Z6242" i="2"/>
  <c r="Z6243" i="2"/>
  <c r="Z6244" i="2"/>
  <c r="Z6245" i="2"/>
  <c r="Z6246" i="2"/>
  <c r="Z6247" i="2"/>
  <c r="Z6248" i="2"/>
  <c r="Z6249" i="2"/>
  <c r="Z6250" i="2"/>
  <c r="Z6251" i="2"/>
  <c r="Z6252" i="2"/>
  <c r="Z6253" i="2"/>
  <c r="Z6254" i="2"/>
  <c r="Z6255" i="2"/>
  <c r="Z6256" i="2"/>
  <c r="Z6257" i="2"/>
  <c r="Z6258" i="2"/>
  <c r="Z6259" i="2"/>
  <c r="Z6260" i="2"/>
  <c r="Z6261" i="2"/>
  <c r="Z6262" i="2"/>
  <c r="Z6263" i="2"/>
  <c r="Z6264" i="2"/>
  <c r="Z6265" i="2"/>
  <c r="Z6266" i="2"/>
  <c r="Z6267" i="2"/>
  <c r="Z6268" i="2"/>
  <c r="Z6269" i="2"/>
  <c r="Z6270" i="2"/>
  <c r="Z6271" i="2"/>
  <c r="Z6272" i="2"/>
  <c r="Z6273" i="2"/>
  <c r="Z6274" i="2"/>
  <c r="Z6275" i="2"/>
  <c r="Z6276" i="2"/>
  <c r="Z6277" i="2"/>
  <c r="Z6278" i="2"/>
  <c r="Z6279" i="2"/>
  <c r="Z6280" i="2"/>
  <c r="Z6281" i="2"/>
  <c r="Z6282" i="2"/>
  <c r="Z6283" i="2"/>
  <c r="Z6284" i="2"/>
  <c r="Z6285" i="2"/>
  <c r="Z6286" i="2"/>
  <c r="Z6287" i="2"/>
  <c r="Z6288" i="2"/>
  <c r="Z6289" i="2"/>
  <c r="Z6290" i="2"/>
  <c r="Z6291" i="2"/>
  <c r="Z6292" i="2"/>
  <c r="Z6293" i="2"/>
  <c r="Z6294" i="2"/>
  <c r="Z6295" i="2"/>
  <c r="Z6296" i="2"/>
  <c r="Z6297" i="2"/>
  <c r="Z6298" i="2"/>
  <c r="Z6299" i="2"/>
  <c r="Z6300" i="2"/>
  <c r="Z6301" i="2"/>
  <c r="Z6302" i="2"/>
  <c r="Z6303" i="2"/>
  <c r="Z6304" i="2"/>
  <c r="Z6305" i="2"/>
  <c r="Z6306" i="2"/>
  <c r="Z6307" i="2"/>
  <c r="Z6308" i="2"/>
  <c r="Z6309" i="2"/>
  <c r="Z6310" i="2"/>
  <c r="Z6311" i="2"/>
  <c r="Z6312" i="2"/>
  <c r="Z6313" i="2"/>
  <c r="Z6314" i="2"/>
  <c r="Z6315" i="2"/>
  <c r="Z6316" i="2"/>
  <c r="Z6317" i="2"/>
  <c r="Z6318" i="2"/>
  <c r="Z6319" i="2"/>
  <c r="Z6320" i="2"/>
  <c r="Z6321" i="2"/>
  <c r="Z6322" i="2"/>
  <c r="Z6323" i="2"/>
  <c r="Z6324" i="2"/>
  <c r="Z6325" i="2"/>
  <c r="Z6326" i="2"/>
  <c r="Z6327" i="2"/>
  <c r="Z6328" i="2"/>
  <c r="Z6329" i="2"/>
  <c r="Z6330" i="2"/>
  <c r="Z6331" i="2"/>
  <c r="Z6332" i="2"/>
  <c r="Z6333" i="2"/>
  <c r="Z6334" i="2"/>
  <c r="Z6335" i="2"/>
  <c r="Z6336" i="2"/>
  <c r="Z6337" i="2"/>
  <c r="Z6338" i="2"/>
  <c r="Z6339" i="2"/>
  <c r="Z6340" i="2"/>
  <c r="Z6341" i="2"/>
  <c r="Z6342" i="2"/>
  <c r="Z6343" i="2"/>
  <c r="Z6344" i="2"/>
  <c r="Z6345" i="2"/>
  <c r="Z6346" i="2"/>
  <c r="Z6347" i="2"/>
  <c r="Z6348" i="2"/>
  <c r="Z6349" i="2"/>
  <c r="Z6350" i="2"/>
  <c r="Z6351" i="2"/>
  <c r="Z6352" i="2"/>
  <c r="Z6353" i="2"/>
  <c r="Z6354" i="2"/>
  <c r="Z6355" i="2"/>
  <c r="Z6356" i="2"/>
  <c r="Z6357" i="2"/>
  <c r="Z6358" i="2"/>
  <c r="Z6359" i="2"/>
  <c r="Z6360" i="2"/>
  <c r="Z6361" i="2"/>
  <c r="Z6362" i="2"/>
  <c r="Z6363" i="2"/>
  <c r="Z6364" i="2"/>
  <c r="Z6365" i="2"/>
  <c r="Z6366" i="2"/>
  <c r="Z6367" i="2"/>
  <c r="Z6368" i="2"/>
  <c r="Z6369" i="2"/>
  <c r="Z6370" i="2"/>
  <c r="Z6371" i="2"/>
  <c r="Z6372" i="2"/>
  <c r="Z6373" i="2"/>
  <c r="Z6374" i="2"/>
  <c r="Z6375" i="2"/>
  <c r="Z6376" i="2"/>
  <c r="Z6377" i="2"/>
  <c r="Z6378" i="2"/>
  <c r="Z6379" i="2"/>
  <c r="Z6380" i="2"/>
  <c r="Z6381" i="2"/>
  <c r="Z6382" i="2"/>
  <c r="Z6383" i="2"/>
  <c r="Z6384" i="2"/>
  <c r="Z6385" i="2"/>
  <c r="Z6386" i="2"/>
  <c r="Z6387" i="2"/>
  <c r="Z6388" i="2"/>
  <c r="Z6389" i="2"/>
  <c r="Z6390" i="2"/>
  <c r="Z6391" i="2"/>
  <c r="Z6392" i="2"/>
  <c r="Z6393" i="2"/>
  <c r="Z6394" i="2"/>
  <c r="Z6395" i="2"/>
  <c r="Z6396" i="2"/>
  <c r="Z6397" i="2"/>
  <c r="Z6398" i="2"/>
  <c r="Z6399" i="2"/>
  <c r="Z6400" i="2"/>
  <c r="Z6401" i="2"/>
  <c r="Z6402" i="2"/>
  <c r="Z6403" i="2"/>
  <c r="Z6404" i="2"/>
  <c r="Z6405" i="2"/>
  <c r="Z6406" i="2"/>
  <c r="Z6407" i="2"/>
  <c r="Z6408" i="2"/>
  <c r="Z6409" i="2"/>
  <c r="Z6410" i="2"/>
  <c r="Z6411" i="2"/>
  <c r="Z6412" i="2"/>
  <c r="Z6413" i="2"/>
  <c r="Z6414" i="2"/>
  <c r="Z6415" i="2"/>
  <c r="Z6416" i="2"/>
  <c r="Z6417" i="2"/>
  <c r="Z6418" i="2"/>
  <c r="Z6419" i="2"/>
  <c r="Z6420" i="2"/>
  <c r="Z6421" i="2"/>
  <c r="Z6422" i="2"/>
  <c r="Z6423" i="2"/>
  <c r="Z6424" i="2"/>
  <c r="Z6425" i="2"/>
  <c r="Z6426" i="2"/>
  <c r="Z6427" i="2"/>
  <c r="Z6428" i="2"/>
  <c r="Z6429" i="2"/>
  <c r="Z6430" i="2"/>
  <c r="Z6431" i="2"/>
  <c r="Z6432" i="2"/>
  <c r="Z6433" i="2"/>
  <c r="Z6434" i="2"/>
  <c r="Z6435" i="2"/>
  <c r="Z6436" i="2"/>
  <c r="Z6437" i="2"/>
  <c r="Z6438" i="2"/>
  <c r="Z6439" i="2"/>
  <c r="Z6440" i="2"/>
  <c r="Z6441" i="2"/>
  <c r="Z6442" i="2"/>
  <c r="Z6443" i="2"/>
  <c r="Z6444" i="2"/>
  <c r="Z6445" i="2"/>
  <c r="Z6446" i="2"/>
  <c r="Z6447" i="2"/>
  <c r="Z6448" i="2"/>
  <c r="Z6449" i="2"/>
  <c r="Z6450" i="2"/>
  <c r="Z6451" i="2"/>
  <c r="Z6452" i="2"/>
  <c r="Z6453" i="2"/>
  <c r="Z6454" i="2"/>
  <c r="Z6455" i="2"/>
  <c r="Z6456" i="2"/>
  <c r="Z6457" i="2"/>
  <c r="Z6458" i="2"/>
  <c r="Z6459" i="2"/>
  <c r="Z6460" i="2"/>
  <c r="Z6461" i="2"/>
  <c r="Z6462" i="2"/>
  <c r="Z6463" i="2"/>
  <c r="Z6464" i="2"/>
  <c r="Z6465" i="2"/>
  <c r="Z6466" i="2"/>
  <c r="Z6467" i="2"/>
  <c r="Z6468" i="2"/>
  <c r="Z6469" i="2"/>
  <c r="Z6470" i="2"/>
  <c r="Z6471" i="2"/>
  <c r="Z6472" i="2"/>
  <c r="Z6473" i="2"/>
  <c r="Z6474" i="2"/>
  <c r="Z6475" i="2"/>
  <c r="Z6476" i="2"/>
  <c r="Z6477" i="2"/>
  <c r="Z6478" i="2"/>
  <c r="Z6479" i="2"/>
  <c r="Z6480" i="2"/>
  <c r="Z6481" i="2"/>
  <c r="Z6482" i="2"/>
  <c r="Z6483" i="2"/>
  <c r="Z6484" i="2"/>
  <c r="Z6485" i="2"/>
  <c r="Z6486" i="2"/>
  <c r="Z6487" i="2"/>
  <c r="Z6488" i="2"/>
  <c r="Z6489" i="2"/>
  <c r="Z6490" i="2"/>
  <c r="Z6491" i="2"/>
  <c r="Z6492" i="2"/>
  <c r="Z6493" i="2"/>
  <c r="Z6494" i="2"/>
  <c r="Z6495" i="2"/>
  <c r="Z6496" i="2"/>
  <c r="Z6497" i="2"/>
  <c r="Z6498" i="2"/>
  <c r="Z6499" i="2"/>
  <c r="Z6500" i="2"/>
  <c r="Z6501" i="2"/>
  <c r="Z6502" i="2"/>
  <c r="Z6503" i="2"/>
  <c r="Z6504" i="2"/>
  <c r="Z6505" i="2"/>
  <c r="Z6506" i="2"/>
  <c r="Z6507" i="2"/>
  <c r="Z6508" i="2"/>
  <c r="Z6509" i="2"/>
  <c r="Z6510" i="2"/>
  <c r="Z6511" i="2"/>
  <c r="Z6512" i="2"/>
  <c r="Z6513" i="2"/>
  <c r="Z6514" i="2"/>
  <c r="Z6515" i="2"/>
  <c r="Z6516" i="2"/>
  <c r="Z6517" i="2"/>
  <c r="Z6518" i="2"/>
  <c r="Z6519" i="2"/>
  <c r="Z6520" i="2"/>
  <c r="Z6521" i="2"/>
  <c r="Z6522" i="2"/>
  <c r="Z6523" i="2"/>
  <c r="Z6524" i="2"/>
  <c r="Z6525" i="2"/>
  <c r="Z6526" i="2"/>
  <c r="Z6527" i="2"/>
  <c r="Z6528" i="2"/>
  <c r="Z6529" i="2"/>
  <c r="Z6530" i="2"/>
  <c r="Z6531" i="2"/>
  <c r="Z6532" i="2"/>
  <c r="Z6533" i="2"/>
  <c r="Z6534" i="2"/>
  <c r="Z6535" i="2"/>
  <c r="Z6536" i="2"/>
  <c r="Z6537" i="2"/>
  <c r="Z6538" i="2"/>
  <c r="Z6539" i="2"/>
  <c r="Z6540" i="2"/>
  <c r="Z6541" i="2"/>
  <c r="Z6542" i="2"/>
  <c r="Z6543" i="2"/>
  <c r="Z6544" i="2"/>
  <c r="Z6545" i="2"/>
  <c r="Z6546" i="2"/>
  <c r="Z6547" i="2"/>
  <c r="Z6548" i="2"/>
  <c r="Z6549" i="2"/>
  <c r="Z6550" i="2"/>
  <c r="Z6551" i="2"/>
  <c r="Z6552" i="2"/>
  <c r="Z6553" i="2"/>
  <c r="Z6554" i="2"/>
  <c r="Z6555" i="2"/>
  <c r="Z6556" i="2"/>
  <c r="Z6557" i="2"/>
  <c r="Z6558" i="2"/>
  <c r="Z6559" i="2"/>
  <c r="Z6560" i="2"/>
  <c r="Z6561" i="2"/>
  <c r="Z6562" i="2"/>
  <c r="Z6563" i="2"/>
  <c r="Z6564" i="2"/>
  <c r="Z6565" i="2"/>
  <c r="Z6566" i="2"/>
  <c r="Z6567" i="2"/>
  <c r="Z6568" i="2"/>
  <c r="Z6569" i="2"/>
  <c r="Z6570" i="2"/>
  <c r="Z6571" i="2"/>
  <c r="Z6572" i="2"/>
  <c r="Z6573" i="2"/>
  <c r="Z6574" i="2"/>
  <c r="Z6575" i="2"/>
  <c r="Z6576" i="2"/>
  <c r="Z6577" i="2"/>
  <c r="Z6578" i="2"/>
  <c r="Z6579" i="2"/>
  <c r="Z6580" i="2"/>
  <c r="Z6581" i="2"/>
  <c r="Z6582" i="2"/>
  <c r="Z6583" i="2"/>
  <c r="Z6584" i="2"/>
  <c r="Z6585" i="2"/>
  <c r="Z6586" i="2"/>
  <c r="Z6587" i="2"/>
  <c r="Z6588" i="2"/>
  <c r="Z6589" i="2"/>
  <c r="Z6590" i="2"/>
  <c r="Z6591" i="2"/>
  <c r="Z6592" i="2"/>
  <c r="Z6593" i="2"/>
  <c r="Z6594" i="2"/>
  <c r="Z6595" i="2"/>
  <c r="Z6596" i="2"/>
  <c r="Z6597" i="2"/>
  <c r="Z6598" i="2"/>
  <c r="Z6599" i="2"/>
  <c r="Z6600" i="2"/>
  <c r="Z6601" i="2"/>
  <c r="Z6602" i="2"/>
  <c r="Z6603" i="2"/>
  <c r="Z6604" i="2"/>
  <c r="Z6605" i="2"/>
  <c r="Z6606" i="2"/>
  <c r="Z6607" i="2"/>
  <c r="Z6608" i="2"/>
  <c r="Z6609" i="2"/>
  <c r="Z6610" i="2"/>
  <c r="Z6611" i="2"/>
  <c r="Z6612" i="2"/>
  <c r="Z6613" i="2"/>
  <c r="Z6614" i="2"/>
  <c r="Z6615" i="2"/>
  <c r="Z6616" i="2"/>
  <c r="Z6617" i="2"/>
  <c r="Z6618" i="2"/>
  <c r="Z6619" i="2"/>
  <c r="Z6620" i="2"/>
  <c r="Z6621" i="2"/>
  <c r="Z6622" i="2"/>
  <c r="Z6623" i="2"/>
  <c r="Z6624" i="2"/>
  <c r="Z6625" i="2"/>
  <c r="Z6626" i="2"/>
  <c r="Z6627" i="2"/>
  <c r="Z6628" i="2"/>
  <c r="Z6629" i="2"/>
  <c r="Z6630" i="2"/>
  <c r="Z6631" i="2"/>
  <c r="Z6632" i="2"/>
  <c r="Z6633" i="2"/>
  <c r="Z6634" i="2"/>
  <c r="Z6635" i="2"/>
  <c r="Z6636" i="2"/>
  <c r="Z6637" i="2"/>
  <c r="Z6638" i="2"/>
  <c r="Z6639" i="2"/>
  <c r="Z6640" i="2"/>
  <c r="Z6641" i="2"/>
  <c r="Z6642" i="2"/>
  <c r="Z6643" i="2"/>
  <c r="Z6644" i="2"/>
  <c r="Z6645" i="2"/>
  <c r="Z6646" i="2"/>
  <c r="Z6647" i="2"/>
  <c r="Z6648" i="2"/>
  <c r="Z6649" i="2"/>
  <c r="Z6650" i="2"/>
  <c r="Z6651" i="2"/>
  <c r="Z6652" i="2"/>
  <c r="Z6653" i="2"/>
  <c r="Z6654" i="2"/>
  <c r="Z6655" i="2"/>
  <c r="Z6656" i="2"/>
  <c r="Z6657" i="2"/>
  <c r="Z6658" i="2"/>
  <c r="Z6659" i="2"/>
  <c r="Z6660" i="2"/>
  <c r="Z6661" i="2"/>
  <c r="Z6662" i="2"/>
  <c r="Z6663" i="2"/>
  <c r="Z6664" i="2"/>
  <c r="Z6665" i="2"/>
  <c r="Z6666" i="2"/>
  <c r="Z6667" i="2"/>
  <c r="Z6668" i="2"/>
  <c r="Z6669" i="2"/>
  <c r="Z6670" i="2"/>
  <c r="Z6671" i="2"/>
  <c r="Z6672" i="2"/>
  <c r="Z6673" i="2"/>
  <c r="Z6674" i="2"/>
  <c r="Z6675" i="2"/>
  <c r="Z6676" i="2"/>
  <c r="Z6677" i="2"/>
  <c r="Z6678" i="2"/>
  <c r="Z6679" i="2"/>
  <c r="Z6680" i="2"/>
  <c r="Z6681" i="2"/>
  <c r="Z6682" i="2"/>
  <c r="Z6683" i="2"/>
  <c r="Z6684" i="2"/>
  <c r="Z6685" i="2"/>
  <c r="Z6686" i="2"/>
  <c r="Z6687" i="2"/>
  <c r="Z6688" i="2"/>
  <c r="Z6689" i="2"/>
  <c r="Z6690" i="2"/>
  <c r="Z6691" i="2"/>
  <c r="Z6692" i="2"/>
  <c r="Z6693" i="2"/>
  <c r="Z6694" i="2"/>
  <c r="Z6695" i="2"/>
  <c r="Z6696" i="2"/>
  <c r="Z6697" i="2"/>
  <c r="Z6698" i="2"/>
  <c r="Z6699" i="2"/>
  <c r="Z6700" i="2"/>
  <c r="Z6701" i="2"/>
  <c r="Z6702" i="2"/>
  <c r="Z6703" i="2"/>
  <c r="Z6704" i="2"/>
  <c r="Z6705" i="2"/>
  <c r="Z6706" i="2"/>
  <c r="Z6707" i="2"/>
  <c r="Z6708" i="2"/>
  <c r="Z6709" i="2"/>
  <c r="Z6710" i="2"/>
  <c r="Z6711" i="2"/>
  <c r="Z6712" i="2"/>
  <c r="Z6713" i="2"/>
  <c r="Z6714" i="2"/>
  <c r="Z6715" i="2"/>
  <c r="Z6716" i="2"/>
  <c r="Z6717" i="2"/>
  <c r="Z6718" i="2"/>
  <c r="Z6719" i="2"/>
  <c r="Z6720" i="2"/>
  <c r="Z6721" i="2"/>
  <c r="Z6722" i="2"/>
  <c r="Z6723" i="2"/>
  <c r="Z6724" i="2"/>
  <c r="Z6725" i="2"/>
  <c r="Z6726" i="2"/>
  <c r="Z6727" i="2"/>
  <c r="Z6728" i="2"/>
  <c r="Z6729" i="2"/>
  <c r="Z6730" i="2"/>
  <c r="Z6731" i="2"/>
  <c r="Z6732" i="2"/>
  <c r="Z6733" i="2"/>
  <c r="Z6734" i="2"/>
  <c r="Z6735" i="2"/>
  <c r="Z6736" i="2"/>
  <c r="Z6737" i="2"/>
  <c r="Z6738" i="2"/>
  <c r="Z6739" i="2"/>
  <c r="Z6740" i="2"/>
  <c r="Z6741" i="2"/>
  <c r="Z6742" i="2"/>
  <c r="Z6743" i="2"/>
  <c r="Z6744" i="2"/>
  <c r="Z6745" i="2"/>
  <c r="Z6746" i="2"/>
  <c r="Z6747" i="2"/>
  <c r="Z6748" i="2"/>
  <c r="Z6749" i="2"/>
  <c r="Z6750" i="2"/>
  <c r="Z6751" i="2"/>
  <c r="Z6752" i="2"/>
  <c r="Z6753" i="2"/>
  <c r="Z6754" i="2"/>
  <c r="Z6755" i="2"/>
  <c r="Z6756" i="2"/>
  <c r="Z6757" i="2"/>
  <c r="Z6758" i="2"/>
  <c r="Z6759" i="2"/>
  <c r="Z6760" i="2"/>
  <c r="Z6761" i="2"/>
  <c r="Z6762" i="2"/>
  <c r="Z6763" i="2"/>
  <c r="Z6764" i="2"/>
  <c r="Z6765" i="2"/>
  <c r="Z6766" i="2"/>
  <c r="Z6767" i="2"/>
  <c r="Z6768" i="2"/>
  <c r="Z6769" i="2"/>
  <c r="Z6770" i="2"/>
  <c r="Z6771" i="2"/>
  <c r="Z6772" i="2"/>
  <c r="Z6773" i="2"/>
  <c r="Z6774" i="2"/>
  <c r="Z6775" i="2"/>
  <c r="Z6776" i="2"/>
  <c r="Z6777" i="2"/>
  <c r="Z6778" i="2"/>
  <c r="Z6779" i="2"/>
  <c r="Z6780" i="2"/>
  <c r="Z6781" i="2"/>
  <c r="Z6782" i="2"/>
  <c r="Z6783" i="2"/>
  <c r="Z6784" i="2"/>
  <c r="Z6785" i="2"/>
  <c r="Z6786" i="2"/>
  <c r="Z6787" i="2"/>
  <c r="Z6788" i="2"/>
  <c r="Z6789" i="2"/>
  <c r="Z6790" i="2"/>
  <c r="Z6791" i="2"/>
  <c r="Z6792" i="2"/>
  <c r="Z6793" i="2"/>
  <c r="Z6794" i="2"/>
  <c r="Z6795" i="2"/>
  <c r="Z6796" i="2"/>
  <c r="Z6797" i="2"/>
  <c r="Z6798" i="2"/>
  <c r="Z6799" i="2"/>
  <c r="Z6800" i="2"/>
  <c r="Z6801" i="2"/>
  <c r="Z6802" i="2"/>
  <c r="Z6803" i="2"/>
  <c r="Z6804" i="2"/>
  <c r="Z6805" i="2"/>
  <c r="Z6806" i="2"/>
  <c r="Z6807" i="2"/>
  <c r="Z6808" i="2"/>
  <c r="Z6809" i="2"/>
  <c r="Z6810" i="2"/>
  <c r="Z6811" i="2"/>
  <c r="Z6812" i="2"/>
  <c r="Z6813" i="2"/>
  <c r="Z6814" i="2"/>
  <c r="Z6815" i="2"/>
  <c r="Z6816" i="2"/>
  <c r="Z6817" i="2"/>
  <c r="Z6818" i="2"/>
  <c r="Z6819" i="2"/>
  <c r="Z6820" i="2"/>
  <c r="Z6821" i="2"/>
  <c r="Z6822" i="2"/>
  <c r="Z6823" i="2"/>
  <c r="Z6824" i="2"/>
  <c r="Z6825" i="2"/>
  <c r="Z6826" i="2"/>
  <c r="Z6827" i="2"/>
  <c r="Z6828" i="2"/>
  <c r="Z6829" i="2"/>
  <c r="Z6830" i="2"/>
  <c r="Z6831" i="2"/>
  <c r="Z6832" i="2"/>
  <c r="Z6833" i="2"/>
  <c r="Z6834" i="2"/>
  <c r="Z6835" i="2"/>
  <c r="Z6836" i="2"/>
  <c r="Z6837" i="2"/>
  <c r="Z6838" i="2"/>
  <c r="Z6839" i="2"/>
  <c r="Z6840" i="2"/>
  <c r="Z6841" i="2"/>
  <c r="Z6842" i="2"/>
  <c r="Z6843" i="2"/>
  <c r="Z6844" i="2"/>
  <c r="Z6845" i="2"/>
  <c r="Z6846" i="2"/>
  <c r="Z6847" i="2"/>
  <c r="Z6848" i="2"/>
  <c r="Z6849" i="2"/>
  <c r="Z6850" i="2"/>
  <c r="Z6851" i="2"/>
  <c r="Z6852" i="2"/>
  <c r="Z6853" i="2"/>
  <c r="Z6854" i="2"/>
  <c r="Z6855" i="2"/>
  <c r="Z6856" i="2"/>
  <c r="Z6857" i="2"/>
  <c r="Z6858" i="2"/>
  <c r="Z6859" i="2"/>
  <c r="Z6860" i="2"/>
  <c r="Z6861" i="2"/>
  <c r="Z6862" i="2"/>
  <c r="Z6863" i="2"/>
  <c r="Z6864" i="2"/>
  <c r="Z6865" i="2"/>
  <c r="Z6866" i="2"/>
  <c r="Z6867" i="2"/>
  <c r="Z6868" i="2"/>
  <c r="Z6869" i="2"/>
  <c r="Z6870" i="2"/>
  <c r="Z6871" i="2"/>
  <c r="Z6872" i="2"/>
  <c r="Z6873" i="2"/>
  <c r="Z6874" i="2"/>
  <c r="Z6875" i="2"/>
  <c r="Z6876" i="2"/>
  <c r="Z6877" i="2"/>
  <c r="Z6878" i="2"/>
  <c r="Z6879" i="2"/>
  <c r="Z6880" i="2"/>
  <c r="Z6881" i="2"/>
  <c r="Z6882" i="2"/>
  <c r="Z6883" i="2"/>
  <c r="Z6884" i="2"/>
  <c r="Z6885" i="2"/>
  <c r="Z6886" i="2"/>
  <c r="Z6887" i="2"/>
  <c r="Z6888" i="2"/>
  <c r="Z6889" i="2"/>
  <c r="Z6890" i="2"/>
  <c r="Z6891" i="2"/>
  <c r="Z6892" i="2"/>
  <c r="Z6893" i="2"/>
  <c r="Z6894" i="2"/>
  <c r="Z6895" i="2"/>
  <c r="Z6896" i="2"/>
  <c r="Z6897" i="2"/>
  <c r="Z6898" i="2"/>
  <c r="Z6899" i="2"/>
  <c r="Z6900" i="2"/>
  <c r="Z6901" i="2"/>
  <c r="Z6902" i="2"/>
  <c r="Z6903" i="2"/>
  <c r="Z6904" i="2"/>
  <c r="Z6905" i="2"/>
  <c r="Z6906" i="2"/>
  <c r="Z6907" i="2"/>
  <c r="Z6908" i="2"/>
  <c r="Z6909" i="2"/>
  <c r="Z6910" i="2"/>
  <c r="Z6911" i="2"/>
  <c r="Z6912" i="2"/>
  <c r="Z6913" i="2"/>
  <c r="Z6914" i="2"/>
  <c r="Z6915" i="2"/>
  <c r="Z6916" i="2"/>
  <c r="Z6917" i="2"/>
  <c r="Z6918" i="2"/>
  <c r="Z6919" i="2"/>
  <c r="Z6920" i="2"/>
  <c r="Z6921" i="2"/>
  <c r="Z6922" i="2"/>
  <c r="Z6923" i="2"/>
  <c r="Z6924" i="2"/>
  <c r="Z6925" i="2"/>
  <c r="Z6926" i="2"/>
  <c r="Z6927" i="2"/>
  <c r="Z6928" i="2"/>
  <c r="Z6929" i="2"/>
  <c r="Z6930" i="2"/>
  <c r="Z6931" i="2"/>
  <c r="Z6932" i="2"/>
  <c r="Z6933" i="2"/>
  <c r="Z6934" i="2"/>
  <c r="Z6935" i="2"/>
  <c r="Z6936" i="2"/>
  <c r="Z6937" i="2"/>
  <c r="Z6938" i="2"/>
  <c r="Z6939" i="2"/>
  <c r="Z6940" i="2"/>
  <c r="Z6941" i="2"/>
  <c r="Z6942" i="2"/>
  <c r="Z6943" i="2"/>
  <c r="Z6944" i="2"/>
  <c r="Z6945" i="2"/>
  <c r="Z6946" i="2"/>
  <c r="Z6947" i="2"/>
  <c r="Z6948" i="2"/>
  <c r="Z6949" i="2"/>
  <c r="Z6950" i="2"/>
  <c r="Z6951" i="2"/>
  <c r="Z6952" i="2"/>
  <c r="Z6953" i="2"/>
  <c r="Z6954" i="2"/>
  <c r="Z6955" i="2"/>
  <c r="Z6956" i="2"/>
  <c r="Z6957" i="2"/>
  <c r="Z6958" i="2"/>
  <c r="Z6959" i="2"/>
  <c r="Z6960" i="2"/>
  <c r="Z6961" i="2"/>
  <c r="Z6962" i="2"/>
  <c r="Z6963" i="2"/>
  <c r="Z6964" i="2"/>
  <c r="Z6965" i="2"/>
  <c r="Z6966" i="2"/>
  <c r="Z6967" i="2"/>
  <c r="Z6968" i="2"/>
  <c r="Z6969" i="2"/>
  <c r="Z6970" i="2"/>
  <c r="Z6971" i="2"/>
  <c r="Z6972" i="2"/>
  <c r="Z6973" i="2"/>
  <c r="Z6974" i="2"/>
  <c r="Z6975" i="2"/>
  <c r="Z6976" i="2"/>
  <c r="Z6977" i="2"/>
  <c r="Z6978" i="2"/>
  <c r="Z6979" i="2"/>
  <c r="Z6980" i="2"/>
  <c r="Z6981" i="2"/>
  <c r="Z6982" i="2"/>
  <c r="Z6983" i="2"/>
  <c r="Z6984" i="2"/>
  <c r="Z6985" i="2"/>
  <c r="Z6986" i="2"/>
  <c r="Z6987" i="2"/>
  <c r="Z6988" i="2"/>
  <c r="Z6989" i="2"/>
  <c r="Z6990" i="2"/>
  <c r="Z6991" i="2"/>
  <c r="Z6992" i="2"/>
  <c r="Z6993" i="2"/>
  <c r="Z6994" i="2"/>
  <c r="Z6995" i="2"/>
  <c r="Z6996" i="2"/>
  <c r="Z6997" i="2"/>
  <c r="Z6998" i="2"/>
  <c r="Z6999" i="2"/>
  <c r="Z7000" i="2"/>
  <c r="Z7001" i="2"/>
  <c r="Z7002" i="2"/>
  <c r="Z7003" i="2"/>
  <c r="Z7004" i="2"/>
  <c r="Z7005" i="2"/>
  <c r="Z7006" i="2"/>
  <c r="Z7007" i="2"/>
  <c r="Z7008" i="2"/>
  <c r="Z7009" i="2"/>
  <c r="Z7010" i="2"/>
  <c r="Z7011" i="2"/>
  <c r="Z7012" i="2"/>
  <c r="Z7013" i="2"/>
  <c r="Z7014" i="2"/>
  <c r="Z7015" i="2"/>
  <c r="Z7016" i="2"/>
  <c r="Z7017" i="2"/>
  <c r="Z7018" i="2"/>
  <c r="Z7019" i="2"/>
  <c r="Z7020" i="2"/>
  <c r="Z7021" i="2"/>
  <c r="Z7022" i="2"/>
  <c r="Z7023" i="2"/>
  <c r="Z7024" i="2"/>
  <c r="Z7025" i="2"/>
  <c r="Z7026" i="2"/>
  <c r="Z7027" i="2"/>
  <c r="Z7028" i="2"/>
  <c r="Z7029" i="2"/>
  <c r="Z7030" i="2"/>
  <c r="Z7031" i="2"/>
  <c r="Z7032" i="2"/>
  <c r="Z7033" i="2"/>
  <c r="Z7034" i="2"/>
  <c r="Z7035" i="2"/>
  <c r="Z7036" i="2"/>
  <c r="Z7037" i="2"/>
  <c r="Z7038" i="2"/>
  <c r="Z7039" i="2"/>
  <c r="Z7040" i="2"/>
  <c r="Z7041" i="2"/>
  <c r="Z7042" i="2"/>
  <c r="Z7043" i="2"/>
  <c r="Z7044" i="2"/>
  <c r="Z7045" i="2"/>
  <c r="Z7046" i="2"/>
  <c r="Z7047" i="2"/>
  <c r="Z7048" i="2"/>
  <c r="Z7049" i="2"/>
  <c r="Z7050" i="2"/>
  <c r="Z7051" i="2"/>
  <c r="Z7052" i="2"/>
  <c r="Z7053" i="2"/>
  <c r="Z7054" i="2"/>
  <c r="Z7055" i="2"/>
  <c r="Z7056" i="2"/>
  <c r="Z7057" i="2"/>
  <c r="Z7058" i="2"/>
  <c r="Z7059" i="2"/>
  <c r="Z7060" i="2"/>
  <c r="Z7061" i="2"/>
  <c r="Z7062" i="2"/>
  <c r="Z7063" i="2"/>
  <c r="Z7064" i="2"/>
  <c r="Z7065" i="2"/>
  <c r="Z7066" i="2"/>
  <c r="Z7067" i="2"/>
  <c r="Z7068" i="2"/>
  <c r="Z7069" i="2"/>
  <c r="Z7070" i="2"/>
  <c r="Z7071" i="2"/>
  <c r="Z7072" i="2"/>
  <c r="Z7073" i="2"/>
  <c r="Z7074" i="2"/>
  <c r="Z7075" i="2"/>
  <c r="Z7076" i="2"/>
  <c r="Z7077" i="2"/>
  <c r="Z7078" i="2"/>
  <c r="Z7079" i="2"/>
  <c r="Z7080" i="2"/>
  <c r="Z7081" i="2"/>
  <c r="Z7082" i="2"/>
  <c r="Z7083" i="2"/>
  <c r="Z7084" i="2"/>
  <c r="Z7085" i="2"/>
  <c r="Z7086" i="2"/>
  <c r="Z7087" i="2"/>
  <c r="Z7088" i="2"/>
  <c r="Z7089" i="2"/>
  <c r="Z7090" i="2"/>
  <c r="Z7091" i="2"/>
  <c r="Z7092" i="2"/>
  <c r="Z7093" i="2"/>
  <c r="Z7094" i="2"/>
  <c r="Z7095" i="2"/>
  <c r="Z7096" i="2"/>
  <c r="Z7097" i="2"/>
  <c r="Z7098" i="2"/>
  <c r="Z7099" i="2"/>
  <c r="Z7100" i="2"/>
  <c r="Z7101" i="2"/>
  <c r="Z7102" i="2"/>
  <c r="Z7103" i="2"/>
  <c r="Z7104" i="2"/>
  <c r="Z7105" i="2"/>
  <c r="Z7106" i="2"/>
  <c r="Z7107" i="2"/>
  <c r="Z7108" i="2"/>
  <c r="Z7109" i="2"/>
  <c r="Z7110" i="2"/>
  <c r="Z7111" i="2"/>
  <c r="Z7112" i="2"/>
  <c r="Z7113" i="2"/>
  <c r="Z7114" i="2"/>
  <c r="Z7115" i="2"/>
  <c r="Z7116" i="2"/>
  <c r="Z7117" i="2"/>
  <c r="Z7118" i="2"/>
  <c r="Z7119" i="2"/>
  <c r="Z7120" i="2"/>
  <c r="Z7121" i="2"/>
  <c r="Z7122" i="2"/>
  <c r="Z7123" i="2"/>
  <c r="Z7124" i="2"/>
  <c r="Z7125" i="2"/>
  <c r="Z7126" i="2"/>
  <c r="Z7127" i="2"/>
  <c r="Z7128" i="2"/>
  <c r="Z7129" i="2"/>
  <c r="Z7130" i="2"/>
  <c r="Z7131" i="2"/>
  <c r="Z7132" i="2"/>
  <c r="Z7133" i="2"/>
  <c r="Z7134" i="2"/>
  <c r="Z7135" i="2"/>
  <c r="Z7136" i="2"/>
  <c r="Z7137" i="2"/>
  <c r="Z7138" i="2"/>
  <c r="Z7139" i="2"/>
  <c r="Z7140" i="2"/>
  <c r="Z7141" i="2"/>
  <c r="Z7142" i="2"/>
  <c r="Z7143" i="2"/>
  <c r="Z7144" i="2"/>
  <c r="Z7145" i="2"/>
  <c r="Z7146" i="2"/>
  <c r="Z7147" i="2"/>
  <c r="Z7148" i="2"/>
  <c r="Z7149" i="2"/>
  <c r="Z7150" i="2"/>
  <c r="Z7151" i="2"/>
  <c r="Z7152" i="2"/>
  <c r="Z7153" i="2"/>
  <c r="Z7154" i="2"/>
  <c r="Z7155" i="2"/>
  <c r="Z7156" i="2"/>
  <c r="Z7157" i="2"/>
  <c r="Z7158" i="2"/>
  <c r="Z7159" i="2"/>
  <c r="Z7160" i="2"/>
  <c r="Z7161" i="2"/>
  <c r="Z7162" i="2"/>
  <c r="Z7163" i="2"/>
  <c r="Z7164" i="2"/>
  <c r="Z7165" i="2"/>
  <c r="Z7166" i="2"/>
  <c r="Z7167" i="2"/>
  <c r="Z7168" i="2"/>
  <c r="Z7169" i="2"/>
  <c r="Z7170" i="2"/>
  <c r="Z7171" i="2"/>
  <c r="Z7172" i="2"/>
  <c r="Z7173" i="2"/>
  <c r="Z7174" i="2"/>
  <c r="Z7175" i="2"/>
  <c r="Z7176" i="2"/>
  <c r="Z7177" i="2"/>
  <c r="Z7178" i="2"/>
  <c r="Z7179" i="2"/>
  <c r="Z7180" i="2"/>
  <c r="Z7181" i="2"/>
  <c r="Z7182" i="2"/>
  <c r="Z7183" i="2"/>
  <c r="Z7184" i="2"/>
  <c r="Z7185" i="2"/>
  <c r="Z7186" i="2"/>
  <c r="Z7187" i="2"/>
  <c r="Z7188" i="2"/>
  <c r="Z7189" i="2"/>
  <c r="Z7190" i="2"/>
  <c r="Z7191" i="2"/>
  <c r="Z7192" i="2"/>
  <c r="Z7193" i="2"/>
  <c r="Z7194" i="2"/>
  <c r="Z7195" i="2"/>
  <c r="Z7196" i="2"/>
  <c r="Z7197" i="2"/>
  <c r="Z7198" i="2"/>
  <c r="Z7199" i="2"/>
  <c r="Z7200" i="2"/>
  <c r="Z7201" i="2"/>
  <c r="Z7202" i="2"/>
  <c r="Z7203" i="2"/>
  <c r="Z7204" i="2"/>
  <c r="Z7205" i="2"/>
  <c r="Z7206" i="2"/>
  <c r="Z7207" i="2"/>
  <c r="Z7208" i="2"/>
  <c r="Z7209" i="2"/>
  <c r="Z7210" i="2"/>
  <c r="Z7211" i="2"/>
  <c r="Z7212" i="2"/>
  <c r="Z7213" i="2"/>
  <c r="Z7214" i="2"/>
  <c r="Z7215" i="2"/>
  <c r="Z7216" i="2"/>
  <c r="Z7217" i="2"/>
  <c r="Z7218" i="2"/>
  <c r="Z7219" i="2"/>
  <c r="Z7220" i="2"/>
  <c r="Z7221" i="2"/>
  <c r="Z7222" i="2"/>
  <c r="Z7223" i="2"/>
  <c r="Z7224" i="2"/>
  <c r="Z7225" i="2"/>
  <c r="Z7226" i="2"/>
  <c r="Z7227" i="2"/>
  <c r="Z7228" i="2"/>
  <c r="Z7229" i="2"/>
  <c r="Z7230" i="2"/>
  <c r="Z7231" i="2"/>
  <c r="Z7232" i="2"/>
  <c r="Z7233" i="2"/>
  <c r="Z7234" i="2"/>
  <c r="Z7235" i="2"/>
  <c r="Z7236" i="2"/>
  <c r="Z7237" i="2"/>
  <c r="Z7238" i="2"/>
  <c r="Z7239" i="2"/>
  <c r="Z7240" i="2"/>
  <c r="Z7241" i="2"/>
  <c r="Z7242" i="2"/>
  <c r="Z7243" i="2"/>
  <c r="Z7244" i="2"/>
  <c r="Z7245" i="2"/>
  <c r="Z7246" i="2"/>
  <c r="Z7247" i="2"/>
  <c r="Z7248" i="2"/>
  <c r="Z7249" i="2"/>
  <c r="Z7250" i="2"/>
  <c r="Z7251" i="2"/>
  <c r="Z7252" i="2"/>
  <c r="Z7253" i="2"/>
  <c r="Z7254" i="2"/>
  <c r="Z7255" i="2"/>
  <c r="Z7256" i="2"/>
  <c r="Z7257" i="2"/>
  <c r="Z7258" i="2"/>
  <c r="Z7259" i="2"/>
  <c r="Z7260" i="2"/>
  <c r="Z7261" i="2"/>
  <c r="Z7262" i="2"/>
  <c r="Z7263" i="2"/>
  <c r="Z7264" i="2"/>
  <c r="Z7265" i="2"/>
  <c r="Z7266" i="2"/>
  <c r="Z7267" i="2"/>
  <c r="Z7268" i="2"/>
  <c r="Z7269" i="2"/>
  <c r="Z7270" i="2"/>
  <c r="Z7271" i="2"/>
  <c r="Z7272" i="2"/>
  <c r="Z7273" i="2"/>
  <c r="Z7274" i="2"/>
  <c r="Z7275" i="2"/>
  <c r="Z7276" i="2"/>
  <c r="Z7277" i="2"/>
  <c r="Z7278" i="2"/>
  <c r="Z7279" i="2"/>
  <c r="Z7280" i="2"/>
  <c r="Z7281" i="2"/>
  <c r="Z7282" i="2"/>
  <c r="Z7283" i="2"/>
  <c r="Z7284" i="2"/>
  <c r="Z7285" i="2"/>
  <c r="Z7286" i="2"/>
  <c r="Z7287" i="2"/>
  <c r="Z7288" i="2"/>
  <c r="Z7289" i="2"/>
  <c r="Z7290" i="2"/>
  <c r="Z7291" i="2"/>
  <c r="Z7292" i="2"/>
  <c r="Z7293" i="2"/>
  <c r="Z7294" i="2"/>
  <c r="Z7295" i="2"/>
  <c r="Z7296" i="2"/>
  <c r="Z7297" i="2"/>
  <c r="Z7298" i="2"/>
  <c r="Z7299" i="2"/>
  <c r="Z7300" i="2"/>
  <c r="Z7301" i="2"/>
  <c r="Z7302" i="2"/>
  <c r="Z7303" i="2"/>
  <c r="Z7304" i="2"/>
  <c r="Z7305" i="2"/>
  <c r="Z7306" i="2"/>
  <c r="Z7307" i="2"/>
  <c r="Z7308" i="2"/>
  <c r="Z7309" i="2"/>
  <c r="Z7310" i="2"/>
  <c r="Z7311" i="2"/>
  <c r="Z7312" i="2"/>
  <c r="Z7313" i="2"/>
  <c r="Z7314" i="2"/>
  <c r="Z7315" i="2"/>
  <c r="Z7316" i="2"/>
  <c r="Z7317" i="2"/>
  <c r="Z7318" i="2"/>
  <c r="Z7319" i="2"/>
  <c r="Z7320" i="2"/>
  <c r="Z7321" i="2"/>
  <c r="Z7322" i="2"/>
  <c r="Z7323" i="2"/>
  <c r="Z7324" i="2"/>
  <c r="Z7325" i="2"/>
  <c r="Z7326" i="2"/>
  <c r="Z7327" i="2"/>
  <c r="Z7328" i="2"/>
  <c r="Z7329" i="2"/>
  <c r="Z7330" i="2"/>
  <c r="Z7331" i="2"/>
  <c r="Z7332" i="2"/>
  <c r="Z7333" i="2"/>
  <c r="Z7334" i="2"/>
  <c r="Z7335" i="2"/>
  <c r="Z7336" i="2"/>
  <c r="Z7337" i="2"/>
  <c r="Z7338" i="2"/>
  <c r="Z7339" i="2"/>
  <c r="Z7340" i="2"/>
  <c r="Z7341" i="2"/>
  <c r="Z7342" i="2"/>
  <c r="Z7343" i="2"/>
  <c r="Z7344" i="2"/>
  <c r="Z7345" i="2"/>
  <c r="Z7346" i="2"/>
  <c r="Z7347" i="2"/>
  <c r="Z7348" i="2"/>
  <c r="Z7349" i="2"/>
  <c r="Z7350" i="2"/>
  <c r="Z7351" i="2"/>
  <c r="Z7352" i="2"/>
  <c r="Z7353" i="2"/>
  <c r="Z7354" i="2"/>
  <c r="Z7355" i="2"/>
  <c r="Z7356" i="2"/>
  <c r="Z7357" i="2"/>
  <c r="Z7358" i="2"/>
  <c r="Z7359" i="2"/>
  <c r="Z7360" i="2"/>
  <c r="Z7361" i="2"/>
  <c r="Z7362" i="2"/>
  <c r="Z7363" i="2"/>
  <c r="Z7364" i="2"/>
  <c r="Z7365" i="2"/>
  <c r="Z7366" i="2"/>
  <c r="Z7367" i="2"/>
  <c r="Z7368" i="2"/>
  <c r="Z7369" i="2"/>
  <c r="Z7370" i="2"/>
  <c r="Z7371" i="2"/>
  <c r="Z7372" i="2"/>
  <c r="Z7373" i="2"/>
  <c r="Z7374" i="2"/>
  <c r="Z7375" i="2"/>
  <c r="Z7376" i="2"/>
  <c r="Z7377" i="2"/>
  <c r="Z7378" i="2"/>
  <c r="Z7379" i="2"/>
  <c r="Z7380" i="2"/>
  <c r="Z7381" i="2"/>
  <c r="Z7382" i="2"/>
  <c r="Z7383" i="2"/>
  <c r="Z7384" i="2"/>
  <c r="Z7385" i="2"/>
  <c r="Z7386" i="2"/>
  <c r="Z7387" i="2"/>
  <c r="Z7388" i="2"/>
  <c r="Z7389" i="2"/>
  <c r="Z7390" i="2"/>
  <c r="Z7391" i="2"/>
  <c r="Z7392" i="2"/>
  <c r="Z7393" i="2"/>
  <c r="Z7394" i="2"/>
  <c r="Z7395" i="2"/>
  <c r="Z7396" i="2"/>
  <c r="Z7397" i="2"/>
  <c r="Z7398" i="2"/>
  <c r="Z7399" i="2"/>
  <c r="Z7400" i="2"/>
  <c r="Z7401" i="2"/>
  <c r="Z7402" i="2"/>
  <c r="Z7403" i="2"/>
  <c r="Z7404" i="2"/>
  <c r="Z7405" i="2"/>
  <c r="Z7406" i="2"/>
  <c r="Z7407" i="2"/>
  <c r="Z7408" i="2"/>
  <c r="Z7409" i="2"/>
  <c r="Z7410" i="2"/>
  <c r="Z7411" i="2"/>
  <c r="Z7412" i="2"/>
  <c r="Z7413" i="2"/>
  <c r="Z7414" i="2"/>
  <c r="Z7415" i="2"/>
  <c r="Z7416" i="2"/>
  <c r="Z7417" i="2"/>
  <c r="Z7418" i="2"/>
  <c r="Z7419" i="2"/>
  <c r="Z7420" i="2"/>
  <c r="Z7421" i="2"/>
  <c r="Z7422" i="2"/>
  <c r="Z7423" i="2"/>
  <c r="Z7424" i="2"/>
  <c r="Z7425" i="2"/>
  <c r="Z7426" i="2"/>
  <c r="Z7427" i="2"/>
  <c r="Z7428" i="2"/>
  <c r="Z7429" i="2"/>
  <c r="Z7430" i="2"/>
  <c r="Z7431" i="2"/>
  <c r="Z7432" i="2"/>
  <c r="Z7433" i="2"/>
  <c r="Z7434" i="2"/>
  <c r="Z7435" i="2"/>
  <c r="Z7436" i="2"/>
  <c r="Z7437" i="2"/>
  <c r="Z7438" i="2"/>
  <c r="Z7439" i="2"/>
  <c r="Z7440" i="2"/>
  <c r="Z7441" i="2"/>
  <c r="Z7442" i="2"/>
  <c r="Z7443" i="2"/>
  <c r="Z7444" i="2"/>
  <c r="Z7445" i="2"/>
  <c r="Z7446" i="2"/>
  <c r="Z7447" i="2"/>
  <c r="Z7448" i="2"/>
  <c r="Z7449" i="2"/>
  <c r="Z7450" i="2"/>
  <c r="Z7451" i="2"/>
  <c r="Z7452" i="2"/>
  <c r="Z7453" i="2"/>
  <c r="Z7454" i="2"/>
  <c r="Z7455" i="2"/>
  <c r="Z7456" i="2"/>
  <c r="Z7457" i="2"/>
  <c r="Z7458" i="2"/>
  <c r="Z7459" i="2"/>
  <c r="Z7460" i="2"/>
  <c r="Z7461" i="2"/>
  <c r="Z7462" i="2"/>
  <c r="Z7463" i="2"/>
  <c r="Z7464" i="2"/>
  <c r="Z7465" i="2"/>
  <c r="Z7466" i="2"/>
  <c r="Z7467" i="2"/>
  <c r="Z7468" i="2"/>
  <c r="Z7469" i="2"/>
  <c r="Z7470" i="2"/>
  <c r="Z7471" i="2"/>
  <c r="Z7472" i="2"/>
  <c r="Z7473" i="2"/>
  <c r="Z7474" i="2"/>
  <c r="Z7475" i="2"/>
  <c r="Z7476" i="2"/>
  <c r="Z7477" i="2"/>
  <c r="Z7478" i="2"/>
  <c r="Z7479" i="2"/>
  <c r="Z7480" i="2"/>
  <c r="Z7481" i="2"/>
  <c r="Z7482" i="2"/>
  <c r="Z7483" i="2"/>
  <c r="Z7484" i="2"/>
  <c r="Z7485" i="2"/>
  <c r="Z7486" i="2"/>
  <c r="Z7487" i="2"/>
  <c r="Z7488" i="2"/>
  <c r="Z7489" i="2"/>
  <c r="Z7490" i="2"/>
  <c r="Z7491" i="2"/>
  <c r="Z7492" i="2"/>
  <c r="Z7493" i="2"/>
  <c r="Z7494" i="2"/>
  <c r="Z7495" i="2"/>
  <c r="Z7496" i="2"/>
  <c r="Z7497" i="2"/>
  <c r="Z7498" i="2"/>
  <c r="Z7499" i="2"/>
  <c r="Z7500" i="2"/>
  <c r="Z7501" i="2"/>
  <c r="Z7502" i="2"/>
  <c r="Z7503" i="2"/>
  <c r="Z7504" i="2"/>
  <c r="Z7505" i="2"/>
  <c r="Z7506" i="2"/>
  <c r="Z7507" i="2"/>
  <c r="Z7508" i="2"/>
  <c r="Z7509" i="2"/>
  <c r="Z7510" i="2"/>
  <c r="Z7511" i="2"/>
  <c r="Z7512" i="2"/>
  <c r="Z7513" i="2"/>
  <c r="Z7514" i="2"/>
  <c r="Z7515" i="2"/>
  <c r="Z7516" i="2"/>
  <c r="Z7517" i="2"/>
  <c r="Z7518" i="2"/>
  <c r="Z7519" i="2"/>
  <c r="Z7520" i="2"/>
  <c r="Z7521" i="2"/>
  <c r="Z7522" i="2"/>
  <c r="Z7523" i="2"/>
  <c r="Z7524" i="2"/>
  <c r="Z7525" i="2"/>
  <c r="Z7526" i="2"/>
  <c r="Z7527" i="2"/>
  <c r="Z7528" i="2"/>
  <c r="Z7529" i="2"/>
  <c r="Z7530" i="2"/>
  <c r="Z7531" i="2"/>
  <c r="Z7532" i="2"/>
  <c r="Z7533" i="2"/>
  <c r="Z7534" i="2"/>
  <c r="Z7535" i="2"/>
  <c r="Z7536" i="2"/>
  <c r="Z7537" i="2"/>
  <c r="Z7538" i="2"/>
  <c r="Z7539" i="2"/>
  <c r="Z7540" i="2"/>
  <c r="Z7541" i="2"/>
  <c r="Z7542" i="2"/>
  <c r="Z7543" i="2"/>
  <c r="Z7544" i="2"/>
  <c r="Z7545" i="2"/>
  <c r="Z7546" i="2"/>
  <c r="Z7547" i="2"/>
  <c r="Z7548" i="2"/>
  <c r="Z7549" i="2"/>
  <c r="Z7550" i="2"/>
  <c r="Z7551" i="2"/>
  <c r="Z7552" i="2"/>
  <c r="Z7553" i="2"/>
  <c r="Z7554" i="2"/>
  <c r="Z7555" i="2"/>
  <c r="Z7556" i="2"/>
  <c r="Z7557" i="2"/>
  <c r="Z7558" i="2"/>
  <c r="Z7559" i="2"/>
  <c r="Z7560" i="2"/>
  <c r="Z7561" i="2"/>
  <c r="Z7562" i="2"/>
  <c r="Z7563" i="2"/>
  <c r="Z7564" i="2"/>
  <c r="Z7565" i="2"/>
  <c r="Z7566" i="2"/>
  <c r="Z7567" i="2"/>
  <c r="Z7568" i="2"/>
  <c r="Z7569" i="2"/>
  <c r="Z7570" i="2"/>
  <c r="Z7571" i="2"/>
  <c r="Z7572" i="2"/>
  <c r="Z7573" i="2"/>
  <c r="Z7574" i="2"/>
  <c r="Z7575" i="2"/>
  <c r="Z7576" i="2"/>
  <c r="Z7577" i="2"/>
  <c r="Z7578" i="2"/>
  <c r="Z7579" i="2"/>
  <c r="Z7580" i="2"/>
  <c r="Z7581" i="2"/>
  <c r="Z7582" i="2"/>
  <c r="Z7583" i="2"/>
  <c r="Z7584" i="2"/>
  <c r="Z7585" i="2"/>
  <c r="Z7586" i="2"/>
  <c r="Z7587" i="2"/>
  <c r="Z7588" i="2"/>
  <c r="Z7589" i="2"/>
  <c r="Z7590" i="2"/>
  <c r="Z7591" i="2"/>
  <c r="Z7592" i="2"/>
  <c r="Z7593" i="2"/>
  <c r="Z7594" i="2"/>
  <c r="Z7595" i="2"/>
  <c r="Z7596" i="2"/>
  <c r="Z7597" i="2"/>
  <c r="Z7598" i="2"/>
  <c r="Z7599" i="2"/>
  <c r="Z7600" i="2"/>
  <c r="Z7601" i="2"/>
  <c r="Z7602" i="2"/>
  <c r="Z7603" i="2"/>
  <c r="Z7604" i="2"/>
  <c r="Z7605" i="2"/>
  <c r="Z7606" i="2"/>
  <c r="Z7607" i="2"/>
  <c r="Z7608" i="2"/>
  <c r="Z7609" i="2"/>
  <c r="Z7610" i="2"/>
  <c r="Z7611" i="2"/>
  <c r="Z7612" i="2"/>
  <c r="Z7613" i="2"/>
  <c r="Z7614" i="2"/>
  <c r="Z7615" i="2"/>
  <c r="Z7616" i="2"/>
  <c r="Z7617" i="2"/>
  <c r="Z7618" i="2"/>
  <c r="Z7619" i="2"/>
  <c r="Z7620" i="2"/>
  <c r="Z7621" i="2"/>
  <c r="Z7622" i="2"/>
  <c r="Z7623" i="2"/>
  <c r="Z7624" i="2"/>
  <c r="Z7625" i="2"/>
  <c r="Z7626" i="2"/>
  <c r="Z7627" i="2"/>
  <c r="Z7628" i="2"/>
  <c r="Z7629" i="2"/>
  <c r="Z7630" i="2"/>
  <c r="Z7631" i="2"/>
  <c r="Z7632" i="2"/>
  <c r="Z7633" i="2"/>
  <c r="Z7634" i="2"/>
  <c r="Z7635" i="2"/>
  <c r="Z7636" i="2"/>
  <c r="Z7637" i="2"/>
  <c r="Z7638" i="2"/>
  <c r="Z7639" i="2"/>
  <c r="Z7640" i="2"/>
  <c r="Z7641" i="2"/>
  <c r="Z7642" i="2"/>
  <c r="Z7643" i="2"/>
  <c r="Z7644" i="2"/>
  <c r="Z7645" i="2"/>
  <c r="Z7646" i="2"/>
  <c r="Z7647" i="2"/>
  <c r="Z7648" i="2"/>
  <c r="Z7649" i="2"/>
  <c r="Z7650" i="2"/>
  <c r="Z7651" i="2"/>
  <c r="Z7652" i="2"/>
  <c r="Z7653" i="2"/>
  <c r="Z7654" i="2"/>
  <c r="Z7655" i="2"/>
  <c r="Z7656" i="2"/>
  <c r="Z7657" i="2"/>
  <c r="Z7658" i="2"/>
  <c r="Z7659" i="2"/>
  <c r="Z7660" i="2"/>
  <c r="Z7661" i="2"/>
  <c r="Z7662" i="2"/>
  <c r="Z7663" i="2"/>
  <c r="Z7664" i="2"/>
  <c r="Z7665" i="2"/>
  <c r="Z7666" i="2"/>
  <c r="Z7667" i="2"/>
  <c r="Z7668" i="2"/>
  <c r="Z7669" i="2"/>
  <c r="Z7670" i="2"/>
  <c r="Z7671" i="2"/>
  <c r="Z7672" i="2"/>
  <c r="Z7673" i="2"/>
  <c r="Z7674" i="2"/>
  <c r="Z7675" i="2"/>
  <c r="Z7676" i="2"/>
  <c r="Z7677" i="2"/>
  <c r="Z7678" i="2"/>
  <c r="Z7679" i="2"/>
  <c r="Z7680" i="2"/>
  <c r="Z7681" i="2"/>
  <c r="Z7682" i="2"/>
  <c r="Z7683" i="2"/>
  <c r="Z7684" i="2"/>
  <c r="Z7685" i="2"/>
  <c r="Z7686" i="2"/>
  <c r="Z7687" i="2"/>
  <c r="Z7688" i="2"/>
  <c r="Z7689" i="2"/>
  <c r="Z7690" i="2"/>
  <c r="Z7691" i="2"/>
  <c r="Z7692" i="2"/>
  <c r="Z7693" i="2"/>
  <c r="Z7694" i="2"/>
  <c r="Z7695" i="2"/>
  <c r="Z7696" i="2"/>
  <c r="Z7697" i="2"/>
  <c r="Z7698" i="2"/>
  <c r="Z7699" i="2"/>
  <c r="Z7700" i="2"/>
  <c r="Z7701" i="2"/>
  <c r="Z7702" i="2"/>
  <c r="Z7703" i="2"/>
  <c r="Z7704" i="2"/>
  <c r="Z7705" i="2"/>
  <c r="Z7706" i="2"/>
  <c r="Z7707" i="2"/>
  <c r="Z7708" i="2"/>
  <c r="Z7709" i="2"/>
  <c r="Z7710" i="2"/>
  <c r="Z7711" i="2"/>
  <c r="Z7712" i="2"/>
  <c r="Z7713" i="2"/>
  <c r="Z7714" i="2"/>
  <c r="Z7715" i="2"/>
  <c r="Z7716" i="2"/>
  <c r="Z7717" i="2"/>
  <c r="Z7718" i="2"/>
  <c r="Z7719" i="2"/>
  <c r="Z7720" i="2"/>
  <c r="Z7721" i="2"/>
  <c r="Z7722" i="2"/>
  <c r="Z7723" i="2"/>
  <c r="Z7724" i="2"/>
  <c r="Z7725" i="2"/>
  <c r="Z7726" i="2"/>
  <c r="Z7727" i="2"/>
  <c r="Z7728" i="2"/>
  <c r="Z7729" i="2"/>
  <c r="Z7730" i="2"/>
  <c r="Z7731" i="2"/>
  <c r="Z7732" i="2"/>
  <c r="Z7733" i="2"/>
  <c r="Z7734" i="2"/>
  <c r="Z7735" i="2"/>
  <c r="Z7736" i="2"/>
  <c r="Z7737" i="2"/>
  <c r="Z7738" i="2"/>
  <c r="Z7739" i="2"/>
  <c r="Z7740" i="2"/>
  <c r="Z7741" i="2"/>
  <c r="Z7742" i="2"/>
  <c r="Z7743" i="2"/>
  <c r="Z7744" i="2"/>
  <c r="Z7745" i="2"/>
  <c r="Z7746" i="2"/>
  <c r="Z7747" i="2"/>
  <c r="Z7748" i="2"/>
  <c r="Z7749" i="2"/>
  <c r="Z7750" i="2"/>
  <c r="Z7751" i="2"/>
  <c r="Z7752" i="2"/>
  <c r="Z7753" i="2"/>
  <c r="Z7754" i="2"/>
  <c r="Z7755" i="2"/>
  <c r="Z7756" i="2"/>
  <c r="Z7757" i="2"/>
  <c r="Z7758" i="2"/>
  <c r="Z7759" i="2"/>
  <c r="Z7760" i="2"/>
  <c r="Z7761" i="2"/>
  <c r="Z7762" i="2"/>
  <c r="Z7763" i="2"/>
  <c r="Z7764" i="2"/>
  <c r="Z7765" i="2"/>
  <c r="Z7766" i="2"/>
  <c r="Z7767" i="2"/>
  <c r="Z7768" i="2"/>
  <c r="Z7769" i="2"/>
  <c r="Z7770" i="2"/>
  <c r="Z7771" i="2"/>
  <c r="Z7772" i="2"/>
  <c r="Z7773" i="2"/>
  <c r="Z7774" i="2"/>
  <c r="Z7775" i="2"/>
  <c r="Z7776" i="2"/>
  <c r="Z7777" i="2"/>
  <c r="Z7778" i="2"/>
  <c r="Z7779" i="2"/>
  <c r="Z7780" i="2"/>
  <c r="Z7781" i="2"/>
  <c r="Z7782" i="2"/>
  <c r="Z7783" i="2"/>
  <c r="Z7784" i="2"/>
  <c r="Z7785" i="2"/>
  <c r="Z7786" i="2"/>
  <c r="Z7787" i="2"/>
  <c r="Z7788" i="2"/>
  <c r="Z7789" i="2"/>
  <c r="Z7790" i="2"/>
  <c r="Z7791" i="2"/>
  <c r="Z7792" i="2"/>
  <c r="Z7793" i="2"/>
  <c r="Z7794" i="2"/>
  <c r="Z7795" i="2"/>
  <c r="Z7796" i="2"/>
  <c r="Z7797" i="2"/>
  <c r="Z7798" i="2"/>
  <c r="Z7799" i="2"/>
  <c r="Z7800" i="2"/>
  <c r="Z7801" i="2"/>
  <c r="Z7802" i="2"/>
  <c r="Z7803" i="2"/>
  <c r="Z7804" i="2"/>
  <c r="Z7805" i="2"/>
  <c r="Z7806" i="2"/>
  <c r="Z7807" i="2"/>
  <c r="Z7808" i="2"/>
  <c r="Z7809" i="2"/>
  <c r="Z7810" i="2"/>
  <c r="Z7811" i="2"/>
  <c r="Z7812" i="2"/>
  <c r="Z7813" i="2"/>
  <c r="Z7814" i="2"/>
  <c r="Z7815" i="2"/>
  <c r="Z7816" i="2"/>
  <c r="Z7817" i="2"/>
  <c r="Z7818" i="2"/>
  <c r="Z7819" i="2"/>
  <c r="Z7820" i="2"/>
  <c r="Z7821" i="2"/>
  <c r="Z7822" i="2"/>
  <c r="Z7823" i="2"/>
  <c r="Z7824" i="2"/>
  <c r="Z7825" i="2"/>
  <c r="Z7826" i="2"/>
  <c r="Z7827" i="2"/>
  <c r="Z7828" i="2"/>
  <c r="Z7829" i="2"/>
  <c r="Z7830" i="2"/>
  <c r="Z7831" i="2"/>
  <c r="Z7832" i="2"/>
  <c r="Z7833" i="2"/>
  <c r="Z7834" i="2"/>
  <c r="Z7835" i="2"/>
  <c r="Z7836" i="2"/>
  <c r="Z7837" i="2"/>
  <c r="Z7838" i="2"/>
  <c r="Z7839" i="2"/>
  <c r="Z7840" i="2"/>
  <c r="Z7841" i="2"/>
  <c r="Z7842" i="2"/>
  <c r="Z7843" i="2"/>
  <c r="Z7844" i="2"/>
  <c r="Z7845" i="2"/>
  <c r="Z7846" i="2"/>
  <c r="Z7847" i="2"/>
  <c r="Z7848" i="2"/>
  <c r="Z7849" i="2"/>
  <c r="Z7850" i="2"/>
  <c r="Z7851" i="2"/>
  <c r="Z7852" i="2"/>
  <c r="Z7853" i="2"/>
  <c r="Z7854" i="2"/>
  <c r="Z7855" i="2"/>
  <c r="Z7856" i="2"/>
  <c r="Z7857" i="2"/>
  <c r="Z7858" i="2"/>
  <c r="Z7859" i="2"/>
  <c r="Z7860" i="2"/>
  <c r="Z7861" i="2"/>
  <c r="Z7862" i="2"/>
  <c r="Z7863" i="2"/>
  <c r="Z7864" i="2"/>
  <c r="Z7865" i="2"/>
  <c r="Z7866" i="2"/>
  <c r="Z7867" i="2"/>
  <c r="Z7868" i="2"/>
  <c r="Z7869" i="2"/>
  <c r="Z7870" i="2"/>
  <c r="Z7871" i="2"/>
  <c r="Z7872" i="2"/>
  <c r="Z7873" i="2"/>
  <c r="Z7874" i="2"/>
  <c r="Z7875" i="2"/>
  <c r="Z7876" i="2"/>
  <c r="Z7877" i="2"/>
  <c r="Z7878" i="2"/>
  <c r="Z7879" i="2"/>
  <c r="Z7880" i="2"/>
  <c r="Z7881" i="2"/>
  <c r="Z7882" i="2"/>
  <c r="Z7883" i="2"/>
  <c r="Z7884" i="2"/>
  <c r="Z7885" i="2"/>
  <c r="Z7886" i="2"/>
  <c r="Z7887" i="2"/>
  <c r="Z7888" i="2"/>
  <c r="Z7889" i="2"/>
  <c r="Z7890" i="2"/>
  <c r="Z7891" i="2"/>
  <c r="Z7892" i="2"/>
  <c r="Z7893" i="2"/>
  <c r="Z7894" i="2"/>
  <c r="Z7895" i="2"/>
  <c r="Z7896" i="2"/>
  <c r="Z7897" i="2"/>
  <c r="Z7898" i="2"/>
  <c r="Z7899" i="2"/>
  <c r="Z7900" i="2"/>
  <c r="Z7901" i="2"/>
  <c r="Z7902" i="2"/>
  <c r="Z7903" i="2"/>
  <c r="Z7904" i="2"/>
  <c r="Z7905" i="2"/>
  <c r="Z7906" i="2"/>
  <c r="Z7907" i="2"/>
  <c r="Z7908" i="2"/>
  <c r="Z7909" i="2"/>
  <c r="Z7910" i="2"/>
  <c r="Z7911" i="2"/>
  <c r="Z7912" i="2"/>
  <c r="Z7913" i="2"/>
  <c r="Z7914" i="2"/>
  <c r="Z7915" i="2"/>
  <c r="Z7916" i="2"/>
  <c r="Z7917" i="2"/>
  <c r="Z7918" i="2"/>
  <c r="Z7919" i="2"/>
  <c r="Z7920" i="2"/>
  <c r="Z7921" i="2"/>
  <c r="Z7922" i="2"/>
  <c r="Z7923" i="2"/>
  <c r="Z7924" i="2"/>
  <c r="Z7925" i="2"/>
  <c r="Z7926" i="2"/>
  <c r="Z7927" i="2"/>
  <c r="Z7928" i="2"/>
  <c r="Z7929" i="2"/>
  <c r="Z7930" i="2"/>
  <c r="Z7931" i="2"/>
  <c r="Z7932" i="2"/>
  <c r="Z7933" i="2"/>
  <c r="Z7934" i="2"/>
  <c r="Z7935" i="2"/>
  <c r="Z7936" i="2"/>
  <c r="Z7937" i="2"/>
  <c r="Z7938" i="2"/>
  <c r="Z7939" i="2"/>
  <c r="Z7940" i="2"/>
  <c r="Z7941" i="2"/>
  <c r="Z7942" i="2"/>
  <c r="Z7943" i="2"/>
  <c r="Z7944" i="2"/>
  <c r="Z7945" i="2"/>
  <c r="Z7946" i="2"/>
  <c r="Z7947" i="2"/>
  <c r="Z7948" i="2"/>
  <c r="Z7949" i="2"/>
  <c r="Z7950" i="2"/>
  <c r="Z7951" i="2"/>
  <c r="Z7952" i="2"/>
  <c r="Z7953" i="2"/>
  <c r="Z7954" i="2"/>
  <c r="Z7955" i="2"/>
  <c r="Z7956" i="2"/>
  <c r="Z7957" i="2"/>
  <c r="Z7958" i="2"/>
  <c r="Z7959" i="2"/>
  <c r="Z7960" i="2"/>
  <c r="Z7961" i="2"/>
  <c r="Z7962" i="2"/>
  <c r="Z7963" i="2"/>
  <c r="Z7964" i="2"/>
  <c r="Z7965" i="2"/>
  <c r="Z7966" i="2"/>
  <c r="Z7967" i="2"/>
  <c r="Z7968" i="2"/>
  <c r="Z7969" i="2"/>
  <c r="Z7970" i="2"/>
  <c r="Z7971" i="2"/>
  <c r="Z7972" i="2"/>
  <c r="Z7973" i="2"/>
  <c r="Z7974" i="2"/>
  <c r="Z7975" i="2"/>
  <c r="Z7976" i="2"/>
  <c r="Z7977" i="2"/>
  <c r="Z7978" i="2"/>
  <c r="Z7979" i="2"/>
  <c r="Z7980" i="2"/>
  <c r="Z7981" i="2"/>
  <c r="Z7982" i="2"/>
  <c r="Z7983" i="2"/>
  <c r="Z7984" i="2"/>
  <c r="Z7985" i="2"/>
  <c r="Z7986" i="2"/>
  <c r="Z7987" i="2"/>
  <c r="Z7988" i="2"/>
  <c r="Z7989" i="2"/>
  <c r="Z7990" i="2"/>
  <c r="Z7991" i="2"/>
  <c r="Z7992" i="2"/>
  <c r="Z7993" i="2"/>
  <c r="Z7994" i="2"/>
  <c r="Z7995" i="2"/>
  <c r="Z7996" i="2"/>
  <c r="Z7997" i="2"/>
  <c r="Z7998" i="2"/>
  <c r="Z7999" i="2"/>
  <c r="Z8000" i="2"/>
  <c r="Z8001" i="2"/>
  <c r="Z8002" i="2"/>
  <c r="Z8003" i="2"/>
  <c r="Z8004" i="2"/>
  <c r="Z8005" i="2"/>
  <c r="Z8006" i="2"/>
  <c r="Z8007" i="2"/>
  <c r="Z8008" i="2"/>
  <c r="Z8009" i="2"/>
  <c r="Z8010" i="2"/>
  <c r="Z8011" i="2"/>
  <c r="Z8012" i="2"/>
  <c r="Z8013" i="2"/>
  <c r="Z8014" i="2"/>
  <c r="Z8015" i="2"/>
  <c r="Z8016" i="2"/>
  <c r="Z8017" i="2"/>
  <c r="Z8018" i="2"/>
  <c r="Z8019" i="2"/>
  <c r="Z8020" i="2"/>
  <c r="Z8021" i="2"/>
  <c r="Z8022" i="2"/>
  <c r="Z8023" i="2"/>
  <c r="Z8024" i="2"/>
  <c r="Z8025" i="2"/>
  <c r="Z8026" i="2"/>
  <c r="Z8027" i="2"/>
  <c r="Z8028" i="2"/>
  <c r="Z8029" i="2"/>
  <c r="Z8030" i="2"/>
  <c r="Z8031" i="2"/>
  <c r="Z8032" i="2"/>
  <c r="Z8033" i="2"/>
  <c r="Z8034" i="2"/>
  <c r="Z8035" i="2"/>
  <c r="Z8036" i="2"/>
  <c r="Z8037" i="2"/>
  <c r="Z8038" i="2"/>
  <c r="Z8039" i="2"/>
  <c r="Z8040" i="2"/>
  <c r="Z8041" i="2"/>
  <c r="Z8042" i="2"/>
  <c r="Z8043" i="2"/>
  <c r="Z8044" i="2"/>
  <c r="Z8045" i="2"/>
  <c r="Z8046" i="2"/>
  <c r="Z8047" i="2"/>
  <c r="Z8048" i="2"/>
  <c r="Z8049" i="2"/>
  <c r="Z8050" i="2"/>
  <c r="Z8051" i="2"/>
  <c r="Z8052" i="2"/>
  <c r="Z8053" i="2"/>
  <c r="Z8054" i="2"/>
  <c r="Z8055" i="2"/>
  <c r="Z8056" i="2"/>
  <c r="Z8057" i="2"/>
  <c r="Z8058" i="2"/>
  <c r="Z8059" i="2"/>
  <c r="Z8060" i="2"/>
  <c r="Z8061" i="2"/>
  <c r="Z8062" i="2"/>
  <c r="Z8063" i="2"/>
  <c r="Z8064" i="2"/>
  <c r="Z8065" i="2"/>
  <c r="Z8066" i="2"/>
  <c r="Z8067" i="2"/>
  <c r="Z8068" i="2"/>
  <c r="Z8069" i="2"/>
  <c r="Z8070" i="2"/>
  <c r="Z8071" i="2"/>
  <c r="Z8072" i="2"/>
  <c r="Z8073" i="2"/>
  <c r="Z8074" i="2"/>
  <c r="Z8075" i="2"/>
  <c r="Z8076" i="2"/>
  <c r="Z8077" i="2"/>
  <c r="Z8078" i="2"/>
  <c r="Z8079" i="2"/>
  <c r="Z8080" i="2"/>
  <c r="Z8081" i="2"/>
  <c r="Z8082" i="2"/>
  <c r="Z8083" i="2"/>
  <c r="Z8084" i="2"/>
  <c r="Z8085" i="2"/>
  <c r="Z8086" i="2"/>
  <c r="Z8087" i="2"/>
  <c r="Z8088" i="2"/>
  <c r="Z8089" i="2"/>
  <c r="Z8090" i="2"/>
  <c r="Z8091" i="2"/>
  <c r="Z8092" i="2"/>
  <c r="Z8093" i="2"/>
  <c r="Z8094" i="2"/>
  <c r="Z8095" i="2"/>
  <c r="Z8096" i="2"/>
  <c r="Z8097" i="2"/>
  <c r="Z8098" i="2"/>
  <c r="Z8099" i="2"/>
  <c r="Z8100" i="2"/>
  <c r="Z8101" i="2"/>
  <c r="Z8102" i="2"/>
  <c r="Z8103" i="2"/>
  <c r="Z8104" i="2"/>
  <c r="Z8105" i="2"/>
  <c r="Z8106" i="2"/>
  <c r="Z8107" i="2"/>
  <c r="Z8108" i="2"/>
  <c r="Z8109" i="2"/>
  <c r="Z8110" i="2"/>
  <c r="Z8111" i="2"/>
  <c r="Z8112" i="2"/>
  <c r="Z8113" i="2"/>
  <c r="Z8114" i="2"/>
  <c r="Z8115" i="2"/>
  <c r="Z8116" i="2"/>
  <c r="Z8117" i="2"/>
  <c r="Z8118" i="2"/>
  <c r="Z8119" i="2"/>
  <c r="Z8120" i="2"/>
  <c r="Z8121" i="2"/>
  <c r="Z8122" i="2"/>
  <c r="Z8123" i="2"/>
  <c r="Z8124" i="2"/>
  <c r="Z8125" i="2"/>
  <c r="Z8126" i="2"/>
  <c r="Z8127" i="2"/>
  <c r="Z8128" i="2"/>
  <c r="Z8129" i="2"/>
  <c r="Z8130" i="2"/>
  <c r="Z8131" i="2"/>
  <c r="Z8132" i="2"/>
  <c r="Z8133" i="2"/>
  <c r="Z8134" i="2"/>
  <c r="Z8135" i="2"/>
  <c r="Z8136" i="2"/>
  <c r="Z8137" i="2"/>
  <c r="Z8138" i="2"/>
  <c r="Z8139" i="2"/>
  <c r="Z8140" i="2"/>
  <c r="Z8141" i="2"/>
  <c r="Z8142" i="2"/>
  <c r="Z8143" i="2"/>
  <c r="Z8144" i="2"/>
  <c r="Z8145" i="2"/>
  <c r="Z8146" i="2"/>
  <c r="Z8147" i="2"/>
  <c r="Z8148" i="2"/>
  <c r="Z8149" i="2"/>
  <c r="Z8150" i="2"/>
  <c r="Z8151" i="2"/>
  <c r="Z8152" i="2"/>
  <c r="Z8153" i="2"/>
  <c r="Z8154" i="2"/>
  <c r="Z8155" i="2"/>
  <c r="Z8156" i="2"/>
  <c r="Z8157" i="2"/>
  <c r="Z8158" i="2"/>
  <c r="Z8159" i="2"/>
  <c r="Z8160" i="2"/>
  <c r="Z8161" i="2"/>
  <c r="Z8162" i="2"/>
  <c r="Z8163" i="2"/>
  <c r="Z8164" i="2"/>
  <c r="Z8165" i="2"/>
  <c r="Z8166" i="2"/>
  <c r="Z8167" i="2"/>
  <c r="Z8168" i="2"/>
  <c r="Z8169" i="2"/>
  <c r="Z8170" i="2"/>
  <c r="Z8171" i="2"/>
  <c r="Z8172" i="2"/>
  <c r="Z8173" i="2"/>
  <c r="Z8174" i="2"/>
  <c r="Z8175" i="2"/>
  <c r="Z8176" i="2"/>
  <c r="Z8177" i="2"/>
  <c r="Z8178" i="2"/>
  <c r="Z8179" i="2"/>
  <c r="Z8180" i="2"/>
  <c r="Z8181" i="2"/>
  <c r="Z8182" i="2"/>
  <c r="Z8183" i="2"/>
  <c r="Z8184" i="2"/>
  <c r="Z8185" i="2"/>
  <c r="Z8186" i="2"/>
  <c r="Z8187" i="2"/>
  <c r="Z8188" i="2"/>
  <c r="Z8189" i="2"/>
  <c r="Z8190" i="2"/>
  <c r="Z8191" i="2"/>
  <c r="Z8192" i="2"/>
  <c r="Z8193" i="2"/>
  <c r="Z8194" i="2"/>
  <c r="Z8195" i="2"/>
  <c r="Z8196" i="2"/>
  <c r="Z8197" i="2"/>
  <c r="Z8198" i="2"/>
  <c r="Z8199" i="2"/>
  <c r="Z8200" i="2"/>
  <c r="Z8201" i="2"/>
  <c r="Z8202" i="2"/>
  <c r="Z8203" i="2"/>
  <c r="Z8204" i="2"/>
  <c r="Z8205" i="2"/>
  <c r="Z8206" i="2"/>
  <c r="Z8207" i="2"/>
  <c r="Z8208" i="2"/>
  <c r="Z8209" i="2"/>
  <c r="Z8210" i="2"/>
  <c r="Z8211" i="2"/>
  <c r="Z8212" i="2"/>
  <c r="Z8213" i="2"/>
  <c r="Z8214" i="2"/>
  <c r="Z8215" i="2"/>
  <c r="Z8216" i="2"/>
  <c r="Z8217" i="2"/>
  <c r="Z8218" i="2"/>
  <c r="Z8219" i="2"/>
  <c r="Z8220" i="2"/>
  <c r="Z8221" i="2"/>
  <c r="Z8222" i="2"/>
  <c r="Z8223" i="2"/>
  <c r="Z8224" i="2"/>
  <c r="Z8225" i="2"/>
  <c r="Z8226" i="2"/>
  <c r="Z8227" i="2"/>
  <c r="Z8228" i="2"/>
  <c r="Z8229" i="2"/>
  <c r="Z8230" i="2"/>
  <c r="Z8231" i="2"/>
  <c r="Z8232" i="2"/>
  <c r="Z8233" i="2"/>
  <c r="Z8234" i="2"/>
  <c r="Z8235" i="2"/>
  <c r="Z8236" i="2"/>
  <c r="Z8237" i="2"/>
  <c r="Z8238" i="2"/>
  <c r="Z8239" i="2"/>
  <c r="Z8240" i="2"/>
  <c r="Z8241" i="2"/>
  <c r="Z8242" i="2"/>
  <c r="Z8243" i="2"/>
  <c r="Z8244" i="2"/>
  <c r="Z8245" i="2"/>
  <c r="Z8246" i="2"/>
  <c r="Z8247" i="2"/>
  <c r="Z8248" i="2"/>
  <c r="Z8249" i="2"/>
  <c r="Z8250" i="2"/>
  <c r="Z8251" i="2"/>
  <c r="Z8252" i="2"/>
  <c r="Z8253" i="2"/>
  <c r="Z8254" i="2"/>
  <c r="Z8255" i="2"/>
  <c r="Z8256" i="2"/>
  <c r="Z8257" i="2"/>
  <c r="Z8258" i="2"/>
  <c r="Z8259" i="2"/>
  <c r="Z8260" i="2"/>
  <c r="Z8261" i="2"/>
  <c r="Z8262" i="2"/>
  <c r="Z8263" i="2"/>
  <c r="Z8264" i="2"/>
  <c r="Z8265" i="2"/>
  <c r="Z8266" i="2"/>
  <c r="Z8267" i="2"/>
  <c r="Z8268" i="2"/>
  <c r="Z8269" i="2"/>
  <c r="Z8270" i="2"/>
  <c r="Z8271" i="2"/>
  <c r="Z8272" i="2"/>
  <c r="Z8273" i="2"/>
  <c r="Z8274" i="2"/>
  <c r="Z8275" i="2"/>
  <c r="Z8276" i="2"/>
  <c r="Z8277" i="2"/>
  <c r="Z8278" i="2"/>
  <c r="Z8279" i="2"/>
  <c r="Z8280" i="2"/>
  <c r="Z8281" i="2"/>
  <c r="Z8282" i="2"/>
  <c r="Z8283" i="2"/>
  <c r="Z8284" i="2"/>
  <c r="Z8285" i="2"/>
  <c r="Z8286" i="2"/>
  <c r="Z8287" i="2"/>
  <c r="Z8288" i="2"/>
  <c r="Z8289" i="2"/>
  <c r="Z8290" i="2"/>
  <c r="Z8291" i="2"/>
  <c r="Z8292" i="2"/>
  <c r="Z8293" i="2"/>
  <c r="Z8294" i="2"/>
  <c r="Z8295" i="2"/>
  <c r="Z8296" i="2"/>
  <c r="Z8297" i="2"/>
  <c r="Z8298" i="2"/>
  <c r="Z8299" i="2"/>
  <c r="Z8300" i="2"/>
  <c r="Z8301" i="2"/>
  <c r="Z8302" i="2"/>
  <c r="Z8303" i="2"/>
  <c r="Z8304" i="2"/>
  <c r="Z8305" i="2"/>
  <c r="Z8306" i="2"/>
  <c r="Z8307" i="2"/>
  <c r="Z8308" i="2"/>
  <c r="Z8309" i="2"/>
  <c r="Z8310" i="2"/>
  <c r="Z8311" i="2"/>
  <c r="Z8312" i="2"/>
  <c r="Z8313" i="2"/>
  <c r="Z8314" i="2"/>
  <c r="Z8315" i="2"/>
  <c r="Z8316" i="2"/>
  <c r="Z8317" i="2"/>
  <c r="Z8318" i="2"/>
  <c r="Z8319" i="2"/>
  <c r="Z8320" i="2"/>
  <c r="Z8321" i="2"/>
  <c r="Z8322" i="2"/>
  <c r="Z8323" i="2"/>
  <c r="Z8324" i="2"/>
  <c r="Z8325" i="2"/>
  <c r="Z8326" i="2"/>
  <c r="Z8327" i="2"/>
  <c r="Z8328" i="2"/>
  <c r="Z8329" i="2"/>
  <c r="Z8330" i="2"/>
  <c r="Z8331" i="2"/>
  <c r="Z8332" i="2"/>
  <c r="Z8333" i="2"/>
  <c r="Z8334" i="2"/>
  <c r="Z8335" i="2"/>
  <c r="Z8336" i="2"/>
  <c r="Z8337" i="2"/>
  <c r="Z8338" i="2"/>
  <c r="Z8339" i="2"/>
  <c r="Z8340" i="2"/>
  <c r="Z8341" i="2"/>
  <c r="Z8342" i="2"/>
  <c r="Z8343" i="2"/>
  <c r="Z8344" i="2"/>
  <c r="Z8345" i="2"/>
  <c r="Z8346" i="2"/>
  <c r="Z8347" i="2"/>
  <c r="Z8348" i="2"/>
  <c r="Z8349" i="2"/>
  <c r="Z8350" i="2"/>
  <c r="Z8351" i="2"/>
  <c r="Z8352" i="2"/>
  <c r="Z8353" i="2"/>
  <c r="Z8354" i="2"/>
  <c r="Z8355" i="2"/>
  <c r="Z8356" i="2"/>
  <c r="Z8357" i="2"/>
  <c r="Z8358" i="2"/>
  <c r="Z8359" i="2"/>
  <c r="Z8360" i="2"/>
  <c r="Z8361" i="2"/>
  <c r="Z8362" i="2"/>
  <c r="Z8363" i="2"/>
  <c r="Z8364" i="2"/>
  <c r="Z8365" i="2"/>
  <c r="Z8366" i="2"/>
  <c r="Z8367" i="2"/>
  <c r="Z8368" i="2"/>
  <c r="Z8369" i="2"/>
  <c r="Z8370" i="2"/>
  <c r="Z8371" i="2"/>
  <c r="Z8372" i="2"/>
  <c r="Z8373" i="2"/>
  <c r="Z8374" i="2"/>
  <c r="Z8375" i="2"/>
  <c r="Z8376" i="2"/>
  <c r="Z8377" i="2"/>
  <c r="Z8378" i="2"/>
  <c r="Z8379" i="2"/>
  <c r="Z8380" i="2"/>
  <c r="Z8381" i="2"/>
  <c r="Z8382" i="2"/>
  <c r="Z8383" i="2"/>
  <c r="Z8384" i="2"/>
  <c r="Z8385" i="2"/>
  <c r="Z8386" i="2"/>
  <c r="Z8387" i="2"/>
  <c r="Z8388" i="2"/>
  <c r="Z8389" i="2"/>
  <c r="Z8390" i="2"/>
  <c r="Z8391" i="2"/>
  <c r="Z8392" i="2"/>
  <c r="Z8393" i="2"/>
  <c r="Z8394" i="2"/>
  <c r="Z8395" i="2"/>
  <c r="Z8396" i="2"/>
  <c r="Z8397" i="2"/>
  <c r="Z8398" i="2"/>
  <c r="Z8399" i="2"/>
  <c r="Z8400" i="2"/>
  <c r="Z8401" i="2"/>
  <c r="Z8402" i="2"/>
  <c r="Z8403" i="2"/>
  <c r="Z8404" i="2"/>
  <c r="Z8405" i="2"/>
  <c r="Z8406" i="2"/>
  <c r="Z8407" i="2"/>
  <c r="Z8408" i="2"/>
  <c r="Z8409" i="2"/>
  <c r="Z8410" i="2"/>
  <c r="Z8411" i="2"/>
  <c r="Z8412" i="2"/>
  <c r="Z8413" i="2"/>
  <c r="Z8414" i="2"/>
  <c r="Z8415" i="2"/>
  <c r="Z8416" i="2"/>
  <c r="Z8417" i="2"/>
  <c r="Z8418" i="2"/>
  <c r="Z8419" i="2"/>
  <c r="Z8420" i="2"/>
  <c r="Z8421" i="2"/>
  <c r="Z8422" i="2"/>
  <c r="Z8423" i="2"/>
  <c r="Z8424" i="2"/>
  <c r="Z8425" i="2"/>
  <c r="Z8426" i="2"/>
  <c r="Z8427" i="2"/>
  <c r="Z8428" i="2"/>
  <c r="Z8429" i="2"/>
  <c r="Z8430" i="2"/>
  <c r="Z8431" i="2"/>
  <c r="Z8432" i="2"/>
  <c r="Z8433" i="2"/>
  <c r="Z8434" i="2"/>
  <c r="Z8435" i="2"/>
  <c r="Z8436" i="2"/>
  <c r="Z8437" i="2"/>
  <c r="Z8438" i="2"/>
  <c r="Z8439" i="2"/>
  <c r="Z8440" i="2"/>
  <c r="Z8441" i="2"/>
  <c r="Z8442" i="2"/>
  <c r="Z8443" i="2"/>
  <c r="Z8444" i="2"/>
  <c r="Z8445" i="2"/>
  <c r="Z8446" i="2"/>
  <c r="Z8447" i="2"/>
  <c r="Z8448" i="2"/>
  <c r="Z8449" i="2"/>
  <c r="Z8450" i="2"/>
  <c r="Z8451" i="2"/>
  <c r="Z8452" i="2"/>
  <c r="Z8453" i="2"/>
  <c r="Z8454" i="2"/>
  <c r="Z8455" i="2"/>
  <c r="Z8456" i="2"/>
  <c r="Z8457" i="2"/>
  <c r="Z8458" i="2"/>
  <c r="Z8459" i="2"/>
  <c r="Z8460" i="2"/>
  <c r="Z8461" i="2"/>
  <c r="Z8462" i="2"/>
  <c r="Z8463" i="2"/>
  <c r="Z8464" i="2"/>
  <c r="Z8465" i="2"/>
  <c r="Z8466" i="2"/>
  <c r="Z8467" i="2"/>
  <c r="Z8468" i="2"/>
  <c r="Z8469" i="2"/>
  <c r="Z8470" i="2"/>
  <c r="Z8471" i="2"/>
  <c r="Z8472" i="2"/>
  <c r="Z8473" i="2"/>
  <c r="Z8474" i="2"/>
  <c r="Z8475" i="2"/>
  <c r="Z8476" i="2"/>
  <c r="Z8477" i="2"/>
  <c r="Z8478" i="2"/>
  <c r="Z8479" i="2"/>
  <c r="Z8480" i="2"/>
  <c r="Z8481" i="2"/>
  <c r="Z8482" i="2"/>
  <c r="Z8483" i="2"/>
  <c r="Z8484" i="2"/>
  <c r="Z8485" i="2"/>
  <c r="Z8486" i="2"/>
  <c r="Z8487" i="2"/>
  <c r="Z8488" i="2"/>
  <c r="Z8489" i="2"/>
  <c r="Z8490" i="2"/>
  <c r="Z8491" i="2"/>
  <c r="Z8492" i="2"/>
  <c r="Z8493" i="2"/>
  <c r="Z8494" i="2"/>
  <c r="Z8495" i="2"/>
  <c r="Z8496" i="2"/>
  <c r="Z8497" i="2"/>
  <c r="Z8498" i="2"/>
  <c r="Z8499" i="2"/>
  <c r="Z8500" i="2"/>
  <c r="Z8501" i="2"/>
  <c r="Z8502" i="2"/>
  <c r="Z8503" i="2"/>
  <c r="Z8504" i="2"/>
  <c r="Z8505" i="2"/>
  <c r="Z8506" i="2"/>
  <c r="Z8507" i="2"/>
  <c r="Z8508" i="2"/>
  <c r="Z8509" i="2"/>
  <c r="Z8510" i="2"/>
  <c r="Z8511" i="2"/>
  <c r="Z8512" i="2"/>
  <c r="Z8513" i="2"/>
  <c r="Z8514" i="2"/>
  <c r="Z8515" i="2"/>
  <c r="Z8516" i="2"/>
  <c r="Z8517" i="2"/>
  <c r="Z8518" i="2"/>
  <c r="Z8519" i="2"/>
  <c r="Z8520" i="2"/>
  <c r="Z8521" i="2"/>
  <c r="Z8522" i="2"/>
  <c r="Z8523" i="2"/>
  <c r="Z8524" i="2"/>
  <c r="Z8525" i="2"/>
  <c r="Z8526" i="2"/>
  <c r="Z8527" i="2"/>
  <c r="Z8528" i="2"/>
  <c r="Z8529" i="2"/>
  <c r="Z8530" i="2"/>
  <c r="Z8531" i="2"/>
  <c r="Z8532" i="2"/>
  <c r="Z8533" i="2"/>
  <c r="Z8534" i="2"/>
  <c r="Z8535" i="2"/>
  <c r="Z8536" i="2"/>
  <c r="Z8537" i="2"/>
  <c r="Z8538" i="2"/>
  <c r="Z8539" i="2"/>
  <c r="Z8540" i="2"/>
  <c r="Z8541" i="2"/>
  <c r="Z8542" i="2"/>
  <c r="Z8543" i="2"/>
  <c r="Z8544" i="2"/>
  <c r="Z8545" i="2"/>
  <c r="Z8546" i="2"/>
  <c r="Z8547" i="2"/>
  <c r="Z8548" i="2"/>
  <c r="Z8549" i="2"/>
  <c r="Z8550" i="2"/>
  <c r="Z8551" i="2"/>
  <c r="Z8552" i="2"/>
  <c r="Z8553" i="2"/>
  <c r="Z8554" i="2"/>
  <c r="Z8555" i="2"/>
  <c r="Z8556" i="2"/>
  <c r="Z8557" i="2"/>
  <c r="Z8558" i="2"/>
  <c r="Z8559" i="2"/>
  <c r="Z8560" i="2"/>
  <c r="Z8561" i="2"/>
  <c r="Z8562" i="2"/>
  <c r="Z8563" i="2"/>
  <c r="Z8564" i="2"/>
  <c r="Z8565" i="2"/>
  <c r="Z8566" i="2"/>
  <c r="Z8567" i="2"/>
  <c r="Z8568" i="2"/>
  <c r="Z8569" i="2"/>
  <c r="Z8570" i="2"/>
  <c r="Z8571" i="2"/>
  <c r="Z8572" i="2"/>
  <c r="Z8573" i="2"/>
  <c r="Z8574" i="2"/>
  <c r="Z8575" i="2"/>
  <c r="Z8576" i="2"/>
  <c r="Z8577" i="2"/>
  <c r="Z8578" i="2"/>
  <c r="Z8579" i="2"/>
  <c r="Z8580" i="2"/>
  <c r="Z8581" i="2"/>
  <c r="Z8582" i="2"/>
  <c r="Z8583" i="2"/>
  <c r="Z8584" i="2"/>
  <c r="Z8585" i="2"/>
  <c r="Z8586" i="2"/>
  <c r="Z8587" i="2"/>
  <c r="Z8588" i="2"/>
  <c r="Z8589" i="2"/>
  <c r="Z8590" i="2"/>
  <c r="Z8591" i="2"/>
  <c r="Z8592" i="2"/>
  <c r="Z8593" i="2"/>
  <c r="Z8594" i="2"/>
  <c r="Z8595" i="2"/>
  <c r="Z8596" i="2"/>
  <c r="Z8597" i="2"/>
  <c r="Z8598" i="2"/>
  <c r="Z8599" i="2"/>
  <c r="Z8600" i="2"/>
  <c r="Z8601" i="2"/>
  <c r="Z8602" i="2"/>
  <c r="Z8603" i="2"/>
  <c r="Z8604" i="2"/>
  <c r="Z8605" i="2"/>
  <c r="Z8606" i="2"/>
  <c r="Z8607" i="2"/>
  <c r="Z8608" i="2"/>
  <c r="Z8609" i="2"/>
  <c r="Z8610" i="2"/>
  <c r="Z8611" i="2"/>
  <c r="Z8612" i="2"/>
  <c r="Z8613" i="2"/>
  <c r="Z8614" i="2"/>
  <c r="Z8615" i="2"/>
  <c r="Z8616" i="2"/>
  <c r="Z8617" i="2"/>
  <c r="Z8618" i="2"/>
  <c r="Z8619" i="2"/>
  <c r="Z8620" i="2"/>
  <c r="Z8621" i="2"/>
  <c r="Z8622" i="2"/>
  <c r="Z8623" i="2"/>
  <c r="Z8624" i="2"/>
  <c r="Z8625" i="2"/>
  <c r="Z8626" i="2"/>
  <c r="Z8627" i="2"/>
  <c r="Z8628" i="2"/>
  <c r="Z8629" i="2"/>
  <c r="Z8630" i="2"/>
  <c r="Z8631" i="2"/>
  <c r="Z8632" i="2"/>
  <c r="Z8633" i="2"/>
  <c r="Z8634" i="2"/>
  <c r="Z8635" i="2"/>
  <c r="Z8636" i="2"/>
  <c r="Z8637" i="2"/>
  <c r="Z8638" i="2"/>
  <c r="Z8639" i="2"/>
  <c r="Z8640" i="2"/>
  <c r="Z8641" i="2"/>
  <c r="Z8642" i="2"/>
  <c r="Z8643" i="2"/>
  <c r="Z8644" i="2"/>
  <c r="Z8645" i="2"/>
  <c r="Z8646" i="2"/>
  <c r="Z8647" i="2"/>
  <c r="Z8648" i="2"/>
  <c r="Z8649" i="2"/>
  <c r="Z8650" i="2"/>
  <c r="Z8651" i="2"/>
  <c r="Z8652" i="2"/>
  <c r="Z8653" i="2"/>
  <c r="Z8654" i="2"/>
  <c r="Z8655" i="2"/>
  <c r="Z8656" i="2"/>
  <c r="Z8657" i="2"/>
  <c r="Z8658" i="2"/>
  <c r="Z8659" i="2"/>
  <c r="Z8660" i="2"/>
  <c r="Z8661" i="2"/>
  <c r="Z8662" i="2"/>
  <c r="Z8663" i="2"/>
  <c r="Z8664" i="2"/>
  <c r="Z8665" i="2"/>
  <c r="Z8666" i="2"/>
  <c r="Z8667" i="2"/>
  <c r="Z8668" i="2"/>
  <c r="Z8669" i="2"/>
  <c r="Z8670" i="2"/>
  <c r="Z8671" i="2"/>
  <c r="Z8672" i="2"/>
  <c r="Z8673" i="2"/>
  <c r="Z8674" i="2"/>
  <c r="Z8675" i="2"/>
  <c r="Z8676" i="2"/>
  <c r="Z8677" i="2"/>
  <c r="Z8678" i="2"/>
  <c r="Z8679" i="2"/>
  <c r="Z8680" i="2"/>
  <c r="Z8681" i="2"/>
  <c r="Z8682" i="2"/>
  <c r="Z8683" i="2"/>
  <c r="Z8684" i="2"/>
  <c r="Z8685" i="2"/>
  <c r="Z8686" i="2"/>
  <c r="Z8687" i="2"/>
  <c r="Z8688" i="2"/>
  <c r="Z8689" i="2"/>
  <c r="Z8690" i="2"/>
  <c r="Z8691" i="2"/>
  <c r="Z8692" i="2"/>
  <c r="Z8693" i="2"/>
  <c r="Z8694" i="2"/>
  <c r="Z8695" i="2"/>
  <c r="Z8696" i="2"/>
  <c r="Z8697" i="2"/>
  <c r="Z8698" i="2"/>
  <c r="Z8699" i="2"/>
  <c r="Z8700" i="2"/>
  <c r="Z8701" i="2"/>
  <c r="Z8702" i="2"/>
  <c r="Z8703" i="2"/>
  <c r="Z8704" i="2"/>
  <c r="Z8705" i="2"/>
  <c r="Z8706" i="2"/>
  <c r="Z8707" i="2"/>
  <c r="Z8708" i="2"/>
  <c r="Z8709" i="2"/>
  <c r="Z8710" i="2"/>
  <c r="Z8711" i="2"/>
  <c r="Z8712" i="2"/>
  <c r="Z8713" i="2"/>
  <c r="Z8714" i="2"/>
  <c r="Z8715" i="2"/>
  <c r="Z8716" i="2"/>
  <c r="Z8717" i="2"/>
  <c r="Z8718" i="2"/>
  <c r="Z8719" i="2"/>
  <c r="Z8720" i="2"/>
  <c r="Z8721" i="2"/>
  <c r="Z8722" i="2"/>
  <c r="Z8723" i="2"/>
  <c r="Z8724" i="2"/>
  <c r="Z8725" i="2"/>
  <c r="Z8726" i="2"/>
  <c r="Z8727" i="2"/>
  <c r="Z8728" i="2"/>
  <c r="Z8729" i="2"/>
  <c r="Z8730" i="2"/>
  <c r="Z8731" i="2"/>
  <c r="Z8732" i="2"/>
  <c r="Z8733" i="2"/>
  <c r="Z8734" i="2"/>
  <c r="Z8735" i="2"/>
  <c r="Z8736" i="2"/>
  <c r="Z8737" i="2"/>
  <c r="Z8738" i="2"/>
  <c r="Z8739" i="2"/>
  <c r="Z8740" i="2"/>
  <c r="Z8741" i="2"/>
  <c r="Z8742" i="2"/>
  <c r="Z8743" i="2"/>
  <c r="Z8744" i="2"/>
  <c r="Z8745" i="2"/>
  <c r="Z8746" i="2"/>
  <c r="Z8747" i="2"/>
  <c r="Z8748" i="2"/>
  <c r="Z8749" i="2"/>
  <c r="Z8750" i="2"/>
  <c r="Z8751" i="2"/>
  <c r="Z8752" i="2"/>
  <c r="Z8753" i="2"/>
  <c r="Z8754" i="2"/>
  <c r="Z8755" i="2"/>
  <c r="Z8756" i="2"/>
  <c r="Z8757" i="2"/>
  <c r="Z8758" i="2"/>
  <c r="Z8759" i="2"/>
  <c r="Z8760" i="2"/>
  <c r="Z8761" i="2"/>
  <c r="Z8762" i="2"/>
  <c r="Z8763" i="2"/>
  <c r="Z8764" i="2"/>
  <c r="Z8765" i="2"/>
  <c r="Z8766" i="2"/>
  <c r="Z8767" i="2"/>
  <c r="Z8768" i="2"/>
  <c r="Z8769" i="2"/>
  <c r="Z8770" i="2"/>
  <c r="Z8771" i="2"/>
  <c r="Z8772" i="2"/>
  <c r="Z8773" i="2"/>
  <c r="Z8774" i="2"/>
  <c r="Z8775" i="2"/>
  <c r="Z8776" i="2"/>
  <c r="Z8777" i="2"/>
  <c r="Z8778" i="2"/>
  <c r="Z8779" i="2"/>
  <c r="Z8780" i="2"/>
  <c r="Z8781" i="2"/>
  <c r="Z8782" i="2"/>
  <c r="Z8783" i="2"/>
  <c r="Z8784" i="2"/>
  <c r="Z8785" i="2"/>
  <c r="Z8786" i="2"/>
  <c r="Z8787" i="2"/>
  <c r="Z8788" i="2"/>
  <c r="Z8789" i="2"/>
  <c r="Z8790" i="2"/>
  <c r="Z8791" i="2"/>
  <c r="Z8792" i="2"/>
  <c r="Z8793" i="2"/>
  <c r="Z8794" i="2"/>
  <c r="Z8795" i="2"/>
  <c r="Z8796" i="2"/>
  <c r="Z8797" i="2"/>
  <c r="Z8798" i="2"/>
  <c r="Z8799" i="2"/>
  <c r="Z8800" i="2"/>
  <c r="Z8801" i="2"/>
  <c r="Z8802" i="2"/>
  <c r="Z8803" i="2"/>
  <c r="Z8804" i="2"/>
  <c r="Z8805" i="2"/>
  <c r="Z8806" i="2"/>
  <c r="Z8807" i="2"/>
  <c r="Z8808" i="2"/>
  <c r="Z8809" i="2"/>
  <c r="Z8810" i="2"/>
  <c r="Z8811" i="2"/>
  <c r="Z8812" i="2"/>
  <c r="Z8813" i="2"/>
  <c r="Z8814" i="2"/>
  <c r="Z8815" i="2"/>
  <c r="Z8816" i="2"/>
  <c r="Z8817" i="2"/>
  <c r="Z8818" i="2"/>
  <c r="Z8819" i="2"/>
  <c r="Z8820" i="2"/>
  <c r="Z8821" i="2"/>
  <c r="Z8822" i="2"/>
  <c r="Z8823" i="2"/>
  <c r="Z8824" i="2"/>
  <c r="Z8825" i="2"/>
  <c r="Z8826" i="2"/>
  <c r="Z8827" i="2"/>
  <c r="Z8828" i="2"/>
  <c r="Z8829" i="2"/>
  <c r="Z8830" i="2"/>
  <c r="Z8831" i="2"/>
  <c r="Z8832" i="2"/>
  <c r="Z8833" i="2"/>
  <c r="Z8834" i="2"/>
  <c r="Z8835" i="2"/>
  <c r="Z8836" i="2"/>
  <c r="Z8837" i="2"/>
  <c r="Z8838" i="2"/>
  <c r="Z8839" i="2"/>
  <c r="Z8840" i="2"/>
  <c r="Z8841" i="2"/>
  <c r="Z8842" i="2"/>
  <c r="Z8843" i="2"/>
  <c r="Z8844" i="2"/>
  <c r="Z8845" i="2"/>
  <c r="Z8846" i="2"/>
  <c r="Z8847" i="2"/>
  <c r="Z8848" i="2"/>
  <c r="Z8849" i="2"/>
  <c r="Z8850" i="2"/>
  <c r="Z8851" i="2"/>
  <c r="Z8852" i="2"/>
  <c r="Z8853" i="2"/>
  <c r="Z8854" i="2"/>
  <c r="Z8855" i="2"/>
  <c r="Z8856" i="2"/>
  <c r="Z8857" i="2"/>
  <c r="Z8858" i="2"/>
  <c r="Z8859" i="2"/>
  <c r="Z8860" i="2"/>
  <c r="Z8861" i="2"/>
  <c r="Z8862" i="2"/>
  <c r="Z8863" i="2"/>
  <c r="Z8864" i="2"/>
  <c r="Z8865" i="2"/>
  <c r="Z8866" i="2"/>
  <c r="Z8867" i="2"/>
  <c r="Z8868" i="2"/>
  <c r="Z8869" i="2"/>
  <c r="Z8870" i="2"/>
  <c r="Z8871" i="2"/>
  <c r="Z8872" i="2"/>
  <c r="Z8873" i="2"/>
  <c r="Z8874" i="2"/>
  <c r="Z8875" i="2"/>
  <c r="Z8876" i="2"/>
  <c r="Z8877" i="2"/>
  <c r="Z8878" i="2"/>
  <c r="Z8879" i="2"/>
  <c r="Z8880" i="2"/>
  <c r="Z8881" i="2"/>
  <c r="Z8882" i="2"/>
  <c r="Z8883" i="2"/>
  <c r="Z8884" i="2"/>
  <c r="Z8885" i="2"/>
  <c r="Z8886" i="2"/>
  <c r="Z8887" i="2"/>
  <c r="Z8888" i="2"/>
  <c r="Z8889" i="2"/>
  <c r="Z8890" i="2"/>
  <c r="Z8891" i="2"/>
  <c r="Z8892" i="2"/>
  <c r="Z8893" i="2"/>
  <c r="Z8894" i="2"/>
  <c r="Z8895" i="2"/>
  <c r="Z8896" i="2"/>
  <c r="Z8897" i="2"/>
  <c r="Z8898" i="2"/>
  <c r="Z8899" i="2"/>
  <c r="Z8900" i="2"/>
  <c r="Z8901" i="2"/>
  <c r="Z8902" i="2"/>
  <c r="Z8903" i="2"/>
  <c r="Z8904" i="2"/>
  <c r="Z8905" i="2"/>
  <c r="Z8906" i="2"/>
  <c r="Z8907" i="2"/>
  <c r="Z8908" i="2"/>
  <c r="Z8909" i="2"/>
  <c r="Z8910" i="2"/>
  <c r="Z8911" i="2"/>
  <c r="Z8912" i="2"/>
  <c r="Z8913" i="2"/>
  <c r="Z8914" i="2"/>
  <c r="Z8915" i="2"/>
  <c r="Z8916" i="2"/>
  <c r="Z8917" i="2"/>
  <c r="Z8918" i="2"/>
  <c r="Z8919" i="2"/>
  <c r="Z8920" i="2"/>
  <c r="Z8921" i="2"/>
  <c r="Z8922" i="2"/>
  <c r="Z8923" i="2"/>
  <c r="Z8924" i="2"/>
  <c r="Z8925" i="2"/>
  <c r="Z8926" i="2"/>
  <c r="Z8927" i="2"/>
  <c r="Z8928" i="2"/>
  <c r="Z8929" i="2"/>
  <c r="Z8930" i="2"/>
  <c r="Z8931" i="2"/>
  <c r="Z8932" i="2"/>
  <c r="Z8933" i="2"/>
  <c r="Z8934" i="2"/>
  <c r="Z8935" i="2"/>
  <c r="Z8936" i="2"/>
  <c r="Z8937" i="2"/>
  <c r="Z8938" i="2"/>
  <c r="Z8939" i="2"/>
  <c r="Z8940" i="2"/>
  <c r="Z8941" i="2"/>
  <c r="Z8942" i="2"/>
  <c r="Z8943" i="2"/>
  <c r="Z8944" i="2"/>
  <c r="Z8945" i="2"/>
  <c r="Z8946" i="2"/>
  <c r="Z8947" i="2"/>
  <c r="Z8948" i="2"/>
  <c r="Z8949" i="2"/>
  <c r="Z8950" i="2"/>
  <c r="Z8951" i="2"/>
  <c r="Z8952" i="2"/>
  <c r="Z8953" i="2"/>
  <c r="Z8954" i="2"/>
  <c r="Z8955" i="2"/>
  <c r="Z8956" i="2"/>
  <c r="Z8957" i="2"/>
  <c r="Z8958" i="2"/>
  <c r="Z8959" i="2"/>
  <c r="Z8960" i="2"/>
  <c r="Z8961" i="2"/>
  <c r="Z8962" i="2"/>
  <c r="Z8963" i="2"/>
  <c r="Z8964" i="2"/>
  <c r="Z8965" i="2"/>
  <c r="Z8966" i="2"/>
  <c r="Z8967" i="2"/>
  <c r="Z8968" i="2"/>
  <c r="Z8969" i="2"/>
  <c r="Z8970" i="2"/>
  <c r="Z8971" i="2"/>
  <c r="Z8972" i="2"/>
  <c r="Z8973" i="2"/>
  <c r="Z8974" i="2"/>
  <c r="Z8975" i="2"/>
  <c r="Z8976" i="2"/>
  <c r="Z8977" i="2"/>
  <c r="Z8978" i="2"/>
  <c r="Z8979" i="2"/>
  <c r="Z8980" i="2"/>
  <c r="Z8981" i="2"/>
  <c r="Z8982" i="2"/>
  <c r="Z8983" i="2"/>
  <c r="Z8984" i="2"/>
  <c r="Z8985" i="2"/>
  <c r="Z8986" i="2"/>
  <c r="Z8987" i="2"/>
  <c r="Z8988" i="2"/>
  <c r="Z8989" i="2"/>
  <c r="Z8990" i="2"/>
  <c r="Z8991" i="2"/>
  <c r="Z8992" i="2"/>
  <c r="Z8993" i="2"/>
  <c r="Z8994" i="2"/>
  <c r="Z8995" i="2"/>
  <c r="Z8996" i="2"/>
  <c r="Z8997" i="2"/>
  <c r="Z8998" i="2"/>
  <c r="Z8999" i="2"/>
  <c r="Z9000" i="2"/>
  <c r="Z9001" i="2"/>
  <c r="Z9002" i="2"/>
  <c r="Z9003" i="2"/>
  <c r="Z9004" i="2"/>
  <c r="Z9005" i="2"/>
  <c r="Z9006" i="2"/>
  <c r="Z9007" i="2"/>
  <c r="Z9008" i="2"/>
  <c r="Z9009" i="2"/>
  <c r="Z9010" i="2"/>
  <c r="Z9011" i="2"/>
  <c r="Z9012" i="2"/>
  <c r="Z9013" i="2"/>
  <c r="Z9014" i="2"/>
  <c r="Z9015" i="2"/>
  <c r="Z9016" i="2"/>
  <c r="Z9017" i="2"/>
  <c r="Z9018" i="2"/>
  <c r="Z9019" i="2"/>
  <c r="Z9020" i="2"/>
  <c r="Z9021" i="2"/>
  <c r="Z9022" i="2"/>
  <c r="Z9023" i="2"/>
  <c r="Z9024" i="2"/>
  <c r="Z9025" i="2"/>
  <c r="Z9026" i="2"/>
  <c r="Z9027" i="2"/>
  <c r="Z9028" i="2"/>
  <c r="Z9029" i="2"/>
  <c r="Z9030" i="2"/>
  <c r="Z9031" i="2"/>
  <c r="Z9032" i="2"/>
  <c r="Z9033" i="2"/>
  <c r="Z9034" i="2"/>
  <c r="Z9035" i="2"/>
  <c r="Z9036" i="2"/>
  <c r="Z9037" i="2"/>
  <c r="Z9038" i="2"/>
  <c r="Z9039" i="2"/>
  <c r="Z9040" i="2"/>
  <c r="Z9041" i="2"/>
  <c r="Z9042" i="2"/>
  <c r="Z9043" i="2"/>
  <c r="Z9044" i="2"/>
  <c r="Z9045" i="2"/>
  <c r="Z9046" i="2"/>
  <c r="Z9047" i="2"/>
  <c r="Z9048" i="2"/>
  <c r="Z9049" i="2"/>
  <c r="Z9050" i="2"/>
  <c r="Z9051" i="2"/>
  <c r="Z9052" i="2"/>
  <c r="Z9053" i="2"/>
  <c r="Z9054" i="2"/>
  <c r="Z9055" i="2"/>
  <c r="Z9056" i="2"/>
  <c r="Z9057" i="2"/>
  <c r="Z9058" i="2"/>
  <c r="Z9059" i="2"/>
  <c r="Z9060" i="2"/>
  <c r="Z9061" i="2"/>
  <c r="Z9062" i="2"/>
  <c r="Z9063" i="2"/>
  <c r="Z9064" i="2"/>
  <c r="Z9065" i="2"/>
  <c r="Z9066" i="2"/>
  <c r="Z9067" i="2"/>
  <c r="Z9068" i="2"/>
  <c r="Z9069" i="2"/>
  <c r="Z9070" i="2"/>
  <c r="Z9071" i="2"/>
  <c r="Z9072" i="2"/>
  <c r="Z9073" i="2"/>
  <c r="Z9074" i="2"/>
  <c r="Z9075" i="2"/>
  <c r="Z9076" i="2"/>
  <c r="Z9077" i="2"/>
  <c r="Z9078" i="2"/>
  <c r="Z9079" i="2"/>
  <c r="Z9080" i="2"/>
  <c r="Z9081" i="2"/>
  <c r="Z9082" i="2"/>
  <c r="Z9083" i="2"/>
  <c r="Z9084" i="2"/>
  <c r="Z9085" i="2"/>
  <c r="Z9086" i="2"/>
  <c r="Z9087" i="2"/>
  <c r="Z9088" i="2"/>
  <c r="Z9089" i="2"/>
  <c r="Z9090" i="2"/>
  <c r="Z9091" i="2"/>
  <c r="Z9092" i="2"/>
  <c r="Z9093" i="2"/>
  <c r="Z9094" i="2"/>
  <c r="Z9095" i="2"/>
  <c r="Z9096" i="2"/>
  <c r="Z9097" i="2"/>
  <c r="Z9098" i="2"/>
  <c r="Z9099" i="2"/>
  <c r="Z9100" i="2"/>
  <c r="Z9101" i="2"/>
  <c r="Z9102" i="2"/>
  <c r="Z9103" i="2"/>
  <c r="Z9104" i="2"/>
  <c r="Z9105" i="2"/>
  <c r="Z9106" i="2"/>
  <c r="Z9107" i="2"/>
  <c r="Z9108" i="2"/>
  <c r="Z9109" i="2"/>
  <c r="Z9110" i="2"/>
  <c r="Z9111" i="2"/>
  <c r="Z9112" i="2"/>
  <c r="Z9113" i="2"/>
  <c r="Z9114" i="2"/>
  <c r="Z9115" i="2"/>
  <c r="Z9116" i="2"/>
  <c r="Z9117" i="2"/>
  <c r="Z9118" i="2"/>
  <c r="Z9119" i="2"/>
  <c r="Z9120" i="2"/>
  <c r="Z9121" i="2"/>
  <c r="Z9122" i="2"/>
  <c r="Z9123" i="2"/>
  <c r="Z9124" i="2"/>
  <c r="Z9125" i="2"/>
  <c r="Z9126" i="2"/>
  <c r="Z9127" i="2"/>
  <c r="Z9128" i="2"/>
  <c r="Z9129" i="2"/>
  <c r="Z9130" i="2"/>
  <c r="Z9131" i="2"/>
  <c r="Z9132" i="2"/>
  <c r="Z9133" i="2"/>
  <c r="Z9134" i="2"/>
  <c r="Z9135" i="2"/>
  <c r="Z9136" i="2"/>
  <c r="Z9137" i="2"/>
  <c r="Z9138" i="2"/>
  <c r="Z9139" i="2"/>
  <c r="Z9140" i="2"/>
  <c r="Z9141" i="2"/>
  <c r="Z9142" i="2"/>
  <c r="Z9143" i="2"/>
  <c r="Z9144" i="2"/>
  <c r="Z9145" i="2"/>
  <c r="Z9146" i="2"/>
  <c r="Z9147" i="2"/>
  <c r="Z9148" i="2"/>
  <c r="Z9149" i="2"/>
  <c r="Z9150" i="2"/>
  <c r="Z9151" i="2"/>
  <c r="Z9152" i="2"/>
  <c r="Z9153" i="2"/>
  <c r="Z9154" i="2"/>
  <c r="Z9155" i="2"/>
  <c r="Z9156" i="2"/>
  <c r="Z9157" i="2"/>
  <c r="Z9158" i="2"/>
  <c r="Z9159" i="2"/>
  <c r="Z9160" i="2"/>
  <c r="Z9161" i="2"/>
  <c r="Z9162" i="2"/>
  <c r="Z9163" i="2"/>
  <c r="Z9164" i="2"/>
  <c r="Z9165" i="2"/>
  <c r="Z9166" i="2"/>
  <c r="Z9167" i="2"/>
  <c r="Z9168" i="2"/>
  <c r="Z9169" i="2"/>
  <c r="Z9170" i="2"/>
  <c r="Z9171" i="2"/>
  <c r="Z9172" i="2"/>
  <c r="Z9173" i="2"/>
  <c r="Z9174" i="2"/>
  <c r="Z9175" i="2"/>
  <c r="Z9176" i="2"/>
  <c r="Z9177" i="2"/>
  <c r="Z9178" i="2"/>
  <c r="Z9179" i="2"/>
  <c r="Z9180" i="2"/>
  <c r="Z9181" i="2"/>
  <c r="Z9182" i="2"/>
  <c r="Z9183" i="2"/>
  <c r="Z9184" i="2"/>
  <c r="Z9185" i="2"/>
  <c r="Z9186" i="2"/>
  <c r="Z9187" i="2"/>
  <c r="Z9188" i="2"/>
  <c r="Z9189" i="2"/>
  <c r="Z9190" i="2"/>
  <c r="Z9191" i="2"/>
  <c r="Z9192" i="2"/>
  <c r="Z9193" i="2"/>
  <c r="Z9194" i="2"/>
  <c r="Z9195" i="2"/>
  <c r="Z9196" i="2"/>
  <c r="Z9197" i="2"/>
  <c r="Z9198" i="2"/>
  <c r="Z9199" i="2"/>
  <c r="Z9200" i="2"/>
  <c r="Z9201" i="2"/>
  <c r="Z9202" i="2"/>
  <c r="Z9203" i="2"/>
  <c r="Z9204" i="2"/>
  <c r="Z9205" i="2"/>
  <c r="Z9206" i="2"/>
  <c r="Z9207" i="2"/>
  <c r="Z9208" i="2"/>
  <c r="Z9209" i="2"/>
  <c r="Z9210" i="2"/>
  <c r="Z9211" i="2"/>
  <c r="Z9212" i="2"/>
  <c r="Z9213" i="2"/>
  <c r="Z9214" i="2"/>
  <c r="Z9215" i="2"/>
  <c r="Z9216" i="2"/>
  <c r="Z9217" i="2"/>
  <c r="Z9218" i="2"/>
  <c r="Z9219" i="2"/>
  <c r="Z9220" i="2"/>
  <c r="Z9221" i="2"/>
  <c r="Z9222" i="2"/>
  <c r="Z9223" i="2"/>
  <c r="Z9224" i="2"/>
  <c r="Z9225" i="2"/>
  <c r="Z9226" i="2"/>
  <c r="Z9227" i="2"/>
  <c r="Z9228" i="2"/>
  <c r="Z9229" i="2"/>
  <c r="Z9230" i="2"/>
  <c r="Z9231" i="2"/>
  <c r="Z9232" i="2"/>
  <c r="Z9233" i="2"/>
  <c r="Z9234" i="2"/>
  <c r="Z9235" i="2"/>
  <c r="Z9236" i="2"/>
  <c r="Z9237" i="2"/>
  <c r="Z9238" i="2"/>
  <c r="Z9239" i="2"/>
  <c r="Z9240" i="2"/>
  <c r="Z9241" i="2"/>
  <c r="Z9242" i="2"/>
  <c r="Z9243" i="2"/>
  <c r="Z9244" i="2"/>
  <c r="Z9245" i="2"/>
  <c r="Z9246" i="2"/>
  <c r="Z9247" i="2"/>
  <c r="Z9248" i="2"/>
  <c r="Z9249" i="2"/>
  <c r="Z9250" i="2"/>
  <c r="Z9251" i="2"/>
  <c r="Z9252" i="2"/>
  <c r="Z9253" i="2"/>
  <c r="Z9254" i="2"/>
  <c r="Z9255" i="2"/>
  <c r="Z9256" i="2"/>
  <c r="Z9257" i="2"/>
  <c r="Z9258" i="2"/>
  <c r="Z9259" i="2"/>
  <c r="Z9260" i="2"/>
  <c r="Z9261" i="2"/>
  <c r="Z9262" i="2"/>
  <c r="Z9263" i="2"/>
  <c r="Z9264" i="2"/>
  <c r="Z9265" i="2"/>
  <c r="Z9266" i="2"/>
  <c r="Z9267" i="2"/>
  <c r="Z9268" i="2"/>
  <c r="Z9269" i="2"/>
  <c r="Z9270" i="2"/>
  <c r="Z9271" i="2"/>
  <c r="Z9272" i="2"/>
  <c r="Z9273" i="2"/>
  <c r="Z9274" i="2"/>
  <c r="Z9275" i="2"/>
  <c r="Z9276" i="2"/>
  <c r="Z9277" i="2"/>
  <c r="Z9278" i="2"/>
  <c r="Z9279" i="2"/>
  <c r="Z9280" i="2"/>
  <c r="Z9281" i="2"/>
  <c r="Z9282" i="2"/>
  <c r="Z9283" i="2"/>
  <c r="Z9284" i="2"/>
  <c r="Z9285" i="2"/>
  <c r="Z9286" i="2"/>
  <c r="Z9287" i="2"/>
  <c r="Z9288" i="2"/>
  <c r="Z9289" i="2"/>
  <c r="Z9290" i="2"/>
  <c r="Z9291" i="2"/>
  <c r="Z9292" i="2"/>
  <c r="Z9293" i="2"/>
  <c r="Z9294" i="2"/>
  <c r="Z9295" i="2"/>
  <c r="Z9296" i="2"/>
  <c r="Z9297" i="2"/>
  <c r="Z9298" i="2"/>
  <c r="Z9299" i="2"/>
  <c r="Z9300" i="2"/>
  <c r="Z9301" i="2"/>
  <c r="Z9302" i="2"/>
  <c r="Z9303" i="2"/>
  <c r="Z9304" i="2"/>
  <c r="Z9305" i="2"/>
  <c r="Z9306" i="2"/>
  <c r="Z9307" i="2"/>
  <c r="Z9308" i="2"/>
  <c r="Z9309" i="2"/>
  <c r="Z9310" i="2"/>
  <c r="Z9311" i="2"/>
  <c r="Z9312" i="2"/>
  <c r="Z9313" i="2"/>
  <c r="Z9314" i="2"/>
  <c r="Z9315" i="2"/>
  <c r="Z9316" i="2"/>
  <c r="Z9317" i="2"/>
  <c r="Z9318" i="2"/>
  <c r="Z9319" i="2"/>
  <c r="Z9320" i="2"/>
  <c r="Z9321" i="2"/>
  <c r="Z9322" i="2"/>
  <c r="Z9323" i="2"/>
  <c r="Z9324" i="2"/>
  <c r="Z9325" i="2"/>
  <c r="Z9326" i="2"/>
  <c r="Z9327" i="2"/>
  <c r="Z9328" i="2"/>
  <c r="Z9329" i="2"/>
  <c r="Z9330" i="2"/>
  <c r="Z9331" i="2"/>
  <c r="Z9332" i="2"/>
  <c r="Z9333" i="2"/>
  <c r="Z9334" i="2"/>
  <c r="Z9335" i="2"/>
  <c r="Z9336" i="2"/>
  <c r="Z9337" i="2"/>
  <c r="Z9338" i="2"/>
  <c r="Z9339" i="2"/>
  <c r="Z9340" i="2"/>
  <c r="Z9341" i="2"/>
  <c r="Z9342" i="2"/>
  <c r="Z9343" i="2"/>
  <c r="Z9344" i="2"/>
  <c r="Z9345" i="2"/>
  <c r="Z9346" i="2"/>
  <c r="Z9347" i="2"/>
  <c r="Z9348" i="2"/>
  <c r="Z9349" i="2"/>
  <c r="Z9350" i="2"/>
  <c r="Z9351" i="2"/>
  <c r="Z9352" i="2"/>
  <c r="Z9353" i="2"/>
  <c r="Z9354" i="2"/>
  <c r="Z9355" i="2"/>
  <c r="Z9356" i="2"/>
  <c r="Z9357" i="2"/>
  <c r="Z9358" i="2"/>
  <c r="Z9359" i="2"/>
  <c r="Z9360" i="2"/>
  <c r="Z9361" i="2"/>
  <c r="Z9362" i="2"/>
  <c r="Z9363" i="2"/>
  <c r="Z9364" i="2"/>
  <c r="Z9365" i="2"/>
  <c r="Z9366" i="2"/>
  <c r="Z9367" i="2"/>
  <c r="Z9368" i="2"/>
  <c r="Z9369" i="2"/>
  <c r="Z9370" i="2"/>
  <c r="Z9371" i="2"/>
  <c r="Z9372" i="2"/>
  <c r="Z9373" i="2"/>
  <c r="Z9374" i="2"/>
  <c r="Z9375" i="2"/>
  <c r="Z9376" i="2"/>
  <c r="Z9377" i="2"/>
  <c r="Z9378" i="2"/>
  <c r="Z9379" i="2"/>
  <c r="Z9380" i="2"/>
  <c r="Z9381" i="2"/>
  <c r="Z9382" i="2"/>
  <c r="Z9383" i="2"/>
  <c r="Z9384" i="2"/>
  <c r="Z9385" i="2"/>
  <c r="Z9386" i="2"/>
  <c r="Z9387" i="2"/>
  <c r="Z9388" i="2"/>
  <c r="Z9389" i="2"/>
  <c r="Z9390" i="2"/>
  <c r="Z9391" i="2"/>
  <c r="Z9392" i="2"/>
  <c r="Z9393" i="2"/>
  <c r="Z9394" i="2"/>
  <c r="Z9395" i="2"/>
  <c r="Z9396" i="2"/>
  <c r="Z9397" i="2"/>
  <c r="Z9398" i="2"/>
  <c r="Z9399" i="2"/>
  <c r="Z9400" i="2"/>
  <c r="Z9401" i="2"/>
  <c r="Z9402" i="2"/>
  <c r="Z9403" i="2"/>
  <c r="Z9404" i="2"/>
  <c r="Z9405" i="2"/>
  <c r="Z9406" i="2"/>
  <c r="Z9407" i="2"/>
  <c r="Z9408" i="2"/>
  <c r="Z9409" i="2"/>
  <c r="Z9410" i="2"/>
  <c r="Z9411" i="2"/>
  <c r="Z9412" i="2"/>
  <c r="Z9413" i="2"/>
  <c r="Z9414" i="2"/>
  <c r="Z9415" i="2"/>
  <c r="Z9416" i="2"/>
  <c r="Z9417" i="2"/>
  <c r="Z9418" i="2"/>
  <c r="Z9419" i="2"/>
  <c r="Z9420" i="2"/>
  <c r="Z9421" i="2"/>
  <c r="Z9422" i="2"/>
  <c r="Z9423" i="2"/>
  <c r="Z9424" i="2"/>
  <c r="Z9425" i="2"/>
  <c r="Z9426" i="2"/>
  <c r="Z9427" i="2"/>
  <c r="Z9428" i="2"/>
  <c r="Z9429" i="2"/>
  <c r="Z9430" i="2"/>
  <c r="Z9431" i="2"/>
  <c r="Z9432" i="2"/>
  <c r="Z9433" i="2"/>
  <c r="Z9434" i="2"/>
  <c r="Z9435" i="2"/>
  <c r="Z9436" i="2"/>
  <c r="Z9437" i="2"/>
  <c r="Z9438" i="2"/>
  <c r="Z9439" i="2"/>
  <c r="Z9440" i="2"/>
  <c r="Z9441" i="2"/>
  <c r="Z9442" i="2"/>
  <c r="Z9443" i="2"/>
  <c r="Z9444" i="2"/>
  <c r="Z9445" i="2"/>
  <c r="Z9446" i="2"/>
  <c r="Z9447" i="2"/>
  <c r="Z9448" i="2"/>
  <c r="Z9449" i="2"/>
  <c r="Z9450" i="2"/>
  <c r="Z9451" i="2"/>
  <c r="Z9452" i="2"/>
  <c r="Z9453" i="2"/>
  <c r="Z9454" i="2"/>
  <c r="Z9455" i="2"/>
  <c r="Z9456" i="2"/>
  <c r="Z9457" i="2"/>
  <c r="Z9458" i="2"/>
  <c r="Z9459" i="2"/>
  <c r="Z9460" i="2"/>
  <c r="Z9461" i="2"/>
  <c r="Z9462" i="2"/>
  <c r="Z9463" i="2"/>
  <c r="Z9464" i="2"/>
  <c r="Z9465" i="2"/>
  <c r="Z9466" i="2"/>
  <c r="Z9467" i="2"/>
  <c r="Z9468" i="2"/>
  <c r="Z9469" i="2"/>
  <c r="Z9470" i="2"/>
  <c r="Z9471" i="2"/>
  <c r="Z9472" i="2"/>
  <c r="Z9473" i="2"/>
  <c r="Z9474" i="2"/>
  <c r="Z9475" i="2"/>
  <c r="Z9476" i="2"/>
  <c r="Z9477" i="2"/>
  <c r="Z9478" i="2"/>
  <c r="Z9479" i="2"/>
  <c r="Z9480" i="2"/>
  <c r="Z9481" i="2"/>
  <c r="Z9482" i="2"/>
  <c r="Z9483" i="2"/>
  <c r="Z9484" i="2"/>
  <c r="Z9485" i="2"/>
  <c r="Z9486" i="2"/>
  <c r="Z9487" i="2"/>
  <c r="Z9488" i="2"/>
  <c r="Z9489" i="2"/>
  <c r="Z9490" i="2"/>
  <c r="Z9491" i="2"/>
  <c r="Z9492" i="2"/>
  <c r="Z9493" i="2"/>
  <c r="Z9494" i="2"/>
  <c r="Z9495" i="2"/>
  <c r="Z9496" i="2"/>
  <c r="Z9497" i="2"/>
  <c r="Z9498" i="2"/>
  <c r="Z9499" i="2"/>
  <c r="Z9500" i="2"/>
  <c r="Z9501" i="2"/>
  <c r="Z9502" i="2"/>
  <c r="Z9503" i="2"/>
  <c r="Z9504" i="2"/>
  <c r="Z9505" i="2"/>
  <c r="Z9506" i="2"/>
  <c r="Z9507" i="2"/>
  <c r="Z9508" i="2"/>
  <c r="Z9509" i="2"/>
  <c r="Z9510" i="2"/>
  <c r="Z9511" i="2"/>
  <c r="Z9512" i="2"/>
  <c r="Z9513" i="2"/>
  <c r="Z9514" i="2"/>
  <c r="Z9515" i="2"/>
  <c r="Z9516" i="2"/>
  <c r="Z9517" i="2"/>
  <c r="Z9518" i="2"/>
  <c r="Z9519" i="2"/>
  <c r="Z9520" i="2"/>
  <c r="Z9521" i="2"/>
  <c r="Z9522" i="2"/>
  <c r="Z9523" i="2"/>
  <c r="Z9524" i="2"/>
  <c r="Z9525" i="2"/>
  <c r="Z9526" i="2"/>
  <c r="Z9527" i="2"/>
  <c r="Z9528" i="2"/>
  <c r="Z9529" i="2"/>
  <c r="Z9530" i="2"/>
  <c r="Z9531" i="2"/>
  <c r="Z9532" i="2"/>
  <c r="Z9533" i="2"/>
  <c r="Z9534" i="2"/>
  <c r="Z9535" i="2"/>
  <c r="Z9536" i="2"/>
  <c r="Z9537" i="2"/>
  <c r="Z9538" i="2"/>
  <c r="Z9539" i="2"/>
  <c r="Z9540" i="2"/>
  <c r="Z9541" i="2"/>
  <c r="Z9542" i="2"/>
  <c r="Z9543" i="2"/>
  <c r="Z9544" i="2"/>
  <c r="Z9545" i="2"/>
  <c r="Z9546" i="2"/>
  <c r="Z9547" i="2"/>
  <c r="Z9548" i="2"/>
  <c r="Z9549" i="2"/>
  <c r="Z9550" i="2"/>
  <c r="Z9551" i="2"/>
  <c r="Z9552" i="2"/>
  <c r="Z9553" i="2"/>
  <c r="Z9554" i="2"/>
  <c r="Z9555" i="2"/>
  <c r="Z9556" i="2"/>
  <c r="Z9557" i="2"/>
  <c r="Z9558" i="2"/>
  <c r="Z9559" i="2"/>
  <c r="Z9560" i="2"/>
  <c r="Z9561" i="2"/>
  <c r="Z9562" i="2"/>
  <c r="Z9563" i="2"/>
  <c r="Z9564" i="2"/>
  <c r="Z9565" i="2"/>
  <c r="Z9566" i="2"/>
  <c r="Z9567" i="2"/>
  <c r="Z9568" i="2"/>
  <c r="Z9569" i="2"/>
  <c r="Z9570" i="2"/>
  <c r="Z9571" i="2"/>
  <c r="Z9572" i="2"/>
  <c r="Z9573" i="2"/>
  <c r="Z9574" i="2"/>
  <c r="Z9575" i="2"/>
  <c r="Z9576" i="2"/>
  <c r="Z9577" i="2"/>
  <c r="Z9578" i="2"/>
  <c r="Z9579" i="2"/>
  <c r="Z9580" i="2"/>
  <c r="Z9581" i="2"/>
  <c r="Z9582" i="2"/>
  <c r="Z9583" i="2"/>
  <c r="Z9584" i="2"/>
  <c r="Z9585" i="2"/>
  <c r="Z9586" i="2"/>
  <c r="Z9587" i="2"/>
  <c r="Z9588" i="2"/>
  <c r="Z9589" i="2"/>
  <c r="Z9590" i="2"/>
  <c r="Z9591" i="2"/>
  <c r="Z9592" i="2"/>
  <c r="Z9593" i="2"/>
  <c r="Z9594" i="2"/>
  <c r="Z9595" i="2"/>
  <c r="Z9596" i="2"/>
  <c r="Z9597" i="2"/>
  <c r="Z9598" i="2"/>
  <c r="Z9599" i="2"/>
  <c r="Z9600" i="2"/>
  <c r="Z9601" i="2"/>
  <c r="Z9602" i="2"/>
  <c r="Z9603" i="2"/>
  <c r="Z9604" i="2"/>
  <c r="Z9605" i="2"/>
  <c r="Z9606" i="2"/>
  <c r="Z9607" i="2"/>
  <c r="Z9608" i="2"/>
  <c r="Z9609" i="2"/>
  <c r="Z9610" i="2"/>
  <c r="Z9611" i="2"/>
  <c r="Z9612" i="2"/>
  <c r="Z9613" i="2"/>
  <c r="Z9614" i="2"/>
  <c r="Z9615" i="2"/>
  <c r="Z9616" i="2"/>
  <c r="Z9617" i="2"/>
  <c r="Z9618" i="2"/>
  <c r="Z9619" i="2"/>
  <c r="Z9620" i="2"/>
  <c r="Z9621" i="2"/>
  <c r="Z9622" i="2"/>
  <c r="Z9623" i="2"/>
  <c r="Z9624" i="2"/>
  <c r="Z9625" i="2"/>
  <c r="Z9626" i="2"/>
  <c r="Z9627" i="2"/>
  <c r="Z9628" i="2"/>
  <c r="Z9629" i="2"/>
  <c r="Z9630" i="2"/>
  <c r="Z9631" i="2"/>
  <c r="Z9632" i="2"/>
  <c r="Z9633" i="2"/>
  <c r="Z9634" i="2"/>
  <c r="Z9635" i="2"/>
  <c r="Z9636" i="2"/>
  <c r="Z9637" i="2"/>
  <c r="Z9638" i="2"/>
  <c r="Z9639" i="2"/>
  <c r="Z9640" i="2"/>
  <c r="Z9641" i="2"/>
  <c r="Z9642" i="2"/>
  <c r="Z9643" i="2"/>
  <c r="Z9644" i="2"/>
  <c r="Z9645" i="2"/>
  <c r="Z9646" i="2"/>
  <c r="Z9647" i="2"/>
  <c r="Z9648" i="2"/>
  <c r="Z9649" i="2"/>
  <c r="Z9650" i="2"/>
  <c r="Z9651" i="2"/>
  <c r="Z9652" i="2"/>
  <c r="Z9653" i="2"/>
  <c r="Z9654" i="2"/>
  <c r="Z9655" i="2"/>
  <c r="Z9656" i="2"/>
  <c r="Z9657" i="2"/>
  <c r="Z9658" i="2"/>
  <c r="Z9659" i="2"/>
  <c r="Z9660" i="2"/>
  <c r="Z9661" i="2"/>
  <c r="Z9662" i="2"/>
  <c r="Z9663" i="2"/>
  <c r="Z9664" i="2"/>
  <c r="Z9665" i="2"/>
  <c r="Z9666" i="2"/>
  <c r="Z9667" i="2"/>
  <c r="Z9668" i="2"/>
  <c r="Z9669" i="2"/>
  <c r="Z9670" i="2"/>
  <c r="Z9671" i="2"/>
  <c r="Z9672" i="2"/>
  <c r="Z9673" i="2"/>
  <c r="Z9674" i="2"/>
  <c r="Z9675" i="2"/>
  <c r="Z9676" i="2"/>
  <c r="Z9677" i="2"/>
  <c r="Z9678" i="2"/>
  <c r="Z9679" i="2"/>
  <c r="Z9680" i="2"/>
  <c r="Z9681" i="2"/>
  <c r="Z9682" i="2"/>
  <c r="Z9683" i="2"/>
  <c r="Z9684" i="2"/>
  <c r="Z9685" i="2"/>
  <c r="Z9686" i="2"/>
  <c r="Z9687" i="2"/>
  <c r="Z9688" i="2"/>
  <c r="Z9689" i="2"/>
  <c r="Z9690" i="2"/>
  <c r="Z9691" i="2"/>
  <c r="Z9692" i="2"/>
  <c r="Z9693" i="2"/>
  <c r="Z9694" i="2"/>
  <c r="Z9695" i="2"/>
  <c r="Z9696" i="2"/>
  <c r="Z9697" i="2"/>
  <c r="Z9698" i="2"/>
  <c r="Z9699" i="2"/>
  <c r="Z9700" i="2"/>
  <c r="Z9701" i="2"/>
  <c r="Z9702" i="2"/>
  <c r="Z9703" i="2"/>
  <c r="Z9704" i="2"/>
  <c r="Z9705" i="2"/>
  <c r="Z9706" i="2"/>
  <c r="Z9707" i="2"/>
  <c r="Z9708" i="2"/>
  <c r="Z9709" i="2"/>
  <c r="Z9710" i="2"/>
  <c r="Z9711" i="2"/>
  <c r="Z9712" i="2"/>
  <c r="Z9713" i="2"/>
  <c r="Z9714" i="2"/>
  <c r="Z9715" i="2"/>
  <c r="Z9716" i="2"/>
  <c r="Z9717" i="2"/>
  <c r="Z9718" i="2"/>
  <c r="Z9719" i="2"/>
  <c r="Z9720" i="2"/>
  <c r="Z9721" i="2"/>
  <c r="Z9722" i="2"/>
  <c r="Z9723" i="2"/>
  <c r="Z9724" i="2"/>
  <c r="Z9725" i="2"/>
  <c r="Z9726" i="2"/>
  <c r="Z9727" i="2"/>
  <c r="Z9728" i="2"/>
  <c r="Z9729" i="2"/>
  <c r="Z9730" i="2"/>
  <c r="Z9731" i="2"/>
  <c r="Z9732" i="2"/>
  <c r="Z9733" i="2"/>
  <c r="Z9734" i="2"/>
  <c r="Z9735" i="2"/>
  <c r="Z9736" i="2"/>
  <c r="Z9737" i="2"/>
  <c r="Z9738" i="2"/>
  <c r="Z9739" i="2"/>
  <c r="Z9740" i="2"/>
  <c r="Z9741" i="2"/>
  <c r="Z9742" i="2"/>
  <c r="Z9743" i="2"/>
  <c r="Z9744" i="2"/>
  <c r="Z9745" i="2"/>
  <c r="Z9746" i="2"/>
  <c r="Z9747" i="2"/>
  <c r="Z9748" i="2"/>
  <c r="Z9749" i="2"/>
  <c r="Z9750" i="2"/>
  <c r="Z9751" i="2"/>
  <c r="Z9752" i="2"/>
  <c r="Z9753" i="2"/>
  <c r="Z9754" i="2"/>
  <c r="Z9755" i="2"/>
  <c r="Z9756" i="2"/>
  <c r="Z9757" i="2"/>
  <c r="Z9758" i="2"/>
  <c r="Z9759" i="2"/>
  <c r="Z9760" i="2"/>
  <c r="Z9761" i="2"/>
  <c r="Z9762" i="2"/>
  <c r="Z9763" i="2"/>
  <c r="Z9764" i="2"/>
  <c r="Z9765" i="2"/>
  <c r="Z9766" i="2"/>
  <c r="Z9767" i="2"/>
  <c r="Z9768" i="2"/>
  <c r="Z9769" i="2"/>
  <c r="Z9770" i="2"/>
  <c r="Z9771" i="2"/>
  <c r="Z9772" i="2"/>
  <c r="Z9773" i="2"/>
  <c r="Z9774" i="2"/>
  <c r="Z9775" i="2"/>
  <c r="Z9776" i="2"/>
  <c r="Z9777" i="2"/>
  <c r="Z9778" i="2"/>
  <c r="Z9779" i="2"/>
  <c r="Z9780" i="2"/>
  <c r="Z9781" i="2"/>
  <c r="Z9782" i="2"/>
  <c r="Z9783" i="2"/>
  <c r="Z9784" i="2"/>
  <c r="Z9785" i="2"/>
  <c r="Z9786" i="2"/>
  <c r="Z9787" i="2"/>
  <c r="Z9788" i="2"/>
  <c r="Z9789" i="2"/>
  <c r="Z9790" i="2"/>
  <c r="Z9791" i="2"/>
  <c r="Z9792" i="2"/>
  <c r="Z9793" i="2"/>
  <c r="Z9794" i="2"/>
  <c r="Z9795" i="2"/>
  <c r="Z9796" i="2"/>
  <c r="Z9797" i="2"/>
  <c r="Z9798" i="2"/>
  <c r="Z9799" i="2"/>
  <c r="Z9800" i="2"/>
  <c r="Z9801" i="2"/>
  <c r="Z9802" i="2"/>
  <c r="Z9803" i="2"/>
  <c r="Z9804" i="2"/>
  <c r="Z9805" i="2"/>
  <c r="Z9806" i="2"/>
  <c r="Z9807" i="2"/>
  <c r="Z9808" i="2"/>
  <c r="Z9809" i="2"/>
  <c r="Z9810" i="2"/>
  <c r="Z9811" i="2"/>
  <c r="Z9812" i="2"/>
  <c r="Z9813" i="2"/>
  <c r="Z9814" i="2"/>
  <c r="Z9815" i="2"/>
  <c r="Z9816" i="2"/>
  <c r="Z9817" i="2"/>
  <c r="Z9818" i="2"/>
  <c r="Z9819" i="2"/>
  <c r="Z9820" i="2"/>
  <c r="Z9821" i="2"/>
  <c r="Z9822" i="2"/>
  <c r="Z9823" i="2"/>
  <c r="Z9824" i="2"/>
  <c r="Z9825" i="2"/>
  <c r="Z9826" i="2"/>
  <c r="Z9827" i="2"/>
  <c r="Z9828" i="2"/>
  <c r="Z9829" i="2"/>
  <c r="Z9830" i="2"/>
  <c r="Z9831" i="2"/>
  <c r="Z9832" i="2"/>
  <c r="Z9833" i="2"/>
  <c r="Z9834" i="2"/>
  <c r="Z9835" i="2"/>
  <c r="Z9836" i="2"/>
  <c r="Z9837" i="2"/>
  <c r="Z9838" i="2"/>
  <c r="Z9839" i="2"/>
  <c r="Z9840" i="2"/>
  <c r="Z9841" i="2"/>
  <c r="Z9842" i="2"/>
  <c r="Z9843" i="2"/>
  <c r="Z9844" i="2"/>
  <c r="Z9845" i="2"/>
  <c r="Z9846" i="2"/>
  <c r="Z9847" i="2"/>
  <c r="Z9848" i="2"/>
  <c r="Z9849" i="2"/>
  <c r="Z9850" i="2"/>
  <c r="Z9851" i="2"/>
  <c r="Z9852" i="2"/>
  <c r="Z9853" i="2"/>
  <c r="Z9854" i="2"/>
  <c r="Z9855" i="2"/>
  <c r="Z9856" i="2"/>
  <c r="Z9857" i="2"/>
  <c r="Z9858" i="2"/>
  <c r="Z9859" i="2"/>
  <c r="Z9860" i="2"/>
  <c r="Z9861" i="2"/>
  <c r="Z9862" i="2"/>
  <c r="Z9863" i="2"/>
  <c r="Z9864" i="2"/>
  <c r="Z9865" i="2"/>
  <c r="Z9866" i="2"/>
  <c r="Z9867" i="2"/>
  <c r="Z9868" i="2"/>
  <c r="Z9869" i="2"/>
  <c r="Z9870" i="2"/>
  <c r="Z9871" i="2"/>
  <c r="Z9872" i="2"/>
  <c r="Z9873" i="2"/>
  <c r="Z9874" i="2"/>
  <c r="Z9875" i="2"/>
  <c r="Z9876" i="2"/>
  <c r="Z9877" i="2"/>
  <c r="Z9878" i="2"/>
  <c r="Z9879" i="2"/>
  <c r="Z9880" i="2"/>
  <c r="Z9881" i="2"/>
  <c r="Z9882" i="2"/>
  <c r="Z9883" i="2"/>
  <c r="Z9884" i="2"/>
  <c r="Z9885" i="2"/>
  <c r="Z9886" i="2"/>
  <c r="Z9887" i="2"/>
  <c r="Z9888" i="2"/>
  <c r="Z9889" i="2"/>
  <c r="Z9890" i="2"/>
  <c r="Z9891" i="2"/>
  <c r="Z9892" i="2"/>
  <c r="Z9893" i="2"/>
  <c r="Z9894" i="2"/>
  <c r="Z9895" i="2"/>
  <c r="Z9896" i="2"/>
  <c r="Z9897" i="2"/>
  <c r="Z9898" i="2"/>
  <c r="Z9899" i="2"/>
  <c r="Z9900" i="2"/>
  <c r="Z9901" i="2"/>
  <c r="Z9902" i="2"/>
  <c r="Z9903" i="2"/>
  <c r="Z9904" i="2"/>
  <c r="Z9905" i="2"/>
  <c r="Z9906" i="2"/>
  <c r="Z9907" i="2"/>
  <c r="Z9908" i="2"/>
  <c r="Z9909" i="2"/>
  <c r="Z9910" i="2"/>
  <c r="Z9911" i="2"/>
  <c r="Z9912" i="2"/>
  <c r="Z9913" i="2"/>
  <c r="Z9914" i="2"/>
  <c r="Z9915" i="2"/>
  <c r="Z9916" i="2"/>
  <c r="Z9917" i="2"/>
  <c r="Z9918" i="2"/>
  <c r="Z9919" i="2"/>
  <c r="Z9920" i="2"/>
  <c r="Z9921" i="2"/>
  <c r="Z9922" i="2"/>
  <c r="Z9923" i="2"/>
  <c r="Z9924" i="2"/>
  <c r="Z9925" i="2"/>
  <c r="Z9926" i="2"/>
  <c r="Z9927" i="2"/>
  <c r="Z9928" i="2"/>
  <c r="Z9929" i="2"/>
  <c r="Z9930" i="2"/>
  <c r="Z9931" i="2"/>
  <c r="Z9932" i="2"/>
  <c r="Z9933" i="2"/>
  <c r="Z9934" i="2"/>
  <c r="Z9935" i="2"/>
  <c r="Z9936" i="2"/>
  <c r="Z9937" i="2"/>
  <c r="Z9938" i="2"/>
  <c r="Z9939" i="2"/>
  <c r="Z9940" i="2"/>
  <c r="Z9941" i="2"/>
  <c r="Z9942" i="2"/>
  <c r="Z9943" i="2"/>
  <c r="Z9944" i="2"/>
  <c r="Z9945" i="2"/>
  <c r="Z9946" i="2"/>
  <c r="Z9947" i="2"/>
  <c r="Z9948" i="2"/>
  <c r="Z9949" i="2"/>
  <c r="Z9950" i="2"/>
  <c r="Z9951" i="2"/>
  <c r="Z9952" i="2"/>
  <c r="Z9953" i="2"/>
  <c r="Z9954" i="2"/>
  <c r="Z9955" i="2"/>
  <c r="Z9956" i="2"/>
  <c r="Z9957" i="2"/>
  <c r="Z9958" i="2"/>
  <c r="Z9959" i="2"/>
  <c r="Z9960" i="2"/>
  <c r="Z9961" i="2"/>
  <c r="Z9962" i="2"/>
  <c r="Z9963" i="2"/>
  <c r="Z9964" i="2"/>
  <c r="Z9965" i="2"/>
  <c r="Z9966" i="2"/>
  <c r="Z9967" i="2"/>
  <c r="Z9968" i="2"/>
  <c r="Z9969" i="2"/>
  <c r="Z9970" i="2"/>
  <c r="Z9971" i="2"/>
  <c r="Z9972" i="2"/>
  <c r="Z9973" i="2"/>
  <c r="Z9974" i="2"/>
  <c r="Z9975" i="2"/>
  <c r="Z9976" i="2"/>
  <c r="Z9977" i="2"/>
  <c r="Z9978" i="2"/>
  <c r="Z9979" i="2"/>
  <c r="Z9980" i="2"/>
  <c r="Z9981" i="2"/>
  <c r="Z9982" i="2"/>
  <c r="Z9983" i="2"/>
  <c r="Z9984" i="2"/>
  <c r="Z9985" i="2"/>
  <c r="Z9986" i="2"/>
  <c r="Z9987" i="2"/>
  <c r="Z9988" i="2"/>
  <c r="Z9989" i="2"/>
  <c r="Z9990" i="2"/>
  <c r="Z9991" i="2"/>
  <c r="Z9992" i="2"/>
  <c r="Z9993" i="2"/>
  <c r="Z9994" i="2"/>
  <c r="Z9995" i="2"/>
  <c r="J5" i="5"/>
  <c r="J4" i="5"/>
  <c r="I5" i="5"/>
  <c r="I4" i="5"/>
  <c r="I3" i="5"/>
  <c r="J3" i="5"/>
  <c r="K3" i="5" s="1"/>
  <c r="W5" i="2"/>
  <c r="C9" i="5"/>
  <c r="E6" i="5"/>
  <c r="C6" i="5"/>
  <c r="D6" i="5"/>
  <c r="B6" i="5"/>
  <c r="B3" i="5"/>
  <c r="C3" i="5"/>
  <c r="D3" i="5"/>
  <c r="E3" i="5"/>
  <c r="E5" i="5"/>
  <c r="D5" i="5"/>
  <c r="C5" i="5"/>
  <c r="B5" i="5"/>
  <c r="E4" i="5"/>
  <c r="D4" i="5"/>
  <c r="C4" i="5"/>
  <c r="B4" i="5"/>
  <c r="W7" i="2"/>
  <c r="W2" i="2"/>
  <c r="W4" i="2"/>
  <c r="AD1735" i="2" l="1"/>
  <c r="AD1736" i="2"/>
  <c r="AD1737" i="2"/>
  <c r="AD1738" i="2"/>
  <c r="AD1739" i="2"/>
  <c r="AD1740" i="2"/>
  <c r="AD1741" i="2"/>
  <c r="AD1742" i="2"/>
  <c r="AD1743" i="2"/>
  <c r="AD1744" i="2"/>
  <c r="AD2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K5" i="5"/>
  <c r="K4" i="5"/>
  <c r="C11" i="5"/>
  <c r="C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21460-E5E2-43EE-8528-1450F0046819}" keepAlive="1" name="Zapytanie — Superstore" description="Połączenie z zapytaniem „Superstore” w skoroszycie." type="5" refreshedVersion="8" background="1" saveData="1">
    <dbPr connection="Provider=Microsoft.Mashup.OleDb.1;Data Source=$Workbook$;Location=Superstore;Extended Properties=&quot;&quot;" command="SELECT * FROM [Superstore]"/>
  </connection>
  <connection id="2" xr16:uid="{489A9948-7A0A-4921-BCD1-508F290EC314}" keepAlive="1" name="Zapytanie — Superstore (2)" description="Połączenie z zapytaniem „Superstore (2)” w skoroszycie." type="5" refreshedVersion="8" background="1" saveData="1">
    <dbPr connection="Provider=Microsoft.Mashup.OleDb.1;Data Source=$Workbook$;Location=&quot;Superstore (2)&quot;;Extended Properties=&quot;&quot;" command="SELECT * FROM [Superstore (2)]"/>
  </connection>
  <connection id="3" xr16:uid="{1C420FD4-4C44-484F-A1E7-A481C9AA4AA2}" keepAlive="1" name="Zapytanie — Superstore (3)" description="Połączenie z zapytaniem „Superstore (3)” w skoroszycie." type="5" refreshedVersion="8" background="1" saveData="1">
    <dbPr connection="Provider=Microsoft.Mashup.OleDb.1;Data Source=$Workbook$;Location=&quot;Superstore (3)&quot;;Extended Properties=&quot;&quot;" command="SELECT * FROM [Superstore (3)]"/>
  </connection>
  <connection id="4" xr16:uid="{3DF98DF1-1695-4085-8EB4-6DD3B51C02EC}" keepAlive="1" name="Zapytanie — Superstore (4)" description="Połączenie z zapytaniem „Superstore (4)” w skoroszycie." type="5" refreshedVersion="8" background="1" saveData="1">
    <dbPr connection="Provider=Microsoft.Mashup.OleDb.1;Data Source=$Workbook$;Location=&quot;Superstore (4)&quot;;Extended Properties=&quot;&quot;" command="SELECT * FROM [Superstore (4)]"/>
  </connection>
  <connection id="5" xr16:uid="{289CE06B-89F0-4A6B-8A06-38A6DB71928F}" keepAlive="1" name="Zapytanie — Superstore (5)" description="Połączenie z zapytaniem „Superstore (5)” w skoroszycie." type="5" refreshedVersion="8" background="1" saveData="1">
    <dbPr connection="Provider=Microsoft.Mashup.OleDb.1;Data Source=$Workbook$;Location=&quot;Superstore (5)&quot;;Extended Properties=&quot;&quot;" command="SELECT * FROM [Superstore (5)]"/>
  </connection>
  <connection id="6" xr16:uid="{3DDFA12C-DFD5-400D-840C-E2AD2969C9F1}" keepAlive="1" name="Zapytanie — Superstore (6)" description="Połączenie z zapytaniem „Superstore (6)” w skoroszycie." type="5" refreshedVersion="8" background="1" saveData="1">
    <dbPr connection="Provider=Microsoft.Mashup.OleDb.1;Data Source=$Workbook$;Location=&quot;Superstore (6)&quot;;Extended Properties=&quot;&quot;" command="SELECT * FROM [Superstore (6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<sst xmlns="http://schemas.openxmlformats.org/spreadsheetml/2006/main" count="129971" uniqueCount="10958">
  <si>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</si>
  <si>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</si>
  <si>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</si>
  <si>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</si>
  <si>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</si>
  <si>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</si>
  <si>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</si>
  <si>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</si>
  <si>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</si>
  <si>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</si>
  <si>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</si>
  <si>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</si>
  <si>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</si>
  <si>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</si>
  <si>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</si>
  <si>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</si>
  <si>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</si>
  <si>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</si>
  <si>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</si>
  <si>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</si>
  <si>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</si>
  <si>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</si>
  <si>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</si>
  <si>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</si>
  <si>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</si>
  <si>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</si>
  <si>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</si>
  <si>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</si>
  <si>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</si>
  <si>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</si>
  <si>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</si>
  <si>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</si>
  <si>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</si>
  <si>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</si>
  <si>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</si>
  <si>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</si>
  <si>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</si>
  <si>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</si>
  <si>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</si>
  <si>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</si>
  <si>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</si>
  <si>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</si>
  <si>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</si>
  <si>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</si>
  <si>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</si>
  <si>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</si>
  <si>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</si>
  <si>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</si>
  <si>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</si>
  <si>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</si>
  <si>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</si>
  <si>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</si>
  <si>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</si>
  <si>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</si>
  <si>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</si>
  <si>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</si>
  <si>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</si>
  <si>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</si>
  <si>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</si>
  <si>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</si>
  <si>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</si>
  <si>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</si>
  <si>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</si>
  <si>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</si>
  <si>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</si>
  <si>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</si>
  <si>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</si>
  <si>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</si>
  <si>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</si>
  <si>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</si>
  <si>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</si>
  <si>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</si>
  <si>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</si>
  <si>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</si>
  <si>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</si>
  <si>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</si>
  <si>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</si>
  <si>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</si>
  <si>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</si>
  <si>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</si>
  <si>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</si>
  <si>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</si>
  <si>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</si>
  <si>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</si>
  <si>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</si>
  <si>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</si>
  <si>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</si>
  <si>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</si>
  <si>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</si>
  <si>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</si>
  <si>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</si>
  <si>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</si>
  <si>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</si>
  <si>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</si>
  <si>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</si>
  <si>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</si>
  <si>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</si>
  <si>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</si>
  <si>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</si>
  <si>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</si>
  <si>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</si>
  <si>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</si>
  <si>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</si>
  <si>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</si>
  <si>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</si>
  <si>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</si>
  <si>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</si>
  <si>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</si>
  <si>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</si>
  <si>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</si>
  <si>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</si>
  <si>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</si>
  <si>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</si>
  <si>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</si>
  <si>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</si>
  <si>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</si>
  <si>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</si>
  <si>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</si>
  <si>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</si>
  <si>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</si>
  <si>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</si>
  <si>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</si>
  <si>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</si>
  <si>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</si>
  <si>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</si>
  <si>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</si>
  <si>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</si>
  <si>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</si>
  <si>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</si>
  <si>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</si>
  <si>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</si>
  <si>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</si>
  <si>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</si>
  <si>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</si>
  <si>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</si>
  <si>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</si>
  <si>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</si>
  <si>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</si>
  <si>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</si>
  <si>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</si>
  <si>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</si>
  <si>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</si>
  <si>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</si>
  <si>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</si>
  <si>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</si>
  <si>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</si>
  <si>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</si>
  <si>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</si>
  <si>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</si>
  <si>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</si>
  <si>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</si>
  <si>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</si>
  <si>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</si>
  <si>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</si>
  <si>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</si>
  <si>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</si>
  <si>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</si>
  <si>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</si>
  <si>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</si>
  <si>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</si>
  <si>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</si>
  <si>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</si>
  <si>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</si>
  <si>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</si>
  <si>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</si>
  <si>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</si>
  <si>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</si>
  <si>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</si>
  <si>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</si>
  <si>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</si>
  <si>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</si>
  <si>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</si>
  <si>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</si>
  <si>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</si>
  <si>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</si>
  <si>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</si>
  <si>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</si>
  <si>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</si>
  <si>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</si>
  <si>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</si>
  <si>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</si>
  <si>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</si>
  <si>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</si>
  <si>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</si>
  <si>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</si>
  <si>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</si>
  <si>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</si>
  <si>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</si>
  <si>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</si>
  <si>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</si>
  <si>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</si>
  <si>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</si>
  <si>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</si>
  <si>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</si>
  <si>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</si>
  <si>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</si>
  <si>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</si>
  <si>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</si>
  <si>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</si>
  <si>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</si>
  <si>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</si>
  <si>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</si>
  <si>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</si>
  <si>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</si>
  <si>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</si>
  <si>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</si>
  <si>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</si>
  <si>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</si>
  <si>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</si>
  <si>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</si>
  <si>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</si>
  <si>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</si>
  <si>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</si>
  <si>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</si>
  <si>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</si>
  <si>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</si>
  <si>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</si>
  <si>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</si>
  <si>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</si>
  <si>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</si>
  <si>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</si>
  <si>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</si>
  <si>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</si>
  <si>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</si>
  <si>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</si>
  <si>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</si>
  <si>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</si>
  <si>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</si>
  <si>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</si>
  <si>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</si>
  <si>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</si>
  <si>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</si>
  <si>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</si>
  <si>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</si>
  <si>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</si>
  <si>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</si>
  <si>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</si>
  <si>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</si>
  <si>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</si>
  <si>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</si>
  <si>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</si>
  <si>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</si>
  <si>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</si>
  <si>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</si>
  <si>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</si>
  <si>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</si>
  <si>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</si>
  <si>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</si>
  <si>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</si>
  <si>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</si>
  <si>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</si>
  <si>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</si>
  <si>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</si>
  <si>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</si>
  <si>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</si>
  <si>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</si>
  <si>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</si>
  <si>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</si>
  <si>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</si>
  <si>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</si>
  <si>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</si>
  <si>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</si>
  <si>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</si>
  <si>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</si>
  <si>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</si>
  <si>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</si>
  <si>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</si>
  <si>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</si>
  <si>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</si>
  <si>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</si>
  <si>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</si>
  <si>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</si>
  <si>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</si>
  <si>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</si>
  <si>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</si>
  <si>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</si>
  <si>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</si>
  <si>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</si>
  <si>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</si>
  <si>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</si>
  <si>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</si>
  <si>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</si>
  <si>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</si>
  <si>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</si>
  <si>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</si>
  <si>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</si>
  <si>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</si>
  <si>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</si>
  <si>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</si>
  <si>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</si>
  <si>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</si>
  <si>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</si>
  <si>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</si>
  <si>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</si>
  <si>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</si>
  <si>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</si>
  <si>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</si>
  <si>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</si>
  <si>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</si>
  <si>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</si>
  <si>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</si>
  <si>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</si>
  <si>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</si>
  <si>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</si>
  <si>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</si>
  <si>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</si>
  <si>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</si>
  <si>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</si>
  <si>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</si>
  <si>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</si>
  <si>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</si>
  <si>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</si>
  <si>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</si>
  <si>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</si>
  <si>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</si>
  <si>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</si>
  <si>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</si>
  <si>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</si>
  <si>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</si>
  <si>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</si>
  <si>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</si>
  <si>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</si>
  <si>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</si>
  <si>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</si>
  <si>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</si>
  <si>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</si>
  <si>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</si>
  <si>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</si>
  <si>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</si>
  <si>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</si>
  <si>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</si>
  <si>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</si>
  <si>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</si>
  <si>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</si>
  <si>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</si>
  <si>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</si>
  <si>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</si>
  <si>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</si>
  <si>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</si>
  <si>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</si>
  <si>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</si>
  <si>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</si>
  <si>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</si>
  <si>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</si>
  <si>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</si>
  <si>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</si>
  <si>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</si>
  <si>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</si>
  <si>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</si>
  <si>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</si>
  <si>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</si>
  <si>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</si>
  <si>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</si>
  <si>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</si>
  <si>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</si>
  <si>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</si>
  <si>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</si>
  <si>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</si>
  <si>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</si>
  <si>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</si>
  <si>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</si>
  <si>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</si>
  <si>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</si>
  <si>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</si>
  <si>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</si>
  <si>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</si>
  <si>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</si>
  <si>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</si>
  <si>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</si>
  <si>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</si>
  <si>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</si>
  <si>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</si>
  <si>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</si>
  <si>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</si>
  <si>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</si>
  <si>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</si>
  <si>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</si>
  <si>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</si>
  <si>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</si>
  <si>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</si>
  <si>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</si>
  <si>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</si>
  <si>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</si>
  <si>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</si>
  <si>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</si>
  <si>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</si>
  <si>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</si>
  <si>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</si>
  <si>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</si>
  <si>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</si>
  <si>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</si>
  <si>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</si>
  <si>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</si>
  <si>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</si>
  <si>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</si>
  <si>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</si>
  <si>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</si>
  <si>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</si>
  <si>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</si>
  <si>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</si>
  <si>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</si>
  <si>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</si>
  <si>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</si>
  <si>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</si>
  <si>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</si>
  <si>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</si>
  <si>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</si>
  <si>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</si>
  <si>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</si>
  <si>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</si>
  <si>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</si>
  <si>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</si>
  <si>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</si>
  <si>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</si>
  <si>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</si>
  <si>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</si>
  <si>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</si>
  <si>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</si>
  <si>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</si>
  <si>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</si>
  <si>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</si>
  <si>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</si>
  <si>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</si>
  <si>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</si>
  <si>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</si>
  <si>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</si>
  <si>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</si>
  <si>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</si>
  <si>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</si>
  <si>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</si>
  <si>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</si>
  <si>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</si>
  <si>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</si>
  <si>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</si>
  <si>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</si>
  <si>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</si>
  <si>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</si>
  <si>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</si>
  <si>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</si>
  <si>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</si>
  <si>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</si>
  <si>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</si>
  <si>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</si>
  <si>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</si>
  <si>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</si>
  <si>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</si>
  <si>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</si>
  <si>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</si>
  <si>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</si>
  <si>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</si>
  <si>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</si>
  <si>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</si>
  <si>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</si>
  <si>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</si>
  <si>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</si>
  <si>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</si>
  <si>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</si>
  <si>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</si>
  <si>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</si>
  <si>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</si>
  <si>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</si>
  <si>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</si>
  <si>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</si>
  <si>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</si>
  <si>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</si>
  <si>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</si>
  <si>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</si>
  <si>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</si>
  <si>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</si>
  <si>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</si>
  <si>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</si>
  <si>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</si>
  <si>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</si>
  <si>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</si>
  <si>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</si>
  <si>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</si>
  <si>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</si>
  <si>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</si>
  <si>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</si>
  <si>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</si>
  <si>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</si>
  <si>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</si>
  <si>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</si>
  <si>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</si>
  <si>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</si>
  <si>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</si>
  <si>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</si>
  <si>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</si>
  <si>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</si>
  <si>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</si>
  <si>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</si>
  <si>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</si>
  <si>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</si>
  <si>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</si>
  <si>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</si>
  <si>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</si>
  <si>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</si>
  <si>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</si>
  <si>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</si>
  <si>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</si>
  <si>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</si>
  <si>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</si>
  <si>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</si>
  <si>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</si>
  <si>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</si>
  <si>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</si>
  <si>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</si>
  <si>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</si>
  <si>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</si>
  <si>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</si>
  <si>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</si>
  <si>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</si>
  <si>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</si>
  <si>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</si>
  <si>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</si>
  <si>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</si>
  <si>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</si>
  <si>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</si>
  <si>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</si>
  <si>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</si>
  <si>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</si>
  <si>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</si>
  <si>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</si>
  <si>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</si>
  <si>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</si>
  <si>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</si>
  <si>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</si>
  <si>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</si>
  <si>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</si>
  <si>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</si>
  <si>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</si>
  <si>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</si>
  <si>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</si>
  <si>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</si>
  <si>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</si>
  <si>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</si>
  <si>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</si>
  <si>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</si>
  <si>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</si>
  <si>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</si>
  <si>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</si>
  <si>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</si>
  <si>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</si>
  <si>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</si>
  <si>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</si>
  <si>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</si>
  <si>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</si>
  <si>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</si>
  <si>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</si>
  <si>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</si>
  <si>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</si>
  <si>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</si>
  <si>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</si>
  <si>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</si>
  <si>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</si>
  <si>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</si>
  <si>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</si>
  <si>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</si>
  <si>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</si>
  <si>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</si>
  <si>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</si>
  <si>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</si>
  <si>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</si>
  <si>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</si>
  <si>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</si>
  <si>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</si>
  <si>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</si>
  <si>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</si>
  <si>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</si>
  <si>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</si>
  <si>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</si>
  <si>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</si>
  <si>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</si>
  <si>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</si>
  <si>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</si>
  <si>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</si>
  <si>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</si>
  <si>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</si>
  <si>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</si>
  <si>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</si>
  <si>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</si>
  <si>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</si>
  <si>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</si>
  <si>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</si>
  <si>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</si>
  <si>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</si>
  <si>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</si>
  <si>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</si>
  <si>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</si>
  <si>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</si>
  <si>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</si>
  <si>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</si>
  <si>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</si>
  <si>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</si>
  <si>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</si>
  <si>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</si>
  <si>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</si>
  <si>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</si>
  <si>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</si>
  <si>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</si>
  <si>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</si>
  <si>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</si>
  <si>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</si>
  <si>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</si>
  <si>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</si>
  <si>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</si>
  <si>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</si>
  <si>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</si>
  <si>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</si>
  <si>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</si>
  <si>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</si>
  <si>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</si>
  <si>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</si>
  <si>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</si>
  <si>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</si>
  <si>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</si>
  <si>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</si>
  <si>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</si>
  <si>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</si>
  <si>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</si>
  <si>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</si>
  <si>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</si>
  <si>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</si>
  <si>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</si>
  <si>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</si>
  <si>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</si>
  <si>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</si>
  <si>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</si>
  <si>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</si>
  <si>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</si>
  <si>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</si>
  <si>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</si>
  <si>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</si>
  <si>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</si>
  <si>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</si>
  <si>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</si>
  <si>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</si>
  <si>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</si>
  <si>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</si>
  <si>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</si>
  <si>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</si>
  <si>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</si>
  <si>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</si>
  <si>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</si>
  <si>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</si>
  <si>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</si>
  <si>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</si>
  <si>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</si>
  <si>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</si>
  <si>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</si>
  <si>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</si>
  <si>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</si>
  <si>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</si>
  <si>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</si>
  <si>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</si>
  <si>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</si>
  <si>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</si>
  <si>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</si>
  <si>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</si>
  <si>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</si>
  <si>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</si>
  <si>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</si>
  <si>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</si>
  <si>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</si>
  <si>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</si>
  <si>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</si>
  <si>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</si>
  <si>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</si>
  <si>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</si>
  <si>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</si>
  <si>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</si>
  <si>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</si>
  <si>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</si>
  <si>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</si>
  <si>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</si>
  <si>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</si>
  <si>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</si>
  <si>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</si>
  <si>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</si>
  <si>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</si>
  <si>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</si>
  <si>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</si>
  <si>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</si>
  <si>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</si>
  <si>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</si>
  <si>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</si>
  <si>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</si>
  <si>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</si>
  <si>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</si>
  <si>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</si>
  <si>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</si>
  <si>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</si>
  <si>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</si>
  <si>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</si>
  <si>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</si>
  <si>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</si>
  <si>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</si>
  <si>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</si>
  <si>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</si>
  <si>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</si>
  <si>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</si>
  <si>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</si>
  <si>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</si>
  <si>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</si>
  <si>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</si>
  <si>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</si>
  <si>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</si>
  <si>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</si>
  <si>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</si>
  <si>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</si>
  <si>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</si>
  <si>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</si>
  <si>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</si>
  <si>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</si>
  <si>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</si>
  <si>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</si>
  <si>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</si>
  <si>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</si>
  <si>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</si>
  <si>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</si>
  <si>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</si>
  <si>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</si>
  <si>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</si>
  <si>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</si>
  <si>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</si>
  <si>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</si>
  <si>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</si>
  <si>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</si>
  <si>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</si>
  <si>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</si>
  <si>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</si>
  <si>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</si>
  <si>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</si>
  <si>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</si>
  <si>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</si>
  <si>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</si>
  <si>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</si>
  <si>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</si>
  <si>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</si>
  <si>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</si>
  <si>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</si>
  <si>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</si>
  <si>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</si>
  <si>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</si>
  <si>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</si>
  <si>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</si>
  <si>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</si>
  <si>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</si>
  <si>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</si>
  <si>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</si>
  <si>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</si>
  <si>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</si>
  <si>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</si>
  <si>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</si>
  <si>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</si>
  <si>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</si>
  <si>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</si>
  <si>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</si>
  <si>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</si>
  <si>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</si>
  <si>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</si>
  <si>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</si>
  <si>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</si>
  <si>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</si>
  <si>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</si>
  <si>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</si>
  <si>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</si>
  <si>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</si>
  <si>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</si>
  <si>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</si>
  <si>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</si>
  <si>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</si>
  <si>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</si>
  <si>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</si>
  <si>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</si>
  <si>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</si>
  <si>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</si>
  <si>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</si>
  <si>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</si>
  <si>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</si>
  <si>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</si>
  <si>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</si>
  <si>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</si>
  <si>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</si>
  <si>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</si>
  <si>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</si>
  <si>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</si>
  <si>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</si>
  <si>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</si>
  <si>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</si>
  <si>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</si>
  <si>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</si>
  <si>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</si>
  <si>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</si>
  <si>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</si>
  <si>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</si>
  <si>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</si>
  <si>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</si>
  <si>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</si>
  <si>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</si>
  <si>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</si>
  <si>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</si>
  <si>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</si>
  <si>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</si>
  <si>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</si>
  <si>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</si>
  <si>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</si>
  <si>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</si>
  <si>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</si>
  <si>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</si>
  <si>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</si>
  <si>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</si>
  <si>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</si>
  <si>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</si>
  <si>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</si>
  <si>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</si>
  <si>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</si>
  <si>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</si>
  <si>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</si>
  <si>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</si>
  <si>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</si>
  <si>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</si>
  <si>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</si>
  <si>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</si>
  <si>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</si>
  <si>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</si>
  <si>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</si>
  <si>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</si>
  <si>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</si>
  <si>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</si>
  <si>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</si>
  <si>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</si>
  <si>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</si>
  <si>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</si>
  <si>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</si>
  <si>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</si>
  <si>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</si>
  <si>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</si>
  <si>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</si>
  <si>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</si>
  <si>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</si>
  <si>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</si>
  <si>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</si>
  <si>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</si>
  <si>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</si>
  <si>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</si>
  <si>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</si>
  <si>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</si>
  <si>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</si>
  <si>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</si>
  <si>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</si>
  <si>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</si>
  <si>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</si>
  <si>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</si>
  <si>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</si>
  <si>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</si>
  <si>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</si>
  <si>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</si>
  <si>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</si>
  <si>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</si>
  <si>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</si>
  <si>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</si>
  <si>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</si>
  <si>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</si>
  <si>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</si>
  <si>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</si>
  <si>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</si>
  <si>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</si>
  <si>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</si>
  <si>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</si>
  <si>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</si>
  <si>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</si>
  <si>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</si>
  <si>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</si>
  <si>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</si>
  <si>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</si>
  <si>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</si>
  <si>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</si>
  <si>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</si>
  <si>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</si>
  <si>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</si>
  <si>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</si>
  <si>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</si>
  <si>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</si>
  <si>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</si>
  <si>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</si>
  <si>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</si>
  <si>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</si>
  <si>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</si>
  <si>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</si>
  <si>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</si>
  <si>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</si>
  <si>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</si>
  <si>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</si>
  <si>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</si>
  <si>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</si>
  <si>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</si>
  <si>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</si>
  <si>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</si>
  <si>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</si>
  <si>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</si>
  <si>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</si>
  <si>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</si>
  <si>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</si>
  <si>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</si>
  <si>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</si>
  <si>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</si>
  <si>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</si>
  <si>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</si>
  <si>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</si>
  <si>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</si>
  <si>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</si>
  <si>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</si>
  <si>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</si>
  <si>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</si>
  <si>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</si>
  <si>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</si>
  <si>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</si>
  <si>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</si>
  <si>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</si>
  <si>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</si>
  <si>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</si>
  <si>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</si>
  <si>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</si>
  <si>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</si>
  <si>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</si>
  <si>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</si>
  <si>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</si>
  <si>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</si>
  <si>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</si>
  <si>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</si>
  <si>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</si>
  <si>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</si>
  <si>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</si>
  <si>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</si>
  <si>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</si>
  <si>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</si>
  <si>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</si>
  <si>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</si>
  <si>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</si>
  <si>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</si>
  <si>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</si>
  <si>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</si>
  <si>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</si>
  <si>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</si>
  <si>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</si>
  <si>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</si>
  <si>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</si>
  <si>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</si>
  <si>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</si>
  <si>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</si>
  <si>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</si>
  <si>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</si>
  <si>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</si>
  <si>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</si>
  <si>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</si>
  <si>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</si>
  <si>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</si>
  <si>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</si>
  <si>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</si>
  <si>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</si>
  <si>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</si>
  <si>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</si>
  <si>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</si>
  <si>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</si>
  <si>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</si>
  <si>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</si>
  <si>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</si>
  <si>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</si>
  <si>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</si>
  <si>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</si>
  <si>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</si>
  <si>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</si>
  <si>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</si>
  <si>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</si>
  <si>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</si>
  <si>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</si>
  <si>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</si>
  <si>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</si>
  <si>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</si>
  <si>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</si>
  <si>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</si>
  <si>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</si>
  <si>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</si>
  <si>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</si>
  <si>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</si>
  <si>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</si>
  <si>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</si>
  <si>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</si>
  <si>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</si>
  <si>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</si>
  <si>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</si>
  <si>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</si>
  <si>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</si>
  <si>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</si>
  <si>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</si>
  <si>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</si>
  <si>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</si>
  <si>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</si>
  <si>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</si>
  <si>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</si>
  <si>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</si>
  <si>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</si>
  <si>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</si>
  <si>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</si>
  <si>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</si>
  <si>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</si>
  <si>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</si>
  <si>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</si>
  <si>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</si>
  <si>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</si>
  <si>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</si>
  <si>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</si>
  <si>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</si>
  <si>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</si>
  <si>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</si>
  <si>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</si>
  <si>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</si>
  <si>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</si>
  <si>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</si>
  <si>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</si>
  <si>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</si>
  <si>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</si>
  <si>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</si>
  <si>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</si>
  <si>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</si>
  <si>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</si>
  <si>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</si>
  <si>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</si>
  <si>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</si>
  <si>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</si>
  <si>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</si>
  <si>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</si>
  <si>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</si>
  <si>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</si>
  <si>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</si>
  <si>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</si>
  <si>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</si>
  <si>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</si>
  <si>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</si>
  <si>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</si>
  <si>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</si>
  <si>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</si>
  <si>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</si>
  <si>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</si>
  <si>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</si>
  <si>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</si>
  <si>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</si>
  <si>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</si>
  <si>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</si>
  <si>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</si>
  <si>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</si>
  <si>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</si>
  <si>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</si>
  <si>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</si>
  <si>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</si>
  <si>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</si>
  <si>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</si>
  <si>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</si>
  <si>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</si>
  <si>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</si>
  <si>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</si>
  <si>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</si>
  <si>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</si>
  <si>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</si>
  <si>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</si>
  <si>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</si>
  <si>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</si>
  <si>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</si>
  <si>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</si>
  <si>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</si>
  <si>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</si>
  <si>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</si>
  <si>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</si>
  <si>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</si>
  <si>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</si>
  <si>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</si>
  <si>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</si>
  <si>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</si>
  <si>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</si>
  <si>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</si>
  <si>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</si>
  <si>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</si>
  <si>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</si>
  <si>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</si>
  <si>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</si>
  <si>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</si>
  <si>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</si>
  <si>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</si>
  <si>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</si>
  <si>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</si>
  <si>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</si>
  <si>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</si>
  <si>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</si>
  <si>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</si>
  <si>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</si>
  <si>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</si>
  <si>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</si>
  <si>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</si>
  <si>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</si>
  <si>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</si>
  <si>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</si>
  <si>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</si>
  <si>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</si>
  <si>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</si>
  <si>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</si>
  <si>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</si>
  <si>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</si>
  <si>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</si>
  <si>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</si>
  <si>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</si>
  <si>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</si>
  <si>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</si>
  <si>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</si>
  <si>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</si>
  <si>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</si>
  <si>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</si>
  <si>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</si>
  <si>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</si>
  <si>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</si>
  <si>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</si>
  <si>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</si>
  <si>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</si>
  <si>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</si>
  <si>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</si>
  <si>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</si>
  <si>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</si>
  <si>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</si>
  <si>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</si>
  <si>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</si>
  <si>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</si>
  <si>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</si>
  <si>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</si>
  <si>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</si>
  <si>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</si>
  <si>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</si>
  <si>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</si>
  <si>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</si>
  <si>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</si>
  <si>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</si>
  <si>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</si>
  <si>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</si>
  <si>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</si>
  <si>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</si>
  <si>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</si>
  <si>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</si>
  <si>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</si>
  <si>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</si>
  <si>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</si>
  <si>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</si>
  <si>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</si>
  <si>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</si>
  <si>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</si>
  <si>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</si>
  <si>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</si>
  <si>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</si>
  <si>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</si>
  <si>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</si>
  <si>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</si>
  <si>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</si>
  <si>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</si>
  <si>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</si>
  <si>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</si>
  <si>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</si>
  <si>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</si>
  <si>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</si>
  <si>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</si>
  <si>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</si>
  <si>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</si>
  <si>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</si>
  <si>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</si>
  <si>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</si>
  <si>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</si>
  <si>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</si>
  <si>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</si>
  <si>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</si>
  <si>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</si>
  <si>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</si>
  <si>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</si>
  <si>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</si>
  <si>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</si>
  <si>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</si>
  <si>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</si>
  <si>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</si>
  <si>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</si>
  <si>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</si>
  <si>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</si>
  <si>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</si>
  <si>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</si>
  <si>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</si>
  <si>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</si>
  <si>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</si>
  <si>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</si>
  <si>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</si>
  <si>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</si>
  <si>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</si>
  <si>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</si>
  <si>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</si>
  <si>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</si>
  <si>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</si>
  <si>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</si>
  <si>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</si>
  <si>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</si>
  <si>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</si>
  <si>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</si>
  <si>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</si>
  <si>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</si>
  <si>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</si>
  <si>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</si>
  <si>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</si>
  <si>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</si>
  <si>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</si>
  <si>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</si>
  <si>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</si>
  <si>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</si>
  <si>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</si>
  <si>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</si>
  <si>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</si>
  <si>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</si>
  <si>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</si>
  <si>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</si>
  <si>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</si>
  <si>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</si>
  <si>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</si>
  <si>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</si>
  <si>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</si>
  <si>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</si>
  <si>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</si>
  <si>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</si>
  <si>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</si>
  <si>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</si>
  <si>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</si>
  <si>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</si>
  <si>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</si>
  <si>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</si>
  <si>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</si>
  <si>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</si>
  <si>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</si>
  <si>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</si>
  <si>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</si>
  <si>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</si>
  <si>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</si>
  <si>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</si>
  <si>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</si>
  <si>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</si>
  <si>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</si>
  <si>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</si>
  <si>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</si>
  <si>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</si>
  <si>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</si>
  <si>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</si>
  <si>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</si>
  <si>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</si>
  <si>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</si>
  <si>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</si>
  <si>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</si>
  <si>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</si>
  <si>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</si>
  <si>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</si>
  <si>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</si>
  <si>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</si>
  <si>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</si>
  <si>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</si>
  <si>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</si>
  <si>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</si>
  <si>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</si>
  <si>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</si>
  <si>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</si>
  <si>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</si>
  <si>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</si>
  <si>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</si>
  <si>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</si>
  <si>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</si>
  <si>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</si>
  <si>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</si>
  <si>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</si>
  <si>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</si>
  <si>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</si>
  <si>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</si>
  <si>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</si>
  <si>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</si>
  <si>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</si>
  <si>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</si>
  <si>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</si>
  <si>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</si>
  <si>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</si>
  <si>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</si>
  <si>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</si>
  <si>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</si>
  <si>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</si>
  <si>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</si>
  <si>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</si>
  <si>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</si>
  <si>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</si>
  <si>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</si>
  <si>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</si>
  <si>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</si>
  <si>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</si>
  <si>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</si>
  <si>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</si>
  <si>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</si>
  <si>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</si>
  <si>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</si>
  <si>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</si>
  <si>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</si>
  <si>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</si>
  <si>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</si>
  <si>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</si>
  <si>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</si>
  <si>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</si>
  <si>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</si>
  <si>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</si>
  <si>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</si>
  <si>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</si>
  <si>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</si>
  <si>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</si>
  <si>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</si>
  <si>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</si>
  <si>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</si>
  <si>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</si>
  <si>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</si>
  <si>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</si>
  <si>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</si>
  <si>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</si>
  <si>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</si>
  <si>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</si>
  <si>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</si>
  <si>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</si>
  <si>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</si>
  <si>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</si>
  <si>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</si>
  <si>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</si>
  <si>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</si>
  <si>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</si>
  <si>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</si>
  <si>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</si>
  <si>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</si>
  <si>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</si>
  <si>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</si>
  <si>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</si>
  <si>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</si>
  <si>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</si>
  <si>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</si>
  <si>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</si>
  <si>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</si>
  <si>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</si>
  <si>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</si>
  <si>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</si>
  <si>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</si>
  <si>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</si>
  <si>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</si>
  <si>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</si>
  <si>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</si>
  <si>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</si>
  <si>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</si>
  <si>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</si>
  <si>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</si>
  <si>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</si>
  <si>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</si>
  <si>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</si>
  <si>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</si>
  <si>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</si>
  <si>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</si>
  <si>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</si>
  <si>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</si>
  <si>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</si>
  <si>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</si>
  <si>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</si>
  <si>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</si>
  <si>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</si>
  <si>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</si>
  <si>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</si>
  <si>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</si>
  <si>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</si>
  <si>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</si>
  <si>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</si>
  <si>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</si>
  <si>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</si>
  <si>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</si>
  <si>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</si>
  <si>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</si>
  <si>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</si>
  <si>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</si>
  <si>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</si>
  <si>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</si>
  <si>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</si>
  <si>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</si>
  <si>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</si>
  <si>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</si>
  <si>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</si>
  <si>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</si>
  <si>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</si>
  <si>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</si>
  <si>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</si>
  <si>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</si>
  <si>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</si>
  <si>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</si>
  <si>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</si>
  <si>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</si>
  <si>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</si>
  <si>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</si>
  <si>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</si>
  <si>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</si>
  <si>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</si>
  <si>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</si>
  <si>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</si>
  <si>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</si>
  <si>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</si>
  <si>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</si>
  <si>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</si>
  <si>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</si>
  <si>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</si>
  <si>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</si>
  <si>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</si>
  <si>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</si>
  <si>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</si>
  <si>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</si>
  <si>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</si>
  <si>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</si>
  <si>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</si>
  <si>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</si>
  <si>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</si>
  <si>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</si>
  <si>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</si>
  <si>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</si>
  <si>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</si>
  <si>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</si>
  <si>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</si>
  <si>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</si>
  <si>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</si>
  <si>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</si>
  <si>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</si>
  <si>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</si>
  <si>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</si>
  <si>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</si>
  <si>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</si>
  <si>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</si>
  <si>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</si>
  <si>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</si>
  <si>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</si>
  <si>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</si>
  <si>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</si>
  <si>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</si>
  <si>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</si>
  <si>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</si>
  <si>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</si>
  <si>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</si>
  <si>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</si>
  <si>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</si>
  <si>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</si>
  <si>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</si>
  <si>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</si>
  <si>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</si>
  <si>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</si>
  <si>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</si>
  <si>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</si>
  <si>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</si>
  <si>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</si>
  <si>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</si>
  <si>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</si>
  <si>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</si>
  <si>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</si>
  <si>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</si>
  <si>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</si>
  <si>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</si>
  <si>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</si>
  <si>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</si>
  <si>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</si>
  <si>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</si>
  <si>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</si>
  <si>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</si>
  <si>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</si>
  <si>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</si>
  <si>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</si>
  <si>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</si>
  <si>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</si>
  <si>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</si>
  <si>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</si>
  <si>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</si>
  <si>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</si>
  <si>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</si>
  <si>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</si>
  <si>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</si>
  <si>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</si>
  <si>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</si>
  <si>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</si>
  <si>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</si>
  <si>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</si>
  <si>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</si>
  <si>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</si>
  <si>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</si>
  <si>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</si>
  <si>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</si>
  <si>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</si>
  <si>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</si>
  <si>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</si>
  <si>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</si>
  <si>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</si>
  <si>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</si>
  <si>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</si>
  <si>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</si>
  <si>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</si>
  <si>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</si>
  <si>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</si>
  <si>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</si>
  <si>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</si>
  <si>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</si>
  <si>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</si>
  <si>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</si>
  <si>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</si>
  <si>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</si>
  <si>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</si>
  <si>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</si>
  <si>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</si>
  <si>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</si>
  <si>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</si>
  <si>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</si>
  <si>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</si>
  <si>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</si>
  <si>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</si>
  <si>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</si>
  <si>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</si>
  <si>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</si>
  <si>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</si>
  <si>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</si>
  <si>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</si>
  <si>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</si>
  <si>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</si>
  <si>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</si>
  <si>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</si>
  <si>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</si>
  <si>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</si>
  <si>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</si>
  <si>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</si>
  <si>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</si>
  <si>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</si>
  <si>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</si>
  <si>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</si>
  <si>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</si>
  <si>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</si>
  <si>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</si>
  <si>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</si>
  <si>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</si>
  <si>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</si>
  <si>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</si>
  <si>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</si>
  <si>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</si>
  <si>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</si>
  <si>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</si>
  <si>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</si>
  <si>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</si>
  <si>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</si>
  <si>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</si>
  <si>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</si>
  <si>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</si>
  <si>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</si>
  <si>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</si>
  <si>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</si>
  <si>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</si>
  <si>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</si>
  <si>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</si>
  <si>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</si>
  <si>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</si>
  <si>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</si>
  <si>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</si>
  <si>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</si>
  <si>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</si>
  <si>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</si>
  <si>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</si>
  <si>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</si>
  <si>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</si>
  <si>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</si>
  <si>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</si>
  <si>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</si>
  <si>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</si>
  <si>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</si>
  <si>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</si>
  <si>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</si>
  <si>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</si>
  <si>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</si>
  <si>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</si>
  <si>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</si>
  <si>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</si>
  <si>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</si>
  <si>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</si>
  <si>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</si>
  <si>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</si>
  <si>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</si>
  <si>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</si>
  <si>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</si>
  <si>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</si>
  <si>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</si>
  <si>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</si>
  <si>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</si>
  <si>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</si>
  <si>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</si>
  <si>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</si>
  <si>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</si>
  <si>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</si>
  <si>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</si>
  <si>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</si>
  <si>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</si>
  <si>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</si>
  <si>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</si>
  <si>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</si>
  <si>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</si>
  <si>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</si>
  <si>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</si>
  <si>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</si>
  <si>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</si>
  <si>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</si>
  <si>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</si>
  <si>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</si>
  <si>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</si>
  <si>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</si>
  <si>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</si>
  <si>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</si>
  <si>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</si>
  <si>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</si>
  <si>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</si>
  <si>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</si>
  <si>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</si>
  <si>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</si>
  <si>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</si>
  <si>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</si>
  <si>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</si>
  <si>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</si>
  <si>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</si>
  <si>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</si>
  <si>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</si>
  <si>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</si>
  <si>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</si>
  <si>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</si>
  <si>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</si>
  <si>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</si>
  <si>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</si>
  <si>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</si>
  <si>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</si>
  <si>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</si>
  <si>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</si>
  <si>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</si>
  <si>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</si>
  <si>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</si>
  <si>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</si>
  <si>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</si>
  <si>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</si>
  <si>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</si>
  <si>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</si>
  <si>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</si>
  <si>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</si>
  <si>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</si>
  <si>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</si>
  <si>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</si>
  <si>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</si>
  <si>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</si>
  <si>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</si>
  <si>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</si>
  <si>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</si>
  <si>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</si>
  <si>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</si>
  <si>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</si>
  <si>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</si>
  <si>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</si>
  <si>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</si>
  <si>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</si>
  <si>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</si>
  <si>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</si>
  <si>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</si>
  <si>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</si>
  <si>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</si>
  <si>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</si>
  <si>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</si>
  <si>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</si>
  <si>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</si>
  <si>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</si>
  <si>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</si>
  <si>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</si>
  <si>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</si>
  <si>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</si>
  <si>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</si>
  <si>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</si>
  <si>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</si>
  <si>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</si>
  <si>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</si>
  <si>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</si>
  <si>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</si>
  <si>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</si>
  <si>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</si>
  <si>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</si>
  <si>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</si>
  <si>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</si>
  <si>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</si>
  <si>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</si>
  <si>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</si>
  <si>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</si>
  <si>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</si>
  <si>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</si>
  <si>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</si>
  <si>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</si>
  <si>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</si>
  <si>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</si>
  <si>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</si>
  <si>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</si>
  <si>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</si>
  <si>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</si>
  <si>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</si>
  <si>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</si>
  <si>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</si>
  <si>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</si>
  <si>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</si>
  <si>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</si>
  <si>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</si>
  <si>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</si>
  <si>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</si>
  <si>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</si>
  <si>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</si>
  <si>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</si>
  <si>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</si>
  <si>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</si>
  <si>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</si>
  <si>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</si>
  <si>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</si>
  <si>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</si>
  <si>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</si>
  <si>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</si>
  <si>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</si>
  <si>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</si>
  <si>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</si>
  <si>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</si>
  <si>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</si>
  <si>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</si>
  <si>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</si>
  <si>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</si>
  <si>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</si>
  <si>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</si>
  <si>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</si>
  <si>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</si>
  <si>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</si>
  <si>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</si>
  <si>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</si>
  <si>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</si>
  <si>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</si>
  <si>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</si>
  <si>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</si>
  <si>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</si>
  <si>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</si>
  <si>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</si>
  <si>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</si>
  <si>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</si>
  <si>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</si>
  <si>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</si>
  <si>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</si>
  <si>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</si>
  <si>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</si>
  <si>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</si>
  <si>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</si>
  <si>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</si>
  <si>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</si>
  <si>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</si>
  <si>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</si>
  <si>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</si>
  <si>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</si>
  <si>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</si>
  <si>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</si>
  <si>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</si>
  <si>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</si>
  <si>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</si>
  <si>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</si>
  <si>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</si>
  <si>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</si>
  <si>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</si>
  <si>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</si>
  <si>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</si>
  <si>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</si>
  <si>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</si>
  <si>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</si>
  <si>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</si>
  <si>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</si>
  <si>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</si>
  <si>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</si>
  <si>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</si>
  <si>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</si>
  <si>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</si>
  <si>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</si>
  <si>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</si>
  <si>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</si>
  <si>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</si>
  <si>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</si>
  <si>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</si>
  <si>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</si>
  <si>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</si>
  <si>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</si>
  <si>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</si>
  <si>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</si>
  <si>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</si>
  <si>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</si>
  <si>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</si>
  <si>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</si>
  <si>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</si>
  <si>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</si>
  <si>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</si>
  <si>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</si>
  <si>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</si>
  <si>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</si>
  <si>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</si>
  <si>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</si>
  <si>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</si>
  <si>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</si>
  <si>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</si>
  <si>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</si>
  <si>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</si>
  <si>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</si>
  <si>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</si>
  <si>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</si>
  <si>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</si>
  <si>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</si>
  <si>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</si>
  <si>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</si>
  <si>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</si>
  <si>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</si>
  <si>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</si>
  <si>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</si>
  <si>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</si>
  <si>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</si>
  <si>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</si>
  <si>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</si>
  <si>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</si>
  <si>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</si>
  <si>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</si>
  <si>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</si>
  <si>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</si>
  <si>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</si>
  <si>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</si>
  <si>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</si>
  <si>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</si>
  <si>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</si>
  <si>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</si>
  <si>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</si>
  <si>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</si>
  <si>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</si>
  <si>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</si>
  <si>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</si>
  <si>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</si>
  <si>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</si>
  <si>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</si>
  <si>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</si>
  <si>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</si>
  <si>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</si>
  <si>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</si>
  <si>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</si>
  <si>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</si>
  <si>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</si>
  <si>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</si>
  <si>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</si>
  <si>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</si>
  <si>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</si>
  <si>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</si>
  <si>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</si>
  <si>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</si>
  <si>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</si>
  <si>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</si>
  <si>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</si>
  <si>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</si>
  <si>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</si>
  <si>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</si>
  <si>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</si>
  <si>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</si>
  <si>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</si>
  <si>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</si>
  <si>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</si>
  <si>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</si>
  <si>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</si>
  <si>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</si>
  <si>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</si>
  <si>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</si>
  <si>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</si>
  <si>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</si>
  <si>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</si>
  <si>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</si>
  <si>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</si>
  <si>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</si>
  <si>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</si>
  <si>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</si>
  <si>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</si>
  <si>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</si>
  <si>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</si>
  <si>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</si>
  <si>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</si>
  <si>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</si>
  <si>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</si>
  <si>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</si>
  <si>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</si>
  <si>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</si>
  <si>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</si>
  <si>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</si>
  <si>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</si>
  <si>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</si>
  <si>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</si>
  <si>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</si>
  <si>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</si>
  <si>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</si>
  <si>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</si>
  <si>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</si>
  <si>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</si>
  <si>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</si>
  <si>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</si>
  <si>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</si>
  <si>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</si>
  <si>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</si>
  <si>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</si>
  <si>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</si>
  <si>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</si>
  <si>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</si>
  <si>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</si>
  <si>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</si>
  <si>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</si>
  <si>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</si>
  <si>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</si>
  <si>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</si>
  <si>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</si>
  <si>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</si>
  <si>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</si>
  <si>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</si>
  <si>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</si>
  <si>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</si>
  <si>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</si>
  <si>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</si>
  <si>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</si>
  <si>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</si>
  <si>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</si>
  <si>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</si>
  <si>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</si>
  <si>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</si>
  <si>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</si>
  <si>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</si>
  <si>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</si>
  <si>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</si>
  <si>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</si>
  <si>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</si>
  <si>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</si>
  <si>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</si>
  <si>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</si>
  <si>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</si>
  <si>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</si>
  <si>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</si>
  <si>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</si>
  <si>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</si>
  <si>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</si>
  <si>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</si>
  <si>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</si>
  <si>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</si>
  <si>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</si>
  <si>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</si>
  <si>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</si>
  <si>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</si>
  <si>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</si>
  <si>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</si>
  <si>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</si>
  <si>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</si>
  <si>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</si>
  <si>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</si>
  <si>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</si>
  <si>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</si>
  <si>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</si>
  <si>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</si>
  <si>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</si>
  <si>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</si>
  <si>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</si>
  <si>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</si>
  <si>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</si>
  <si>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</si>
  <si>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</si>
  <si>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</si>
  <si>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</si>
  <si>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</si>
  <si>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</si>
  <si>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</si>
  <si>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</si>
  <si>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</si>
  <si>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</si>
  <si>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</si>
  <si>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</si>
  <si>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</si>
  <si>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</si>
  <si>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</si>
  <si>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</si>
  <si>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</si>
  <si>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</si>
  <si>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</si>
  <si>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</si>
  <si>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</si>
  <si>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</si>
  <si>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</si>
  <si>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</si>
  <si>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</si>
  <si>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</si>
  <si>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</si>
  <si>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</si>
  <si>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</si>
  <si>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</si>
  <si>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</si>
  <si>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</si>
  <si>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</si>
  <si>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</si>
  <si>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</si>
  <si>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</si>
  <si>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</si>
  <si>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</si>
  <si>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</si>
  <si>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</si>
  <si>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</si>
  <si>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</si>
  <si>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</si>
  <si>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</si>
  <si>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</si>
  <si>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</si>
  <si>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</si>
  <si>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</si>
  <si>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</si>
  <si>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</si>
  <si>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</si>
  <si>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</si>
  <si>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</si>
  <si>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</si>
  <si>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</si>
  <si>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</si>
  <si>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</si>
  <si>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</si>
  <si>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</si>
  <si>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</si>
  <si>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</si>
  <si>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</si>
  <si>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</si>
  <si>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</si>
  <si>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</si>
  <si>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</si>
  <si>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</si>
  <si>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</si>
  <si>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</si>
  <si>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</si>
  <si>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</si>
  <si>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</si>
  <si>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</si>
  <si>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</si>
  <si>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</si>
  <si>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</si>
  <si>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</si>
  <si>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</si>
  <si>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</si>
  <si>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</si>
  <si>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</si>
  <si>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</si>
  <si>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</si>
  <si>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</si>
  <si>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</si>
  <si>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</si>
  <si>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</si>
  <si>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</si>
  <si>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</si>
  <si>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</si>
  <si>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</si>
  <si>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</si>
  <si>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</si>
  <si>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</si>
  <si>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</si>
  <si>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</si>
  <si>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</si>
  <si>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</si>
  <si>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</si>
  <si>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</si>
  <si>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</si>
  <si>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</si>
  <si>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</si>
  <si>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</si>
  <si>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</si>
  <si>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</si>
  <si>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</si>
  <si>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</si>
  <si>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</si>
  <si>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</si>
  <si>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</si>
  <si>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</si>
  <si>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</si>
  <si>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</si>
  <si>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</si>
  <si>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</si>
  <si>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</si>
  <si>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</si>
  <si>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</si>
  <si>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</si>
  <si>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</si>
  <si>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</si>
  <si>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</si>
  <si>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</si>
  <si>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</si>
  <si>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</si>
  <si>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</si>
  <si>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</si>
  <si>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</si>
  <si>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</si>
  <si>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</si>
  <si>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</si>
  <si>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</si>
  <si>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</si>
  <si>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</si>
  <si>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</si>
  <si>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</si>
  <si>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</si>
  <si>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</si>
  <si>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</si>
  <si>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</si>
  <si>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</si>
  <si>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</si>
  <si>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</si>
  <si>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</si>
  <si>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</si>
  <si>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</si>
  <si>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</si>
  <si>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</si>
  <si>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</si>
  <si>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</si>
  <si>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</si>
  <si>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</si>
  <si>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</si>
  <si>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</si>
  <si>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</si>
  <si>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</si>
  <si>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</si>
  <si>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</si>
  <si>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</si>
  <si>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</si>
  <si>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</si>
  <si>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</si>
  <si>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</si>
  <si>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</si>
  <si>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</si>
  <si>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</si>
  <si>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</si>
  <si>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</si>
  <si>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</si>
  <si>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</si>
  <si>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</si>
  <si>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</si>
  <si>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</si>
  <si>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</si>
  <si>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</si>
  <si>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</si>
  <si>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</si>
  <si>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</si>
  <si>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</si>
  <si>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</si>
  <si>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</si>
  <si>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</si>
  <si>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</si>
  <si>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</si>
  <si>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</si>
  <si>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</si>
  <si>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</si>
  <si>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</si>
  <si>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</si>
  <si>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</si>
  <si>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</si>
  <si>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</si>
  <si>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</si>
  <si>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</si>
  <si>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</si>
  <si>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</si>
  <si>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</si>
  <si>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</si>
  <si>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</si>
  <si>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</si>
  <si>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</si>
  <si>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</si>
  <si>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</si>
  <si>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</si>
  <si>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</si>
  <si>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</si>
  <si>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</si>
  <si>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</si>
  <si>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</si>
  <si>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</si>
  <si>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</si>
  <si>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</si>
  <si>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</si>
  <si>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</si>
  <si>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</si>
  <si>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</si>
  <si>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</si>
  <si>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</si>
  <si>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</si>
  <si>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</si>
  <si>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</si>
  <si>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</si>
  <si>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</si>
  <si>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</si>
  <si>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</si>
  <si>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</si>
  <si>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</si>
  <si>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</si>
  <si>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</si>
  <si>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</si>
  <si>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</si>
  <si>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Rйsumй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</si>
  <si>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</si>
  <si>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</si>
  <si>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</si>
  <si>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</si>
  <si>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</si>
  <si>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</si>
  <si>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</si>
  <si>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</si>
  <si>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</si>
  <si>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</si>
  <si>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</si>
  <si>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</si>
  <si>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</si>
  <si>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</si>
  <si>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</si>
  <si>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</si>
  <si>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</si>
  <si>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</si>
  <si>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</si>
  <si>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</si>
  <si>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</si>
  <si>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</si>
  <si>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</si>
  <si>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</si>
  <si>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</si>
  <si>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</si>
  <si>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</si>
  <si>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</si>
  <si>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</si>
  <si>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</si>
  <si>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</si>
  <si>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</si>
  <si>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</si>
  <si>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</si>
  <si>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</si>
  <si>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</si>
  <si>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</si>
  <si>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</si>
  <si>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</si>
  <si>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</si>
  <si>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</si>
  <si>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</si>
  <si>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</si>
  <si>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</si>
  <si>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</si>
  <si>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</si>
  <si>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</si>
  <si>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</si>
  <si>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</si>
  <si>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</si>
  <si>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</si>
  <si>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</si>
  <si>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</si>
  <si>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</si>
  <si>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</si>
  <si>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</si>
  <si>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</si>
  <si>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</si>
  <si>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</si>
  <si>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</si>
  <si>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</si>
  <si>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</si>
  <si>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</si>
  <si>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</si>
  <si>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</si>
  <si>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</si>
  <si>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</si>
  <si>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</si>
  <si>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</si>
  <si>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</si>
  <si>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</si>
  <si>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</si>
  <si>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</si>
  <si>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</si>
  <si>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</si>
  <si>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</si>
  <si>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</si>
  <si>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</si>
  <si>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</si>
  <si>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</si>
  <si>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</si>
  <si>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</si>
  <si>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</si>
  <si>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</si>
  <si>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</si>
  <si>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</si>
  <si>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</si>
  <si>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</si>
  <si>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</si>
  <si>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</si>
  <si>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</si>
  <si>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</si>
  <si>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</si>
  <si>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</si>
  <si>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</si>
  <si>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</si>
  <si>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</si>
  <si>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</si>
  <si>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</si>
  <si>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</si>
  <si>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</si>
  <si>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</si>
  <si>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</si>
  <si>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</si>
  <si>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</si>
  <si>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</si>
  <si>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</si>
  <si>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</si>
  <si>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</si>
  <si>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</si>
  <si>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</si>
  <si>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</si>
  <si>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</si>
  <si>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</si>
  <si>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</si>
  <si>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</si>
  <si>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</si>
  <si>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</si>
  <si>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</si>
  <si>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</si>
  <si>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</si>
  <si>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</si>
  <si>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</si>
  <si>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</si>
  <si>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</si>
  <si>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</si>
  <si>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</si>
  <si>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</si>
  <si>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</si>
  <si>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</si>
  <si>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</si>
  <si>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</si>
  <si>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</si>
  <si>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</si>
  <si>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</si>
  <si>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</si>
  <si>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</si>
  <si>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</si>
  <si>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</si>
  <si>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</si>
  <si>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</si>
  <si>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</si>
  <si>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</si>
  <si>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</si>
  <si>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</si>
  <si>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</si>
  <si>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</si>
  <si>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</si>
  <si>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</si>
  <si>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</si>
  <si>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</si>
  <si>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</si>
  <si>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</si>
  <si>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</si>
  <si>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</si>
  <si>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</si>
  <si>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</si>
  <si>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</si>
  <si>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</si>
  <si>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</si>
  <si>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</si>
  <si>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</si>
  <si>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</si>
  <si>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</si>
  <si>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</si>
  <si>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</si>
  <si>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</si>
  <si>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</si>
  <si>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</si>
  <si>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</si>
  <si>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</si>
  <si>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</si>
  <si>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</si>
  <si>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</si>
  <si>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</si>
  <si>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</si>
  <si>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</si>
  <si>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</si>
  <si>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</si>
  <si>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</si>
  <si>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Bьhler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</si>
  <si>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</si>
  <si>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</si>
  <si>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</si>
  <si>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</si>
  <si>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</si>
  <si>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</si>
  <si>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</si>
  <si>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</si>
  <si>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</si>
  <si>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</si>
  <si>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</si>
  <si>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</si>
  <si>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</si>
  <si>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</si>
  <si>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</si>
  <si>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</si>
  <si>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</si>
  <si>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</si>
  <si>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</si>
  <si>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</si>
  <si>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</si>
  <si>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</si>
  <si>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</si>
  <si>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</si>
  <si>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</si>
  <si>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</si>
  <si>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</si>
  <si>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</si>
  <si>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</si>
  <si>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</si>
  <si>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</si>
  <si>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</si>
  <si>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</si>
  <si>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</si>
  <si>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</si>
  <si>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</si>
  <si>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</si>
  <si>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</si>
  <si>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</si>
  <si>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</si>
  <si>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</si>
  <si>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</si>
  <si>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</si>
  <si>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</si>
  <si>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</si>
  <si>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</si>
  <si>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</si>
  <si>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</si>
  <si>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</si>
  <si>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</si>
  <si>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</si>
  <si>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</si>
  <si>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</si>
  <si>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</si>
  <si>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</si>
  <si>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</si>
  <si>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</si>
  <si>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</si>
  <si>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</si>
  <si>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</si>
  <si>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</si>
  <si>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</si>
  <si>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</si>
  <si>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</si>
  <si>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</si>
  <si>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</si>
  <si>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</si>
  <si>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</si>
  <si>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</si>
  <si>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</si>
  <si>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</si>
  <si>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</si>
  <si>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</si>
  <si>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</si>
  <si>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</si>
  <si>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</si>
  <si>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</si>
  <si>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</si>
  <si>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</si>
  <si>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</si>
  <si>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</si>
  <si>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</si>
  <si>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</si>
  <si>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</si>
  <si>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</si>
  <si>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</si>
  <si>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</si>
  <si>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</si>
  <si>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</si>
  <si>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</si>
  <si>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</si>
  <si>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</si>
  <si>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</si>
  <si>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</si>
  <si>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</si>
  <si>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</si>
  <si>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</si>
  <si>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</si>
  <si>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</si>
  <si>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</si>
  <si>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</si>
  <si>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</si>
  <si>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</si>
  <si>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</si>
  <si>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</si>
  <si>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</si>
  <si>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</si>
  <si>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</si>
  <si>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</si>
  <si>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</si>
  <si>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</si>
  <si>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</si>
  <si>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</si>
  <si>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</si>
  <si>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</si>
  <si>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</si>
  <si>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</si>
  <si>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</si>
  <si>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</si>
  <si>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</si>
  <si>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</si>
  <si>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</si>
  <si>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</si>
  <si>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</si>
  <si>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</si>
  <si>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</si>
  <si>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</si>
  <si>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</si>
  <si>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</si>
  <si>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</si>
  <si>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</si>
  <si>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</si>
  <si>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</si>
  <si>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</si>
  <si>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</si>
  <si>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</si>
  <si>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</si>
  <si>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</si>
  <si>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</si>
  <si>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</si>
  <si>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</si>
  <si>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</si>
  <si>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</si>
  <si>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</si>
  <si>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</si>
  <si>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</si>
  <si>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</si>
  <si>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</si>
  <si>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</si>
  <si>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</si>
  <si>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</si>
  <si>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</si>
  <si>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</si>
  <si>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</si>
  <si>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</si>
  <si>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</si>
  <si>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</si>
  <si>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</si>
  <si>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</si>
  <si>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</si>
  <si>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</si>
  <si>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</si>
  <si>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</si>
  <si>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</si>
  <si>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</si>
  <si>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</si>
  <si>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</si>
  <si>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</si>
  <si>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</si>
  <si>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</si>
  <si>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</si>
  <si>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</si>
  <si>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</si>
  <si>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</si>
  <si>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</si>
  <si>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</si>
  <si>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</si>
  <si>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</si>
  <si>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</si>
  <si>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</si>
  <si>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</si>
  <si>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</si>
  <si>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</si>
  <si>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</si>
  <si>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</si>
  <si>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</si>
  <si>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</si>
  <si>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</si>
  <si>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</si>
  <si>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</si>
  <si>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</si>
  <si>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</si>
  <si>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</si>
  <si>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</si>
  <si>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</si>
  <si>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</si>
  <si>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</si>
  <si>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</si>
  <si>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</si>
  <si>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</si>
  <si>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</si>
  <si>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</si>
  <si>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</si>
  <si>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</si>
  <si>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</si>
  <si>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</si>
  <si>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</si>
  <si>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</si>
  <si>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</si>
  <si>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</si>
  <si>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</si>
  <si>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</si>
  <si>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</si>
  <si>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</si>
  <si>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</si>
  <si>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</si>
  <si>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</si>
  <si>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</si>
  <si>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</si>
  <si>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</si>
  <si>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</si>
  <si>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</si>
  <si>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</si>
  <si>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</si>
  <si>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</si>
  <si>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</si>
  <si>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</si>
  <si>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</si>
  <si>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</si>
  <si>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</si>
  <si>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</si>
  <si>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</si>
  <si>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</si>
  <si>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</si>
  <si>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</si>
  <si>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</si>
  <si>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</si>
  <si>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</si>
  <si>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</si>
  <si>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</si>
  <si>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</si>
  <si>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</si>
  <si>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</si>
  <si>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</si>
  <si>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</si>
  <si>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</si>
  <si>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</si>
  <si>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</si>
  <si>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</si>
  <si>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</si>
  <si>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</si>
  <si>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</si>
  <si>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</si>
  <si>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</si>
  <si>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</si>
  <si>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</si>
  <si>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</si>
  <si>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</si>
  <si>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</si>
  <si>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</si>
  <si>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</si>
  <si>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</si>
  <si>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</si>
  <si>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</si>
  <si>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</si>
  <si>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</si>
  <si>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</si>
  <si>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</si>
  <si>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</si>
  <si>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</si>
  <si>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</si>
  <si>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</si>
  <si>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</si>
  <si>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</si>
  <si>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</si>
  <si>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</si>
  <si>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</si>
  <si>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</si>
  <si>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</si>
  <si>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</si>
  <si>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</si>
  <si>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</si>
  <si>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</si>
  <si>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</si>
  <si>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</si>
  <si>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</si>
  <si>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</si>
  <si>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</si>
  <si>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</si>
  <si>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</si>
  <si>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</si>
  <si>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</si>
  <si>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</si>
  <si>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</si>
  <si>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</si>
  <si>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</si>
  <si>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</si>
  <si>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</si>
  <si>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</si>
  <si>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</si>
  <si>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</si>
  <si>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</si>
  <si>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</si>
  <si>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</si>
  <si>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</si>
  <si>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</si>
  <si>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</si>
  <si>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</si>
  <si>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</si>
  <si>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</si>
  <si>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</si>
  <si>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</si>
  <si>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</si>
  <si>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</si>
  <si>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</si>
  <si>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</si>
  <si>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</si>
  <si>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</si>
  <si>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</si>
  <si>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</si>
  <si>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</si>
  <si>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</si>
  <si>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</si>
  <si>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</si>
  <si>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</si>
  <si>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</si>
  <si>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</si>
  <si>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</si>
  <si>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</si>
  <si>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</si>
  <si>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</si>
  <si>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</si>
  <si>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</si>
  <si>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</si>
  <si>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</si>
  <si>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</si>
  <si>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</si>
  <si>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</si>
  <si>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</si>
  <si>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</si>
  <si>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</si>
  <si>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</si>
  <si>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</si>
  <si>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</si>
  <si>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</si>
  <si>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</si>
  <si>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</si>
  <si>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</si>
  <si>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</si>
  <si>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</si>
  <si>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</si>
  <si>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</si>
  <si>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</si>
  <si>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</si>
  <si>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</si>
  <si>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</si>
  <si>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</si>
  <si>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</si>
  <si>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</si>
  <si>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</si>
  <si>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</si>
  <si>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</si>
  <si>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</si>
  <si>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</si>
  <si>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</si>
  <si>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</si>
  <si>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</si>
  <si>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</si>
  <si>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</si>
  <si>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</si>
  <si>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</si>
  <si>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</si>
  <si>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</si>
  <si>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</si>
  <si>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</si>
  <si>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</si>
  <si>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</si>
  <si>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</si>
  <si>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</si>
  <si>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</si>
  <si>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</si>
  <si>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</si>
  <si>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</si>
  <si>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</si>
  <si>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</si>
  <si>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</si>
  <si>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</si>
  <si>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</si>
  <si>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</si>
  <si>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</si>
  <si>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</si>
  <si>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</si>
  <si>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</si>
  <si>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</si>
  <si>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</si>
  <si>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</si>
  <si>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</si>
  <si>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</si>
  <si>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</si>
  <si>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</si>
  <si>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</si>
  <si>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</si>
  <si>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</si>
  <si>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</si>
  <si>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</si>
  <si>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</si>
  <si>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</si>
  <si>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</si>
  <si>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</si>
  <si>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</si>
  <si>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</si>
  <si>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</si>
  <si>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</si>
  <si>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</si>
  <si>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</si>
  <si>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</si>
  <si>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</si>
  <si>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</si>
  <si>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</si>
  <si>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</si>
  <si>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</si>
  <si>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</si>
  <si>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</si>
  <si>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</si>
  <si>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</si>
  <si>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</si>
  <si>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</si>
  <si>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</si>
  <si>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</si>
  <si>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</si>
  <si>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</si>
  <si>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</si>
  <si>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</si>
  <si>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</si>
  <si>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</si>
  <si>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</si>
  <si>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</si>
  <si>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</si>
  <si>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</si>
  <si>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</si>
  <si>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</si>
  <si>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</si>
  <si>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</si>
  <si>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</si>
  <si>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</si>
  <si>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</si>
  <si>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</si>
  <si>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</si>
  <si>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</si>
  <si>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</si>
  <si>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</si>
  <si>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</si>
  <si>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</si>
  <si>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</si>
  <si>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</si>
  <si>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</si>
  <si>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</si>
  <si>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</si>
  <si>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</si>
  <si>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</si>
  <si>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</si>
  <si>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</si>
  <si>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</si>
  <si>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</si>
  <si>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</si>
  <si>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</si>
  <si>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</si>
  <si>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</si>
  <si>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</si>
  <si>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</si>
  <si>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</si>
  <si>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</si>
  <si>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</si>
  <si>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</si>
  <si>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</si>
  <si>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</si>
  <si>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</si>
  <si>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</si>
  <si>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</si>
  <si>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</si>
  <si>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</si>
  <si>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</si>
  <si>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</si>
  <si>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</si>
  <si>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</si>
  <si>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</si>
  <si>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</si>
  <si>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</si>
  <si>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</si>
  <si>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</si>
  <si>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</si>
  <si>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</si>
  <si>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</si>
  <si>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</si>
  <si>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</si>
  <si>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</si>
  <si>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</si>
  <si>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</si>
  <si>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</si>
  <si>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</si>
  <si>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</si>
  <si>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</si>
  <si>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</si>
  <si>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</si>
  <si>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</si>
  <si>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</si>
  <si>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</si>
  <si>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</si>
  <si>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</si>
  <si>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</si>
  <si>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</si>
  <si>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</si>
  <si>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</si>
  <si>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</si>
  <si>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</si>
  <si>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</si>
  <si>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</si>
  <si>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</si>
  <si>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</si>
  <si>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</si>
  <si>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</si>
  <si>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</si>
  <si>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</si>
  <si>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</si>
  <si>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</si>
  <si>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</si>
  <si>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</si>
  <si>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</si>
  <si>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</si>
  <si>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</si>
  <si>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</si>
  <si>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</si>
  <si>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</si>
  <si>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</si>
  <si>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</si>
  <si>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</si>
  <si>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</si>
  <si>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</si>
  <si>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</si>
  <si>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</si>
  <si>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</si>
  <si>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</si>
  <si>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</si>
  <si>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</si>
  <si>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</si>
  <si>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</si>
  <si>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</si>
  <si>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</si>
  <si>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</si>
  <si>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</si>
  <si>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</si>
  <si>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</si>
  <si>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</si>
  <si>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</si>
  <si>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</si>
  <si>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</si>
  <si>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</si>
  <si>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</si>
  <si>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</si>
  <si>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</si>
  <si>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</si>
  <si>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</si>
  <si>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</si>
  <si>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</si>
  <si>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</si>
  <si>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</si>
  <si>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</si>
  <si>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</si>
  <si>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</si>
  <si>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</si>
  <si>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</si>
  <si>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</si>
  <si>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</si>
  <si>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</si>
  <si>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</si>
  <si>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</si>
  <si>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</si>
  <si>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</si>
  <si>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</si>
  <si>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</si>
  <si>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</si>
  <si>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</si>
  <si>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</si>
  <si>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</si>
  <si>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</si>
  <si>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</si>
  <si>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</si>
  <si>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</si>
  <si>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</si>
  <si>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</si>
  <si>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</si>
  <si>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</si>
  <si>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</si>
  <si>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</si>
  <si>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</si>
  <si>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</si>
  <si>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</si>
  <si>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</si>
  <si>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</si>
  <si>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</si>
  <si>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</si>
  <si>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</si>
  <si>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</si>
  <si>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</si>
  <si>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</si>
  <si>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</si>
  <si>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</si>
  <si>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</si>
  <si>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</si>
  <si>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</si>
  <si>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</si>
  <si>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</si>
  <si>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</si>
  <si>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</si>
  <si>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</si>
  <si>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</si>
  <si>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</si>
  <si>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</si>
  <si>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</si>
  <si>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</si>
  <si>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</si>
  <si>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</si>
  <si>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</si>
  <si>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</si>
  <si>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</si>
  <si>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</si>
  <si>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</si>
  <si>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</si>
  <si>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</si>
  <si>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</si>
  <si>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</si>
  <si>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</si>
  <si>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</si>
  <si>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</si>
  <si>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</si>
  <si>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</si>
  <si>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</si>
  <si>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</si>
  <si>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</si>
  <si>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</si>
  <si>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</si>
  <si>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</si>
  <si>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</si>
  <si>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</si>
  <si>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</si>
  <si>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</si>
  <si>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</si>
  <si>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</si>
  <si>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</si>
  <si>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</si>
  <si>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</si>
  <si>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</si>
  <si>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</si>
  <si>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</si>
  <si>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</si>
  <si>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</si>
  <si>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</si>
  <si>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</si>
  <si>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</si>
  <si>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</si>
  <si>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</si>
  <si>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</si>
  <si>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</si>
  <si>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</si>
  <si>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</si>
  <si>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</si>
  <si>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</si>
  <si>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</si>
  <si>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</si>
  <si>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</si>
  <si>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</si>
  <si>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</si>
  <si>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</si>
  <si>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</si>
  <si>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</si>
  <si>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</si>
  <si>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</si>
  <si>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</si>
  <si>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</si>
  <si>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</si>
  <si>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</si>
  <si>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</si>
  <si>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</si>
  <si>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</si>
  <si>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</si>
  <si>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</si>
  <si>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</si>
  <si>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</si>
  <si>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</si>
  <si>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</si>
  <si>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</si>
  <si>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</si>
  <si>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</si>
  <si>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</si>
  <si>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</si>
  <si>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</si>
  <si>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</si>
  <si>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</si>
  <si>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</si>
  <si>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</si>
  <si>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</si>
  <si>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</si>
  <si>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</si>
  <si>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</si>
  <si>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</si>
  <si>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</si>
  <si>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</si>
  <si>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</si>
  <si>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</si>
  <si>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</si>
  <si>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</si>
  <si>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</si>
  <si>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</si>
  <si>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</si>
  <si>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</si>
  <si>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</si>
  <si>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</si>
  <si>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</si>
  <si>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</si>
  <si>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</si>
  <si>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</si>
  <si>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</si>
  <si>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</si>
  <si>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</si>
  <si>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</si>
  <si>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</si>
  <si>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</si>
  <si>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</si>
  <si>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</si>
  <si>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</si>
  <si>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</si>
  <si>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</si>
  <si>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</si>
  <si>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</si>
  <si>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</si>
  <si>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</si>
  <si>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</si>
  <si>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</si>
  <si>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</si>
  <si>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</si>
  <si>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</si>
  <si>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</si>
  <si>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</si>
  <si>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</si>
  <si>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</si>
  <si>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</si>
  <si>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</si>
  <si>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</si>
  <si>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</si>
  <si>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</si>
  <si>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</si>
  <si>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</si>
  <si>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</si>
  <si>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</si>
  <si>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</si>
  <si>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</si>
  <si>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</si>
  <si>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</si>
  <si>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</si>
  <si>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</si>
  <si>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</si>
  <si>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</si>
  <si>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</si>
  <si>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</si>
  <si>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</si>
  <si>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</si>
  <si>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</si>
  <si>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</si>
  <si>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</si>
  <si>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</si>
  <si>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</si>
  <si>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</si>
  <si>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</si>
  <si>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</si>
  <si>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</si>
  <si>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</si>
  <si>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</si>
  <si>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</si>
  <si>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</si>
  <si>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</si>
  <si>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</si>
  <si>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</si>
  <si>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</si>
  <si>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</si>
  <si>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</si>
  <si>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</si>
  <si>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</si>
  <si>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</si>
  <si>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</si>
  <si>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</si>
  <si>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</si>
  <si>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</si>
  <si>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</si>
  <si>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</si>
  <si>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</si>
  <si>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</si>
  <si>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</si>
  <si>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</si>
  <si>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</si>
  <si>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</si>
  <si>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</si>
  <si>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</si>
  <si>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</si>
  <si>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</si>
  <si>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</si>
  <si>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</si>
  <si>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</si>
  <si>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</si>
  <si>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</si>
  <si>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</si>
  <si>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</si>
  <si>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</si>
  <si>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</si>
  <si>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</si>
  <si>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</si>
  <si>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</si>
  <si>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</si>
  <si>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</si>
  <si>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</si>
  <si>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</si>
  <si>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</si>
  <si>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</si>
  <si>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</si>
  <si>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</si>
  <si>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</si>
  <si>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</si>
  <si>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</si>
  <si>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</si>
  <si>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</si>
  <si>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</si>
  <si>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</si>
  <si>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</si>
  <si>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</si>
  <si>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</si>
  <si>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</si>
  <si>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</si>
  <si>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</si>
  <si>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</si>
  <si>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</si>
  <si>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</si>
  <si>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</si>
  <si>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</si>
  <si>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</si>
  <si>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</si>
  <si>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</si>
  <si>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</si>
  <si>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</si>
  <si>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</si>
  <si>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</si>
  <si>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</si>
  <si>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</si>
  <si>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</si>
  <si>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</si>
  <si>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</si>
  <si>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</si>
  <si>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</si>
  <si>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</si>
  <si>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</si>
  <si>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</si>
  <si>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</si>
  <si>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</si>
  <si>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</si>
  <si>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</si>
  <si>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</si>
  <si>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</si>
  <si>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</si>
  <si>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</si>
  <si>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</si>
  <si>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</si>
  <si>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</si>
  <si>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</si>
  <si>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</si>
  <si>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</si>
  <si>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</si>
  <si>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</si>
  <si>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</si>
  <si>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</si>
  <si>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</si>
  <si>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</si>
  <si>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</si>
  <si>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</si>
  <si>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</si>
  <si>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</si>
  <si>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</si>
  <si>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</si>
  <si>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</si>
  <si>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</si>
  <si>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</si>
  <si>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</si>
  <si>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</si>
  <si>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</si>
  <si>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</si>
  <si>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</si>
  <si>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</si>
  <si>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</si>
  <si>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</si>
  <si>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</si>
  <si>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</si>
  <si>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</si>
  <si>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</si>
  <si>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</si>
  <si>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</si>
  <si>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</si>
  <si>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</si>
  <si>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</si>
  <si>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</si>
  <si>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</si>
  <si>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</si>
  <si>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</si>
  <si>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</si>
  <si>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</si>
  <si>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</si>
  <si>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</si>
  <si>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</si>
  <si>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</si>
  <si>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</si>
  <si>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</si>
  <si>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</si>
  <si>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</si>
  <si>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</si>
  <si>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</si>
  <si>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</si>
  <si>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</si>
  <si>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</si>
  <si>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</si>
  <si>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</si>
  <si>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</si>
  <si>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</si>
  <si>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</si>
  <si>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</si>
  <si>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</si>
  <si>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</si>
  <si>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</si>
  <si>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</si>
  <si>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</si>
  <si>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</si>
  <si>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</si>
  <si>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</si>
  <si>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</si>
  <si>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</si>
  <si>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</si>
  <si>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</si>
  <si>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</si>
  <si>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</si>
  <si>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</si>
  <si>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</si>
  <si>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</si>
  <si>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</si>
  <si>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</si>
  <si>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</si>
  <si>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</si>
  <si>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</si>
  <si>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</si>
  <si>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</si>
  <si>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</si>
  <si>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</si>
  <si>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</si>
  <si>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</si>
  <si>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</si>
  <si>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</si>
  <si>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</si>
  <si>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</si>
  <si>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</si>
  <si>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</si>
  <si>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</si>
  <si>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</si>
  <si>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</si>
  <si>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</si>
  <si>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</si>
  <si>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</si>
  <si>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</si>
  <si>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</si>
  <si>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</si>
  <si>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</si>
  <si>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</si>
  <si>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</si>
  <si>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</si>
  <si>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</si>
  <si>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</si>
  <si>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</si>
  <si>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</si>
  <si>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</si>
  <si>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</si>
  <si>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</si>
  <si>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</si>
  <si>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</si>
  <si>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</si>
  <si>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</si>
  <si>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</si>
  <si>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</si>
  <si>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</si>
  <si>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</si>
  <si>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</si>
  <si>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</si>
  <si>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</si>
  <si>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</si>
  <si>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</si>
  <si>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</si>
  <si>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</si>
  <si>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</si>
  <si>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</si>
  <si>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</si>
  <si>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</si>
  <si>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</si>
  <si>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</si>
  <si>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</si>
  <si>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</si>
  <si>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</si>
  <si>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</si>
  <si>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</si>
  <si>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</si>
  <si>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</si>
  <si>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</si>
  <si>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</si>
  <si>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</si>
  <si>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</si>
  <si>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</si>
  <si>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</si>
  <si>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</si>
  <si>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</si>
  <si>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</si>
  <si>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</si>
  <si>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</si>
  <si>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</si>
  <si>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</si>
  <si>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</si>
  <si>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</si>
  <si>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</si>
  <si>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</si>
  <si>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</si>
  <si>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</si>
  <si>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</si>
  <si>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</si>
  <si>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</si>
  <si>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</si>
  <si>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</si>
  <si>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</si>
  <si>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</si>
  <si>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</si>
  <si>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</si>
  <si>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</si>
  <si>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</si>
  <si>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</si>
  <si>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</si>
  <si>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</si>
  <si>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</si>
  <si>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</si>
  <si>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</si>
  <si>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</si>
  <si>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</si>
  <si>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</si>
  <si>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</si>
  <si>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</si>
  <si>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</si>
  <si>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</si>
  <si>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</si>
  <si>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</si>
  <si>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</si>
  <si>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</si>
  <si>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</si>
  <si>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</si>
  <si>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</si>
  <si>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</si>
  <si>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</si>
  <si>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</si>
  <si>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</si>
  <si>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</si>
  <si>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</si>
  <si>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</si>
  <si>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</si>
  <si>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</si>
  <si>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</si>
  <si>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</si>
  <si>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</si>
  <si>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</si>
  <si>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</si>
  <si>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</si>
  <si>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</si>
  <si>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</si>
  <si>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</si>
  <si>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</si>
  <si>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</si>
  <si>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</si>
  <si>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</si>
  <si>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</si>
  <si>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</si>
  <si>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</si>
  <si>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</si>
  <si>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</si>
  <si>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</si>
  <si>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</si>
  <si>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</si>
  <si>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</si>
  <si>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</si>
  <si>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</si>
  <si>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</si>
  <si>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</si>
  <si>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</si>
  <si>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</si>
  <si>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</si>
  <si>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</si>
  <si>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</si>
  <si>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</si>
  <si>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</si>
  <si>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</si>
  <si>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</si>
  <si>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</si>
  <si>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</si>
  <si>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</si>
  <si>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</si>
  <si>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</si>
  <si>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</si>
  <si>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</si>
  <si>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</si>
  <si>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</si>
  <si>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</si>
  <si>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</si>
  <si>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</si>
  <si>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</si>
  <si>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</si>
  <si>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</si>
  <si>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</si>
  <si>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</si>
  <si>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</si>
  <si>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</si>
  <si>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</si>
  <si>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</si>
  <si>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</si>
  <si>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</si>
  <si>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</si>
  <si>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</si>
  <si>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</si>
  <si>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</si>
  <si>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</si>
  <si>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</si>
  <si>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</si>
  <si>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</si>
  <si>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</si>
  <si>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</si>
  <si>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</si>
  <si>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</si>
  <si>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</si>
  <si>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</si>
  <si>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</si>
  <si>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</si>
  <si>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</si>
  <si>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</si>
  <si>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</si>
  <si>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</si>
  <si>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</si>
  <si>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</si>
  <si>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</si>
  <si>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</si>
  <si>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</si>
  <si>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</si>
  <si>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</si>
  <si>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</si>
  <si>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</si>
  <si>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</si>
  <si>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</si>
  <si>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</si>
  <si>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</si>
  <si>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ѕ”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</si>
  <si>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</si>
  <si>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</si>
  <si>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</si>
  <si>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</si>
  <si>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</si>
  <si>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</si>
  <si>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</si>
  <si>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</si>
  <si>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</si>
  <si>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</si>
  <si>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</si>
  <si>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</si>
  <si>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</si>
  <si>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</si>
  <si>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</si>
  <si>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</si>
  <si>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</si>
  <si>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</si>
  <si>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</si>
  <si>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</si>
  <si>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</si>
  <si>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</si>
  <si>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</si>
  <si>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</si>
  <si>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</si>
  <si>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</si>
  <si>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</si>
  <si>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</si>
  <si>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</si>
  <si>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</si>
  <si>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</si>
  <si>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</si>
  <si>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</si>
  <si>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</si>
  <si>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</si>
  <si>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</si>
  <si>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</si>
  <si>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</si>
  <si>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</si>
  <si>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</si>
  <si>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</si>
  <si>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</si>
  <si>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</si>
  <si>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</si>
  <si>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</si>
  <si>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</si>
  <si>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</si>
  <si>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</si>
  <si>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</si>
  <si>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</si>
  <si>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</si>
  <si>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</si>
  <si>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</si>
  <si>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</si>
  <si>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</si>
  <si>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</si>
  <si>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</si>
  <si>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</si>
  <si>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</si>
  <si>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</si>
  <si>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</si>
  <si>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</si>
  <si>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</si>
  <si>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</si>
  <si>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</si>
  <si>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</si>
  <si>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</si>
  <si>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</si>
  <si>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</si>
  <si>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</si>
  <si>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</si>
  <si>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</si>
  <si>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</si>
  <si>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</si>
  <si>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</si>
  <si>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</si>
  <si>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</si>
  <si>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</si>
  <si>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</si>
  <si>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</si>
  <si>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</si>
  <si>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</si>
  <si>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</si>
  <si>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</si>
  <si>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</si>
  <si>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</si>
  <si>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</si>
  <si>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</si>
  <si>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</si>
  <si>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</si>
  <si>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</si>
  <si>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</si>
  <si>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</si>
  <si>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</si>
  <si>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</si>
  <si>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</si>
  <si>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</si>
  <si>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</si>
  <si>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</si>
  <si>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</si>
  <si>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</si>
  <si>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</si>
  <si>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</si>
  <si>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</si>
  <si>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</si>
  <si>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</si>
  <si>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</si>
  <si>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</si>
  <si>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</si>
  <si>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</si>
  <si>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</si>
  <si>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</si>
  <si>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</si>
  <si>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</si>
  <si>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</si>
  <si>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</si>
  <si>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</si>
  <si>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</si>
  <si>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</si>
  <si>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</si>
  <si>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</si>
  <si>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</si>
  <si>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</si>
  <si>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</si>
  <si>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</si>
  <si>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</si>
  <si>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</si>
  <si>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</si>
  <si>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</si>
  <si>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</si>
  <si>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</si>
  <si>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</si>
  <si>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</si>
  <si>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</si>
  <si>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</si>
  <si>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</si>
  <si>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</si>
  <si>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</si>
  <si>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</si>
  <si>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</si>
  <si>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</si>
  <si>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</si>
  <si>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</si>
  <si>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</si>
  <si>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</si>
  <si>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</si>
  <si>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</si>
  <si>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</si>
  <si>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</si>
  <si>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</si>
  <si>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</si>
  <si>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</si>
  <si>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</si>
  <si>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</si>
  <si>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</si>
  <si>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</si>
  <si>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</si>
  <si>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</si>
  <si>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</si>
  <si>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</si>
  <si>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</si>
  <si>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</si>
  <si>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</si>
  <si>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</si>
  <si>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</si>
  <si>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</si>
  <si>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</si>
  <si>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</si>
  <si>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</si>
  <si>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</si>
  <si>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</si>
  <si>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</si>
  <si>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</si>
  <si>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</si>
  <si>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</si>
  <si>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</si>
  <si>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</si>
  <si>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</si>
  <si>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</si>
  <si>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</si>
  <si>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</si>
  <si>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</si>
  <si>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</si>
  <si>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</si>
  <si>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</si>
  <si>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</si>
  <si>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</si>
  <si>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</si>
  <si>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</si>
  <si>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</si>
  <si>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</si>
  <si>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</si>
  <si>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</si>
  <si>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</si>
  <si>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</si>
  <si>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</si>
  <si>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</si>
  <si>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</si>
  <si>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</si>
  <si>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</si>
  <si>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</si>
  <si>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</si>
  <si>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</si>
  <si>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</si>
  <si>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</si>
  <si>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</si>
  <si>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</si>
  <si>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</si>
  <si>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</si>
  <si>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</si>
  <si>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</si>
  <si>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</si>
  <si>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</si>
  <si>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</si>
  <si>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</si>
  <si>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</si>
  <si>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</si>
  <si>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</si>
  <si>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</si>
  <si>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</si>
  <si>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</si>
  <si>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</si>
  <si>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</si>
  <si>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</si>
  <si>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</si>
  <si>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</si>
  <si>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</si>
  <si>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</si>
  <si>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</si>
  <si>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</si>
  <si>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</si>
  <si>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</si>
  <si>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</si>
  <si>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</si>
  <si>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</si>
  <si>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</si>
  <si>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</si>
  <si>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</si>
  <si>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</si>
  <si>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</si>
  <si>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</si>
  <si>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</si>
  <si>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</si>
  <si>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</si>
  <si>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</si>
  <si>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</si>
  <si>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</si>
  <si>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</si>
  <si>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</si>
  <si>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</si>
  <si>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</si>
  <si>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</si>
  <si>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</si>
  <si>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</si>
  <si>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</si>
  <si>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</si>
  <si>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</si>
  <si>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</si>
  <si>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</si>
  <si>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</si>
  <si>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</si>
  <si>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</si>
  <si>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</si>
  <si>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</si>
  <si>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</si>
  <si>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</si>
  <si>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</si>
  <si>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</si>
  <si>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</si>
  <si>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</si>
  <si>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</si>
  <si>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</si>
  <si>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</si>
  <si>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</si>
  <si>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</si>
  <si>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</si>
  <si>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</si>
  <si>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</si>
  <si>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</si>
  <si>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</si>
  <si>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</si>
  <si>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</si>
  <si>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</si>
  <si>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</si>
  <si>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</si>
  <si>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</si>
  <si>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</si>
  <si>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</si>
  <si>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</si>
  <si>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</si>
  <si>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</si>
  <si>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</si>
  <si>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</si>
  <si>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</si>
  <si>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</si>
  <si>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</si>
  <si>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</si>
  <si>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</si>
  <si>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</si>
  <si>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</si>
  <si>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</si>
  <si>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</si>
  <si>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</si>
  <si>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</si>
  <si>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</si>
  <si>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</si>
  <si>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</si>
  <si>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</si>
  <si>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</si>
  <si>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</si>
  <si>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</si>
  <si>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</si>
  <si>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</si>
  <si>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</si>
  <si>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</si>
  <si>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</si>
  <si>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</si>
  <si>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</si>
  <si>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</si>
  <si>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</si>
  <si>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</si>
  <si>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</si>
  <si>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</si>
  <si>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</si>
  <si>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</si>
  <si>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</si>
  <si>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</si>
  <si>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</si>
  <si>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</si>
  <si>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</si>
  <si>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</si>
  <si>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</si>
  <si>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</si>
  <si>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</si>
  <si>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</si>
  <si>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</si>
  <si>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</si>
  <si>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</si>
  <si>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</si>
  <si>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</si>
  <si>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</si>
  <si>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</si>
  <si>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</si>
  <si>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</si>
  <si>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</si>
  <si>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</si>
  <si>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</si>
  <si>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</si>
  <si>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</si>
  <si>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</si>
  <si>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</si>
  <si>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</si>
  <si>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</si>
  <si>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</si>
  <si>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</si>
  <si>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</si>
  <si>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</si>
  <si>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</si>
  <si>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</si>
  <si>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</si>
  <si>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</si>
  <si>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</si>
  <si>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</si>
  <si>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</si>
  <si>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</si>
  <si>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</si>
  <si>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</si>
  <si>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</si>
  <si>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</si>
  <si>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</si>
  <si>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</si>
  <si>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</si>
  <si>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</si>
  <si>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</si>
  <si>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</si>
  <si>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</si>
  <si>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</si>
  <si>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</si>
  <si>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</si>
  <si>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</si>
  <si>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</si>
  <si>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</si>
  <si>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</si>
  <si>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</si>
  <si>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</si>
  <si>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</si>
  <si>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</si>
  <si>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</si>
  <si>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</si>
  <si>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</si>
  <si>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</si>
  <si>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</si>
  <si>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</si>
  <si>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</si>
  <si>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</si>
  <si>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</si>
  <si>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</si>
  <si>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</si>
  <si>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</si>
  <si>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</si>
  <si>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</si>
  <si>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</si>
  <si>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</si>
  <si>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</si>
  <si>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</si>
  <si>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</si>
  <si>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</si>
  <si>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</si>
  <si>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</si>
  <si>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</si>
  <si>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</si>
  <si>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</si>
  <si>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</si>
  <si>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</si>
  <si>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</si>
  <si>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</si>
  <si>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</si>
  <si>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</si>
  <si>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</si>
  <si>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</si>
  <si>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</si>
  <si>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</si>
  <si>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</si>
  <si>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</si>
  <si>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</si>
  <si>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</si>
  <si>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</si>
  <si>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</si>
  <si>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</si>
  <si>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</si>
  <si>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</si>
  <si>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</si>
  <si>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</si>
  <si>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</si>
  <si>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</si>
  <si>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</si>
  <si>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</si>
  <si>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</si>
  <si>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</si>
  <si>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</si>
  <si>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</si>
  <si>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</si>
  <si>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</si>
  <si>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</si>
  <si>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</si>
  <si>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</si>
  <si>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</si>
  <si>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</si>
  <si>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</si>
  <si>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</si>
  <si>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</si>
  <si>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</si>
  <si>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</si>
  <si>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</si>
  <si>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</si>
  <si>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</si>
  <si>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</si>
  <si>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</si>
  <si>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</si>
  <si>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</si>
  <si>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</si>
  <si>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</si>
  <si>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</si>
  <si>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</si>
  <si>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</si>
  <si>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</si>
  <si>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</si>
  <si>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</si>
  <si>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</si>
  <si>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</si>
  <si>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</si>
  <si>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</si>
  <si>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</si>
  <si>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</si>
  <si>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</si>
  <si>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</si>
  <si>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</si>
  <si>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</si>
  <si>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</si>
  <si>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</si>
  <si>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</si>
  <si>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</si>
  <si>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</si>
  <si>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</si>
  <si>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</si>
  <si>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</si>
  <si>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</si>
  <si>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</si>
  <si>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</si>
  <si>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</si>
  <si>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</si>
  <si>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</si>
  <si>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</si>
  <si>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</si>
  <si>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</si>
  <si>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</si>
  <si>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</si>
  <si>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</si>
  <si>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</si>
  <si>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</si>
  <si>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</si>
  <si>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</si>
  <si>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</si>
  <si>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</si>
  <si>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</si>
  <si>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</si>
  <si>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</si>
  <si>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</si>
  <si>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</si>
  <si>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</si>
  <si>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</si>
  <si>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</si>
  <si>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</si>
  <si>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</si>
  <si>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</si>
  <si>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</si>
  <si>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</si>
  <si>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</si>
  <si>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</si>
  <si>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</si>
  <si>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</si>
  <si>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</si>
  <si>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</si>
  <si>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</si>
  <si>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</si>
  <si>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</si>
  <si>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</si>
  <si>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</si>
  <si>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</si>
  <si>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</si>
  <si>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</si>
  <si>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</si>
  <si>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</si>
  <si>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</si>
  <si>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</si>
  <si>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</si>
  <si>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</si>
  <si>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</si>
  <si>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</si>
  <si>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</si>
  <si>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</si>
  <si>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</si>
  <si>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</si>
  <si>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</si>
  <si>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</si>
  <si>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</si>
  <si>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</si>
  <si>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</si>
  <si>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</si>
  <si>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</si>
  <si>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</si>
  <si>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</si>
  <si>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</si>
  <si>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</si>
  <si>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</si>
  <si>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</si>
  <si>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</si>
  <si>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</si>
  <si>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</si>
  <si>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</si>
  <si>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</si>
  <si>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</si>
  <si>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</si>
  <si>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</si>
  <si>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</si>
  <si>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</si>
  <si>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</si>
  <si>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</si>
  <si>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</si>
  <si>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</si>
  <si>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</si>
  <si>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</si>
  <si>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</si>
  <si>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</si>
  <si>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</si>
  <si>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</si>
  <si>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</si>
  <si>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</si>
  <si>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</si>
  <si>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</si>
  <si>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</si>
  <si>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</si>
  <si>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</si>
  <si>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</si>
  <si>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</si>
  <si>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</si>
  <si>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</si>
  <si>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</si>
  <si>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</si>
  <si>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</si>
  <si>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</si>
  <si>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</si>
  <si>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</si>
  <si>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</si>
  <si>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</si>
  <si>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</si>
  <si>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</si>
  <si>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</si>
  <si>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</si>
  <si>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</si>
  <si>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</si>
  <si>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</si>
  <si>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</si>
  <si>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</si>
  <si>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</si>
  <si>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</si>
  <si>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</si>
  <si>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</si>
  <si>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</si>
  <si>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</si>
  <si>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</si>
  <si>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</si>
  <si>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</si>
  <si>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</si>
  <si>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</si>
  <si>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</si>
  <si>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</si>
  <si>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</si>
  <si>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</si>
  <si>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</si>
  <si>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</si>
  <si>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</si>
  <si>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</si>
  <si>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</si>
  <si>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</si>
  <si>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</si>
  <si>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</si>
  <si>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</si>
  <si>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</si>
  <si>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</si>
  <si>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</si>
  <si>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</si>
  <si>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</si>
  <si>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</si>
  <si>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</si>
  <si>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</si>
  <si>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</si>
  <si>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</si>
  <si>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</si>
  <si>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</si>
  <si>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</si>
  <si>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</si>
  <si>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</si>
  <si>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</si>
  <si>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</si>
  <si>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</si>
  <si>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</si>
  <si>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</si>
  <si>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</si>
  <si>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</si>
  <si>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</si>
  <si>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</si>
  <si>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</si>
  <si>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</si>
  <si>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</si>
  <si>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</si>
  <si>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</si>
  <si>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</si>
  <si>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</si>
  <si>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</si>
  <si>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</si>
  <si>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</si>
  <si>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</si>
  <si>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</si>
  <si>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</si>
  <si>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</si>
  <si>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</si>
  <si>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</si>
  <si>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</si>
  <si>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</si>
  <si>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</si>
  <si>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</si>
  <si>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</si>
  <si>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</si>
  <si>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</si>
  <si>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</si>
  <si>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</si>
  <si>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</si>
  <si>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</si>
  <si>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</si>
  <si>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</si>
  <si>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</si>
  <si>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</si>
  <si>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</si>
  <si>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</si>
  <si>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</si>
  <si>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</si>
  <si>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</si>
  <si>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</si>
  <si>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</si>
  <si>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</si>
  <si>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</si>
  <si>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</si>
  <si>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</si>
  <si>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</si>
  <si>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</si>
  <si>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</si>
  <si>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</si>
  <si>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</si>
  <si>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</si>
  <si>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</si>
  <si>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</si>
  <si>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</si>
  <si>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</si>
  <si>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</si>
  <si>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</si>
  <si>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</si>
  <si>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</si>
  <si>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</si>
  <si>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</si>
  <si>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</si>
  <si>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</si>
  <si>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</si>
  <si>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</si>
  <si>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</si>
  <si>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</si>
  <si>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</si>
  <si>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</si>
  <si>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</si>
  <si>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</si>
  <si>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</si>
  <si>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</si>
  <si>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</si>
  <si>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</si>
  <si>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</si>
  <si>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</si>
  <si>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</si>
  <si>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</si>
  <si>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</si>
  <si>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</si>
  <si>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</si>
  <si>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</si>
  <si>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</si>
  <si>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</si>
  <si>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</si>
  <si>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</si>
  <si>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</si>
  <si>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</si>
  <si>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</si>
  <si>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</si>
  <si>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</si>
  <si>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</si>
  <si>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</si>
  <si>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</si>
  <si>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</si>
  <si>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</si>
  <si>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</si>
  <si>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</si>
  <si>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</si>
  <si>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</si>
  <si>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</si>
  <si>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</si>
  <si>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</si>
  <si>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</si>
  <si>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</si>
  <si>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</si>
  <si>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</si>
  <si>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</si>
  <si>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</si>
  <si>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</si>
  <si>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</si>
  <si>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</si>
  <si>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</si>
  <si>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</si>
  <si>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</si>
  <si>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</si>
  <si>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</si>
  <si>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</si>
  <si>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</si>
  <si>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</si>
  <si>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</si>
  <si>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</si>
  <si>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</si>
  <si>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</si>
  <si>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</si>
  <si>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</si>
  <si>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</si>
  <si>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</si>
  <si>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</si>
  <si>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</si>
  <si>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</si>
  <si>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</si>
  <si>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</si>
  <si>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</si>
  <si>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</si>
  <si>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</si>
  <si>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</si>
  <si>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</si>
  <si>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</si>
  <si>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</si>
  <si>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</si>
  <si>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</si>
  <si>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</si>
  <si>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</si>
  <si>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</si>
  <si>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</si>
  <si>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</si>
  <si>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</si>
  <si>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</si>
  <si>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</si>
  <si>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</si>
  <si>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</si>
  <si>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</si>
  <si>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</si>
  <si>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</si>
  <si>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</si>
  <si>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</si>
  <si>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</si>
  <si>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</si>
  <si>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</si>
  <si>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</si>
  <si>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</si>
  <si>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</si>
  <si>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</si>
  <si>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</si>
  <si>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</si>
  <si>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</si>
  <si>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</si>
  <si>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</si>
  <si>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</si>
  <si>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</si>
  <si>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</si>
  <si>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</si>
  <si>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</si>
  <si>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</si>
  <si>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</si>
  <si>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</si>
  <si>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</si>
  <si>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</si>
  <si>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</si>
  <si>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</si>
  <si>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</si>
  <si>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</si>
  <si>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</si>
  <si>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</si>
  <si>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</si>
  <si>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</si>
  <si>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</si>
  <si>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</si>
  <si>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</si>
  <si>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</si>
  <si>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</si>
  <si>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</si>
  <si>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</si>
  <si>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</si>
  <si>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</si>
  <si>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</si>
  <si>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</si>
  <si>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</si>
  <si>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</si>
  <si>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</si>
  <si>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</si>
  <si>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</si>
  <si>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</si>
  <si>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</si>
  <si>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</si>
  <si>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</si>
  <si>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</si>
  <si>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</si>
  <si>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</si>
  <si>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</si>
  <si>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</si>
  <si>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</si>
  <si>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</si>
  <si>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</si>
  <si>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</si>
  <si>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</si>
  <si>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</si>
  <si>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</si>
  <si>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</si>
  <si>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</si>
  <si>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</si>
  <si>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</si>
  <si>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</si>
  <si>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</si>
  <si>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</si>
  <si>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</si>
  <si>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</si>
  <si>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</si>
  <si>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</si>
  <si>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</si>
  <si>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</si>
  <si>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</si>
  <si>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</si>
  <si>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</si>
  <si>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</si>
  <si>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</si>
  <si>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</si>
  <si>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</si>
  <si>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</si>
  <si>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</si>
  <si>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</si>
  <si>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</si>
  <si>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</si>
  <si>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</si>
  <si>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</si>
  <si>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</si>
  <si>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</si>
  <si>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</si>
  <si>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</si>
  <si>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</si>
  <si>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</si>
  <si>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</si>
  <si>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</si>
  <si>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</si>
  <si>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</si>
  <si>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</si>
  <si>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</si>
  <si>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</si>
  <si>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</si>
  <si>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</si>
  <si>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</si>
  <si>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</si>
  <si>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</si>
  <si>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</si>
  <si>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</si>
  <si>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</si>
  <si>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</si>
  <si>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</si>
  <si>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</si>
  <si>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</si>
  <si>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</si>
  <si>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</si>
  <si>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</si>
  <si>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</si>
  <si>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</si>
  <si>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</si>
  <si>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</si>
  <si>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</si>
  <si>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</si>
  <si>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</si>
  <si>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</si>
  <si>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</si>
  <si>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</si>
  <si>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</si>
  <si>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</si>
  <si>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</si>
  <si>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</si>
  <si>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</si>
  <si>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</si>
  <si>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</si>
  <si>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</si>
  <si>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</si>
  <si>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</si>
  <si>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</si>
  <si>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</si>
  <si>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</si>
  <si>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</si>
  <si>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</si>
  <si>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</si>
  <si>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</si>
  <si>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</si>
  <si>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</si>
  <si>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</si>
  <si>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</si>
  <si>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</si>
  <si>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</si>
  <si>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</si>
  <si>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</si>
  <si>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</si>
  <si>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</si>
  <si>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</si>
  <si>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</si>
  <si>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</si>
  <si>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</si>
  <si>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</si>
  <si>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</si>
  <si>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</si>
  <si>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</si>
  <si>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</si>
  <si>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</si>
  <si>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</si>
  <si>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</si>
  <si>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</si>
  <si>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</si>
  <si>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</si>
  <si>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</si>
  <si>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</si>
  <si>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</si>
  <si>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</si>
  <si>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</si>
  <si>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</si>
  <si>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</si>
  <si>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</si>
  <si>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</si>
  <si>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</si>
  <si>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</si>
  <si>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</si>
  <si>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</si>
  <si>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</si>
  <si>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</si>
  <si>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</si>
  <si>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</si>
  <si>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</si>
  <si>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</si>
  <si>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</si>
  <si>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</si>
  <si>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</si>
  <si>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</si>
  <si>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</si>
  <si>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</si>
  <si>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</si>
  <si>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</si>
  <si>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</si>
  <si>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</si>
  <si>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</si>
  <si>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</si>
  <si>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</si>
  <si>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</si>
  <si>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</si>
  <si>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</si>
  <si>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</si>
  <si>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</si>
  <si>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</si>
  <si>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</si>
  <si>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</si>
  <si>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</si>
  <si>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</si>
  <si>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</si>
  <si>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</si>
  <si>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</si>
  <si>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</si>
  <si>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</si>
  <si>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</si>
  <si>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</si>
  <si>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</si>
  <si>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</si>
  <si>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</si>
  <si>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</si>
  <si>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</si>
  <si>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</si>
  <si>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</si>
  <si>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</si>
  <si>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</si>
  <si>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</si>
  <si>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</si>
  <si>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</si>
  <si>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</si>
  <si>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</si>
  <si>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</si>
  <si>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</si>
  <si>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</si>
  <si>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</si>
  <si>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</si>
  <si>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</si>
  <si>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</si>
  <si>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</si>
  <si>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</si>
  <si>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</si>
  <si>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</si>
  <si>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</si>
  <si>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</si>
  <si>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</si>
  <si>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</si>
  <si>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</si>
  <si>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</si>
  <si>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</si>
  <si>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</si>
  <si>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</si>
  <si>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</si>
  <si>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</si>
  <si>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</si>
  <si>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</si>
  <si>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</si>
  <si>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</si>
  <si>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</si>
  <si>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</si>
  <si>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</si>
  <si>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</si>
  <si>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</si>
  <si>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</si>
  <si>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</si>
  <si>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</si>
  <si>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</si>
  <si>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</si>
  <si>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</si>
  <si>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</si>
  <si>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</si>
  <si>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</si>
  <si>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</si>
  <si>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</si>
  <si>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</si>
  <si>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</si>
  <si>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</si>
  <si>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</si>
  <si>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</si>
  <si>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</si>
  <si>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</si>
  <si>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</si>
  <si>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</si>
  <si>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</si>
  <si>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</si>
  <si>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</si>
  <si>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</si>
  <si>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</si>
  <si>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</si>
  <si>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</si>
  <si>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</si>
  <si>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</si>
  <si>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</si>
  <si>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</si>
  <si>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</si>
  <si>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</si>
  <si>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</si>
  <si>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</si>
  <si>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</si>
  <si>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</si>
  <si>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</si>
  <si>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</si>
  <si>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</si>
  <si>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</si>
  <si>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</si>
  <si>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</si>
  <si>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</si>
  <si>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</si>
  <si>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</si>
  <si>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</si>
  <si>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</si>
  <si>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</si>
  <si>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</si>
  <si>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</si>
  <si>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</si>
  <si>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</si>
  <si>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</si>
  <si>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</si>
  <si>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</si>
  <si>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</si>
  <si>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</si>
  <si>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</si>
  <si>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</si>
  <si>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</si>
  <si>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</si>
  <si>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</si>
  <si>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</si>
  <si>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</si>
  <si>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</si>
  <si>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</si>
  <si>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</si>
  <si>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</si>
  <si>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</si>
  <si>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</si>
  <si>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</si>
  <si>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</si>
  <si>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</si>
  <si>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</si>
  <si>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</si>
  <si>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</si>
  <si>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</si>
  <si>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</si>
  <si>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</si>
  <si>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</si>
  <si>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</si>
  <si>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</si>
  <si>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</si>
  <si>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</si>
  <si>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</si>
  <si>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</si>
  <si>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</si>
  <si>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</si>
  <si>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</si>
  <si>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</si>
  <si>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</si>
  <si>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</si>
  <si>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</si>
  <si>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</si>
  <si>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</si>
  <si>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</si>
  <si>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</si>
  <si>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</si>
  <si>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</si>
  <si>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</si>
  <si>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</si>
  <si>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</si>
  <si>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</si>
  <si>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</si>
  <si>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</si>
  <si>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</si>
  <si>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</si>
  <si>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</si>
  <si>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</si>
  <si>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</si>
  <si>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</si>
  <si>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</si>
  <si>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</si>
  <si>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</si>
  <si>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</si>
  <si>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</si>
  <si>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</si>
  <si>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</si>
  <si>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</si>
  <si>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</si>
  <si>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</si>
  <si>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</si>
  <si>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</si>
  <si>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</si>
  <si>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</si>
  <si>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</si>
  <si>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</si>
  <si>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</si>
  <si>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</si>
  <si>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</si>
  <si>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</si>
  <si>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</si>
  <si>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</si>
  <si>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</si>
  <si>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</si>
  <si>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</si>
  <si>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</si>
  <si>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</si>
  <si>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</si>
  <si>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</si>
  <si>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</si>
  <si>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</si>
  <si>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</si>
  <si>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</si>
  <si>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</si>
  <si>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</si>
  <si>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</si>
  <si>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</si>
  <si>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</si>
  <si>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</si>
  <si>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</si>
  <si>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</si>
  <si>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</si>
  <si>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</si>
  <si>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</si>
  <si>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</si>
  <si>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</si>
  <si>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</si>
  <si>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</si>
  <si>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</si>
  <si>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</si>
  <si>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</si>
  <si>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</si>
  <si>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</si>
  <si>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</si>
  <si>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</si>
  <si>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</si>
  <si>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</si>
  <si>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</si>
  <si>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</si>
  <si>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</si>
  <si>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</si>
  <si>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</si>
  <si>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</si>
  <si>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</si>
  <si>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</si>
  <si>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</si>
  <si>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</si>
  <si>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</si>
  <si>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</si>
  <si>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</si>
  <si>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</si>
  <si>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</si>
  <si>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</si>
  <si>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</si>
  <si>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</si>
  <si>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</si>
  <si>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</si>
  <si>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</si>
  <si>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</si>
  <si>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</si>
  <si>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</si>
  <si>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</si>
  <si>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</si>
  <si>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</si>
  <si>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</si>
  <si>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</si>
  <si>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</si>
  <si>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</si>
  <si>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</si>
  <si>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</si>
  <si>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</si>
  <si>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</si>
  <si>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</si>
  <si>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</si>
  <si>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</si>
  <si>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</si>
  <si>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</si>
  <si>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</si>
  <si>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</si>
  <si>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</si>
  <si>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</si>
  <si>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</si>
  <si>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</si>
  <si>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</si>
  <si>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</si>
  <si>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</si>
  <si>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</si>
  <si>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</si>
  <si>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</si>
  <si>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</si>
  <si>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</si>
  <si>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</si>
  <si>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</si>
  <si>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</si>
  <si>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</si>
  <si>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</si>
  <si>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</si>
  <si>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</si>
  <si>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</si>
  <si>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</si>
  <si>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</si>
  <si>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</si>
  <si>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</si>
  <si>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</si>
  <si>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</si>
  <si>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</si>
  <si>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</si>
  <si>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</si>
  <si>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</si>
  <si>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</si>
  <si>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</si>
  <si>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</si>
  <si>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</si>
  <si>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</si>
  <si>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</si>
  <si>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</si>
  <si>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</si>
  <si>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</si>
  <si>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</si>
  <si>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</si>
  <si>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</si>
  <si>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</si>
  <si>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</si>
  <si>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</si>
  <si>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</si>
  <si>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</si>
  <si>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</si>
  <si>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</si>
  <si>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</si>
  <si>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</si>
  <si>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</si>
  <si>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</si>
  <si>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</si>
  <si>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</si>
  <si>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</si>
  <si>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</si>
  <si>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</si>
  <si>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</si>
  <si>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</si>
  <si>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</si>
  <si>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</si>
  <si>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</si>
  <si>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</si>
  <si>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</si>
  <si>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</si>
  <si>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</si>
  <si>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</si>
  <si>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</si>
  <si>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</si>
  <si>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</si>
  <si>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</si>
  <si>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</si>
  <si>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</si>
  <si>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</si>
  <si>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</si>
  <si>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</si>
  <si>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</si>
  <si>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</si>
  <si>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</si>
  <si>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</si>
  <si>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</si>
  <si>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</si>
  <si>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</si>
  <si>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</si>
  <si>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</si>
  <si>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</si>
  <si>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</si>
  <si>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</si>
  <si>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</si>
  <si>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</si>
  <si>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</si>
  <si>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</si>
  <si>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</si>
  <si>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</si>
  <si>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</si>
  <si>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</si>
  <si>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</si>
  <si>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</si>
  <si>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</si>
  <si>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</si>
  <si>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</si>
  <si>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</si>
  <si>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</si>
  <si>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</si>
  <si>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</si>
  <si>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</si>
  <si>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</si>
  <si>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</si>
  <si>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</si>
  <si>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</si>
  <si>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</si>
  <si>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</si>
  <si>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</si>
  <si>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</si>
  <si>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</si>
  <si>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</si>
  <si>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</si>
  <si>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</si>
  <si>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</si>
  <si>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</si>
  <si>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</si>
  <si>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</si>
  <si>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</si>
  <si>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</si>
  <si>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</si>
  <si>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</si>
  <si>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</si>
  <si>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</si>
  <si>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</si>
  <si>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</si>
  <si>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</si>
  <si>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</si>
  <si>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</si>
  <si>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</si>
  <si>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</si>
  <si>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</si>
  <si>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</si>
  <si>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</si>
  <si>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</si>
  <si>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</si>
  <si>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</si>
  <si>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</si>
  <si>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</si>
  <si>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</si>
  <si>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</si>
  <si>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</si>
  <si>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</si>
  <si>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</si>
  <si>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</si>
  <si>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</si>
  <si>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</si>
  <si>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</si>
  <si>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</si>
  <si>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</si>
  <si>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</si>
  <si>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</si>
  <si>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</si>
  <si>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</si>
  <si>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</si>
  <si>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</si>
  <si>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</si>
  <si>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</si>
  <si>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</si>
  <si>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</si>
  <si>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</si>
  <si>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</si>
  <si>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</si>
  <si>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</si>
  <si>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</si>
  <si>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</si>
  <si>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</si>
  <si>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</si>
  <si>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</si>
  <si>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</si>
  <si>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</si>
  <si>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</si>
  <si>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</si>
  <si>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</si>
  <si>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</si>
  <si>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</si>
  <si>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</si>
  <si>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</si>
  <si>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</si>
  <si>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</si>
  <si>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</si>
  <si>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</si>
  <si>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</si>
  <si>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</si>
  <si>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</si>
  <si>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</si>
  <si>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</si>
  <si>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</si>
  <si>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</si>
  <si>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</si>
  <si>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</si>
  <si>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</si>
  <si>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</si>
  <si>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</si>
  <si>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</si>
  <si>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</si>
  <si>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</si>
  <si>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</si>
  <si>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</si>
  <si>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</si>
  <si>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</si>
  <si>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</si>
  <si>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</si>
  <si>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</si>
  <si>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</si>
  <si>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</si>
  <si>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</si>
  <si>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</si>
  <si>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</si>
  <si>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</si>
  <si>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</si>
  <si>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</si>
  <si>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</si>
  <si>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</si>
  <si>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</si>
  <si>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</si>
  <si>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</si>
  <si>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</si>
  <si>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</si>
  <si>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</si>
  <si>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</si>
  <si>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</si>
  <si>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</si>
  <si>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</si>
  <si>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</si>
  <si>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</si>
  <si>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</si>
  <si>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</si>
  <si>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</si>
  <si>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</si>
  <si>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</si>
  <si>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</si>
  <si>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</si>
  <si>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</si>
  <si>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</si>
  <si>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</si>
  <si>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</si>
  <si>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</si>
  <si>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</si>
  <si>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</si>
  <si>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</si>
  <si>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</si>
  <si>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</si>
  <si>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</si>
  <si>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</si>
  <si>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</si>
  <si>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</si>
  <si>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</si>
  <si>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</si>
  <si>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</si>
  <si>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</si>
  <si>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</si>
  <si>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</si>
  <si>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</si>
  <si>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</si>
  <si>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</si>
  <si>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</si>
  <si>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</si>
  <si>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</si>
  <si>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</si>
  <si>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</si>
  <si>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</si>
  <si>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</si>
  <si>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</si>
  <si>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</si>
  <si>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</si>
  <si>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</si>
  <si>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</si>
  <si>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</si>
  <si>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</si>
  <si>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</si>
  <si>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</si>
  <si>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</si>
  <si>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</si>
  <si>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</si>
  <si>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</si>
  <si>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</si>
  <si>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</si>
  <si>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</si>
  <si>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</si>
  <si>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</si>
  <si>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</si>
  <si>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</si>
  <si>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</si>
  <si>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</si>
  <si>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</si>
  <si>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</si>
  <si>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</si>
  <si>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</si>
  <si>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</si>
  <si>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</si>
  <si>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</si>
  <si>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</si>
  <si>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</si>
  <si>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</si>
  <si>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</si>
  <si>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</si>
  <si>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</si>
  <si>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</si>
  <si>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</si>
  <si>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</si>
  <si>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</si>
  <si>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</si>
  <si>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</si>
  <si>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</si>
  <si>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</si>
  <si>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</si>
  <si>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</si>
  <si>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</si>
  <si>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</si>
  <si>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</si>
  <si>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</si>
  <si>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</si>
  <si>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</si>
  <si>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</si>
  <si>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</si>
  <si>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</si>
  <si>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</si>
  <si>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</si>
  <si>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</si>
  <si>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</si>
  <si>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</si>
  <si>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</si>
  <si>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</si>
  <si>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</si>
  <si>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</si>
  <si>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</si>
  <si>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</si>
  <si>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</si>
  <si>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</si>
  <si>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</si>
  <si>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</si>
  <si>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</si>
  <si>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</si>
  <si>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</si>
  <si>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</si>
  <si>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</si>
  <si>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</si>
  <si>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</si>
  <si>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</si>
  <si>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</si>
  <si>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</si>
  <si>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</si>
  <si>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</si>
  <si>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</si>
  <si>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</si>
  <si>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</si>
  <si>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</si>
  <si>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</si>
  <si>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</si>
  <si>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</si>
  <si>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</si>
  <si>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</si>
  <si>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</si>
  <si>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</si>
  <si>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</si>
  <si>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</si>
  <si>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</si>
  <si>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</si>
  <si>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</si>
  <si>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</si>
  <si>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</si>
  <si>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</si>
  <si>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</si>
  <si>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</si>
  <si>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</si>
  <si>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</si>
  <si>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</si>
  <si>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</si>
  <si>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</si>
  <si>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</si>
  <si>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</si>
  <si>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</si>
  <si>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</si>
  <si>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</si>
  <si>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</si>
  <si>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</si>
  <si>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</si>
  <si>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</si>
  <si>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</si>
  <si>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</si>
  <si>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</si>
  <si>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</si>
  <si>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</si>
  <si>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</si>
  <si>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</si>
  <si>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</si>
  <si>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</si>
  <si>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</si>
  <si>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</si>
  <si>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</si>
  <si>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</si>
  <si>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</si>
  <si>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</si>
  <si>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</si>
  <si>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</si>
  <si>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</si>
  <si>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</si>
  <si>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</si>
  <si>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</si>
  <si>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</si>
  <si>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</si>
  <si>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</si>
  <si>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</si>
  <si>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</si>
  <si>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</si>
  <si>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</si>
  <si>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</si>
  <si>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</si>
  <si>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</si>
  <si>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</si>
  <si>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</si>
  <si>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</si>
  <si>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</si>
  <si>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</si>
  <si>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</si>
  <si>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</si>
  <si>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</si>
  <si>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</si>
  <si>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</si>
  <si>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</si>
  <si>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</si>
  <si>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</si>
  <si>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</si>
  <si>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</si>
  <si>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</si>
  <si>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</si>
  <si>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</si>
  <si>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</si>
  <si>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</si>
  <si>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</si>
  <si>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</si>
  <si>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</si>
  <si>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</si>
  <si>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</si>
  <si>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</si>
  <si>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</si>
  <si>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</si>
  <si>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</si>
  <si>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</si>
  <si>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</si>
  <si>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</si>
  <si>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</si>
  <si>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</si>
  <si>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</si>
  <si>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</si>
  <si>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</si>
  <si>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</si>
  <si>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</si>
  <si>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</si>
  <si>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</si>
  <si>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</si>
  <si>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</si>
  <si>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</si>
  <si>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</si>
  <si>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</si>
  <si>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</si>
  <si>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</si>
  <si>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</si>
  <si>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</si>
  <si>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</si>
  <si>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</si>
  <si>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</si>
  <si>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</si>
  <si>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</si>
  <si>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</si>
  <si>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</si>
  <si>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</si>
  <si>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</si>
  <si>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</si>
  <si>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</si>
  <si>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</si>
  <si>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</si>
  <si>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</si>
  <si>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</si>
  <si>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</si>
  <si>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</si>
  <si>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</si>
  <si>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</si>
  <si>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</si>
  <si>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</si>
  <si>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</si>
  <si>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</si>
  <si>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</si>
  <si>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</si>
  <si>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</si>
  <si>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</si>
  <si>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</si>
  <si>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</si>
  <si>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</si>
  <si>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</si>
  <si>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</si>
  <si>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</si>
  <si>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</si>
  <si>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</si>
  <si>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</si>
  <si>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</si>
  <si>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</si>
  <si>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</si>
  <si>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</si>
  <si>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</si>
  <si>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</si>
  <si>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</si>
  <si>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</si>
  <si>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</si>
  <si>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</si>
  <si>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</si>
  <si>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</si>
  <si>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</si>
  <si>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</si>
  <si>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</si>
  <si>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</si>
  <si>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</si>
  <si>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</si>
  <si>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</si>
  <si>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</si>
  <si>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</si>
  <si>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</si>
  <si>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</si>
  <si>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</si>
  <si>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</si>
  <si>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</si>
  <si>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</si>
  <si>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</si>
  <si>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</si>
  <si>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</si>
  <si>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</si>
  <si>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</si>
  <si>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</si>
  <si>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</si>
  <si>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</si>
  <si>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</si>
  <si>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</si>
  <si>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</si>
  <si>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</si>
  <si>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</si>
  <si>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</si>
  <si>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</si>
  <si>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</si>
  <si>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</si>
  <si>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</si>
  <si>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</si>
  <si>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</si>
  <si>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</si>
  <si>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</si>
  <si>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</si>
  <si>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</si>
  <si>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</si>
  <si>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</si>
  <si>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</si>
  <si>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</si>
  <si>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</si>
  <si>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</si>
  <si>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</si>
  <si>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</si>
  <si>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</si>
  <si>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</si>
  <si>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</si>
  <si>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</si>
  <si>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</si>
  <si>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</si>
  <si>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</si>
  <si>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</si>
  <si>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</si>
  <si>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</si>
  <si>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</si>
  <si>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</si>
  <si>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</si>
  <si>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</si>
  <si>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</si>
  <si>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</si>
  <si>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</si>
  <si>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</si>
  <si>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</si>
  <si>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</si>
  <si>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</si>
  <si>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</si>
  <si>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</si>
  <si>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</si>
  <si>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</si>
  <si>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</si>
  <si>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</si>
  <si>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</si>
  <si>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</si>
  <si>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</si>
  <si>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</si>
  <si>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</si>
  <si>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</si>
  <si>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</si>
  <si>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</si>
  <si>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</si>
  <si>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</si>
  <si>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</si>
  <si>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</si>
  <si>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</si>
  <si>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</si>
  <si>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</si>
  <si>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</si>
  <si>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</si>
  <si>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</si>
  <si>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</si>
  <si>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</si>
  <si>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</si>
  <si>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</si>
  <si>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</si>
  <si>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</si>
  <si>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</si>
  <si>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</si>
  <si>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</si>
  <si>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</si>
  <si>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</si>
  <si>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</si>
  <si>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</si>
  <si>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</si>
  <si>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</si>
  <si>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</si>
  <si>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</si>
  <si>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</si>
  <si>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</si>
  <si>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</si>
  <si>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</si>
  <si>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</si>
  <si>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</si>
  <si>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</si>
  <si>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</si>
  <si>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</si>
  <si>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</si>
  <si>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</si>
  <si>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</si>
  <si>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</si>
  <si>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</si>
  <si>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</si>
  <si>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</si>
  <si>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</si>
  <si>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</si>
  <si>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</si>
  <si>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</si>
  <si>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</si>
  <si>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</si>
  <si>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</si>
  <si>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</si>
  <si>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</si>
  <si>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</si>
  <si>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</si>
  <si>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</si>
  <si>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</si>
  <si>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</si>
  <si>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</si>
  <si>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</si>
  <si>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</si>
  <si>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</si>
  <si>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</si>
  <si>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</si>
  <si>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</si>
  <si>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</si>
  <si>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</si>
  <si>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</si>
  <si>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</si>
  <si>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</si>
  <si>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</si>
  <si>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</si>
  <si>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</si>
  <si>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</si>
  <si>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</si>
  <si>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</si>
  <si>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</si>
  <si>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</si>
  <si>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</si>
  <si>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</si>
  <si>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</si>
  <si>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</si>
  <si>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</si>
  <si>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</si>
  <si>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</si>
  <si>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</si>
  <si>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</si>
  <si>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</si>
  <si>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</si>
  <si>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</si>
  <si>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</si>
  <si>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</si>
  <si>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</si>
  <si>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</si>
  <si>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</si>
  <si>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</si>
  <si>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</si>
  <si>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</si>
  <si>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</si>
  <si>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</si>
  <si>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</si>
  <si>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</si>
  <si>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</si>
  <si>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</si>
  <si>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</si>
  <si>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</si>
  <si>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</si>
  <si>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</si>
  <si>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</si>
  <si>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</si>
  <si>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</si>
  <si>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</si>
  <si>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</si>
  <si>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</si>
  <si>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</si>
  <si>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</si>
  <si>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</si>
  <si>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</si>
  <si>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</si>
  <si>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</si>
  <si>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</si>
  <si>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</si>
  <si>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</si>
  <si>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</si>
  <si>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</si>
  <si>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</si>
  <si>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</si>
  <si>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</si>
  <si>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</si>
  <si>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</si>
  <si>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</si>
  <si>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</si>
  <si>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</si>
  <si>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</si>
  <si>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</si>
  <si>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</si>
  <si>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</si>
  <si>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</si>
  <si>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</si>
  <si>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</si>
  <si>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</si>
  <si>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</si>
  <si>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</si>
  <si>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</si>
  <si>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</si>
  <si>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</si>
  <si>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</si>
  <si>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</si>
  <si>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</si>
  <si>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</si>
  <si>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</si>
  <si>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</si>
  <si>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</si>
  <si>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</si>
  <si>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</si>
  <si>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</si>
  <si>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</si>
  <si>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</si>
  <si>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</si>
  <si>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</si>
  <si>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</si>
  <si>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</si>
  <si>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</si>
  <si>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</si>
  <si>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</si>
  <si>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</si>
  <si>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</si>
  <si>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</si>
  <si>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</si>
  <si>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</si>
  <si>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</si>
  <si>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</si>
  <si>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</si>
  <si>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</si>
  <si>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</si>
  <si>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</si>
  <si>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</si>
  <si>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</si>
  <si>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</si>
  <si>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</si>
  <si>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</si>
  <si>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</si>
  <si>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</si>
  <si>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</si>
  <si>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</si>
  <si>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</si>
  <si>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</si>
  <si>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</si>
  <si>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</si>
  <si>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</si>
  <si>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</si>
  <si>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</si>
  <si>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</si>
  <si>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</si>
  <si>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</si>
  <si>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</si>
  <si>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</si>
  <si>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</si>
  <si>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</si>
  <si>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</si>
  <si>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</si>
  <si>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</si>
  <si>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</si>
  <si>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</si>
  <si>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</si>
  <si>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</si>
  <si>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</si>
  <si>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</si>
  <si>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</si>
  <si>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</si>
  <si>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</si>
  <si>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</si>
  <si>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</si>
  <si>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</si>
  <si>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</si>
  <si>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</si>
  <si>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</si>
  <si>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</si>
  <si>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</si>
  <si>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</si>
  <si>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</si>
  <si>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</si>
  <si>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</si>
  <si>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</si>
  <si>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</si>
  <si>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</si>
  <si>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</si>
  <si>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</si>
  <si>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</si>
  <si>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</si>
  <si>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</si>
  <si>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</si>
  <si>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</si>
  <si>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</si>
  <si>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</si>
  <si>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</si>
  <si>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</si>
  <si>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</si>
  <si>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</si>
  <si>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</si>
  <si>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</si>
  <si>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</si>
  <si>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</si>
  <si>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</si>
  <si>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</si>
  <si>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</si>
  <si>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</si>
  <si>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</si>
  <si>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</si>
  <si>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</si>
  <si>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</si>
  <si>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</si>
  <si>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</si>
  <si>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</si>
  <si>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</si>
  <si>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</si>
  <si>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</si>
  <si>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</si>
  <si>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</si>
  <si>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</si>
  <si>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</si>
  <si>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</si>
  <si>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</si>
  <si>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</si>
  <si>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</si>
  <si>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</si>
  <si>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</si>
  <si>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</si>
  <si>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</si>
  <si>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</si>
  <si>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</si>
  <si>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</si>
  <si>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</si>
  <si>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</si>
  <si>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</si>
  <si>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</si>
  <si>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</si>
  <si>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</si>
  <si>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</si>
  <si>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</si>
  <si>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</si>
  <si>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</si>
  <si>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</si>
  <si>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</si>
  <si>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</si>
  <si>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</si>
  <si>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</si>
  <si>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</si>
  <si>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</si>
  <si>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</si>
  <si>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</si>
  <si>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</si>
  <si>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</si>
  <si>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</si>
  <si>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</si>
  <si>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</si>
  <si>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</si>
  <si>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</si>
  <si>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</si>
  <si>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</si>
  <si>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</si>
  <si>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</si>
  <si>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</si>
  <si>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</si>
  <si>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</si>
  <si>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</si>
  <si>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</si>
  <si>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</si>
  <si>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</si>
  <si>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</si>
  <si>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</si>
  <si>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</si>
  <si>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</si>
  <si>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</si>
  <si>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</si>
  <si>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</si>
  <si>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</si>
  <si>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</si>
  <si>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</si>
  <si>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</si>
  <si>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</si>
  <si>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</si>
  <si>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</si>
  <si>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</si>
  <si>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</si>
  <si>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</si>
  <si>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</si>
  <si>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</si>
  <si>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</si>
  <si>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</si>
  <si>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</si>
  <si>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</si>
  <si>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</si>
  <si>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</si>
  <si>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</si>
  <si>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</si>
  <si>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</si>
  <si>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</si>
  <si>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</si>
  <si>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</si>
  <si>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</si>
  <si>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</si>
  <si>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</si>
  <si>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</si>
  <si>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</si>
  <si>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</si>
  <si>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</si>
  <si>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</si>
  <si>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</si>
  <si>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</si>
  <si>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</si>
  <si>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</si>
  <si>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</si>
  <si>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</si>
  <si>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</si>
  <si>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</si>
  <si>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</si>
  <si>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</si>
  <si>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</si>
  <si>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</si>
  <si>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</si>
  <si>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</si>
  <si>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</si>
  <si>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</si>
  <si>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</si>
  <si>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</si>
  <si>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</si>
  <si>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</si>
  <si>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</si>
  <si>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</si>
  <si>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</si>
  <si>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</si>
  <si>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</si>
  <si>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</si>
  <si>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</si>
  <si>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</si>
  <si>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</si>
  <si>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</si>
  <si>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</si>
  <si>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</si>
  <si>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</si>
  <si>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</si>
  <si>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</si>
  <si>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</si>
  <si>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</si>
  <si>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</si>
  <si>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</si>
  <si>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</si>
  <si>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</si>
  <si>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</si>
  <si>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</si>
  <si>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</si>
  <si>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</si>
  <si>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</si>
  <si>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</si>
  <si>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</si>
  <si>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</si>
  <si>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</si>
  <si>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</si>
  <si>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</si>
  <si>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</si>
  <si>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</si>
  <si>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</si>
  <si>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</si>
  <si>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</si>
  <si>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</si>
  <si>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</si>
  <si>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</si>
  <si>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</si>
  <si>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</si>
  <si>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</si>
  <si>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</si>
  <si>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</si>
  <si>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</si>
  <si>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</si>
  <si>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</si>
  <si>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</si>
  <si>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</si>
  <si>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</si>
  <si>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</si>
  <si>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</si>
  <si>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</si>
  <si>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</si>
  <si>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</si>
  <si>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</si>
  <si>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</si>
  <si>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</si>
  <si>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</si>
  <si>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</si>
  <si>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</si>
  <si>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</si>
  <si>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</si>
  <si>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</si>
  <si>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</si>
  <si>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</si>
  <si>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</si>
  <si>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</si>
  <si>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</si>
  <si>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</si>
  <si>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</si>
  <si>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</si>
  <si>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</si>
  <si>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</si>
  <si>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</si>
  <si>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</si>
  <si>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</si>
  <si>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</si>
  <si>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</si>
  <si>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</si>
  <si>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</si>
  <si>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</si>
  <si>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</si>
  <si>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</si>
  <si>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</si>
  <si>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</si>
  <si>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</si>
  <si>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</si>
  <si>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</si>
  <si>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</si>
  <si>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</si>
  <si>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</si>
  <si>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</si>
  <si>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</si>
  <si>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</si>
  <si>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</si>
  <si>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</si>
  <si>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</si>
  <si>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</si>
  <si>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</si>
  <si>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</si>
  <si>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</si>
  <si>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</si>
  <si>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</si>
  <si>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</si>
  <si>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</si>
  <si>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</si>
  <si>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</si>
  <si>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</si>
  <si>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</si>
  <si>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</si>
  <si>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</si>
  <si>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</si>
  <si>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</si>
  <si>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</si>
  <si>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</si>
  <si>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</si>
  <si>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</si>
  <si>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</si>
  <si>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</si>
  <si>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</si>
  <si>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</si>
  <si>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</si>
  <si>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</si>
  <si>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</si>
  <si>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</si>
  <si>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</si>
  <si>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</si>
  <si>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</si>
  <si>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</si>
  <si>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</si>
  <si>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</si>
  <si>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</si>
  <si>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</si>
  <si>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</si>
  <si>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</si>
  <si>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</si>
  <si>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</si>
  <si>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</si>
  <si>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</si>
  <si>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</si>
  <si>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</si>
  <si>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</si>
  <si>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</si>
  <si>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</si>
  <si>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</si>
  <si>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</si>
  <si>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</si>
  <si>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</si>
  <si>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</si>
  <si>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</si>
  <si>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</si>
  <si>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</si>
  <si>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</si>
  <si>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</si>
  <si>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</si>
  <si>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</si>
  <si>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</si>
  <si>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</si>
  <si>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</si>
  <si>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</si>
  <si>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</si>
  <si>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</si>
  <si>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</si>
  <si>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</si>
  <si>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</si>
  <si>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</si>
  <si>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</si>
  <si>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</si>
  <si>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</si>
  <si>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</si>
  <si>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</si>
  <si>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</si>
  <si>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</si>
  <si>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</si>
  <si>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</si>
  <si>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</si>
  <si>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</si>
  <si>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</si>
  <si>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</si>
  <si>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</si>
  <si>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</si>
  <si>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</si>
  <si>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</si>
  <si>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</si>
  <si>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</si>
  <si>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</si>
  <si>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</si>
  <si>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</si>
  <si>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</si>
  <si>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</si>
  <si>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</si>
  <si>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</si>
  <si>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</si>
  <si>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</si>
  <si>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</si>
  <si>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</si>
  <si>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</si>
  <si>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</si>
  <si>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</si>
  <si>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</si>
  <si>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</si>
  <si>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</si>
  <si>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</si>
  <si>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</si>
  <si>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</si>
  <si>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</si>
  <si>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</si>
  <si>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</si>
  <si>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</si>
  <si>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</si>
  <si>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</si>
  <si>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</si>
  <si>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</si>
  <si>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</si>
  <si>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</si>
  <si>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</si>
  <si>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</si>
  <si>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</si>
  <si>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</si>
  <si>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</si>
  <si>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</si>
  <si>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</si>
  <si>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</si>
  <si>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</si>
  <si>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</si>
  <si>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</si>
  <si>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</si>
  <si>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</si>
  <si>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</si>
  <si>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</si>
  <si>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</si>
  <si>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</si>
  <si>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</si>
  <si>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</si>
  <si>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</si>
  <si>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</si>
  <si>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</si>
  <si>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</si>
  <si>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</si>
  <si>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</si>
  <si>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</si>
  <si>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</si>
  <si>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</si>
  <si>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</si>
  <si>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</si>
  <si>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</si>
  <si>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</si>
  <si>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</si>
  <si>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</si>
  <si>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</si>
  <si>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</si>
  <si>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</si>
  <si>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</si>
  <si>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</si>
  <si>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</si>
  <si>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</si>
  <si>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</si>
  <si>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</si>
  <si>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</si>
  <si>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</si>
  <si>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</si>
  <si>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</si>
  <si>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</si>
  <si>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</si>
  <si>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</si>
  <si>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</si>
  <si>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</si>
  <si>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</si>
  <si>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</si>
  <si>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</si>
  <si>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</si>
  <si>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</si>
  <si>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</si>
  <si>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</si>
  <si>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</si>
  <si>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</si>
  <si>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</si>
  <si>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</si>
  <si>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</si>
  <si>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</si>
  <si>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</si>
  <si>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</si>
  <si>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</si>
  <si>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</si>
  <si>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</si>
  <si>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</si>
  <si>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</si>
  <si>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</si>
  <si>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</si>
  <si>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</si>
  <si>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</si>
  <si>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</si>
  <si>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</si>
  <si>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</si>
  <si>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</si>
  <si>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</si>
  <si>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</si>
  <si>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</si>
  <si>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</si>
  <si>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</si>
  <si>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</si>
  <si>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</si>
  <si>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</si>
  <si>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</si>
  <si>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</si>
  <si>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</si>
  <si>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</si>
  <si>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</si>
  <si>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</si>
  <si>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</si>
  <si>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</si>
  <si>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</si>
  <si>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</si>
  <si>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</si>
  <si>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</si>
  <si>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</si>
  <si>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</si>
  <si>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</si>
  <si>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</si>
  <si>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</si>
  <si>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</si>
  <si>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</si>
  <si>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</si>
  <si>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</si>
  <si>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</si>
  <si>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</si>
  <si>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</si>
  <si>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</si>
  <si>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</si>
  <si>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</si>
  <si>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</si>
  <si>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</si>
  <si>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</si>
  <si>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</si>
  <si>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</si>
  <si>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</si>
  <si>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</si>
  <si>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</si>
  <si>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</si>
  <si>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</si>
  <si>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</si>
  <si>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</si>
  <si>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</si>
  <si>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</si>
  <si>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</si>
  <si>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</si>
  <si>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</si>
  <si>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</si>
  <si>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</si>
  <si>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</si>
  <si>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</si>
  <si>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</si>
  <si>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</si>
  <si>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</si>
  <si>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</si>
  <si>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</si>
  <si>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</si>
  <si>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</si>
  <si>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</si>
  <si>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</si>
  <si>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</si>
  <si>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</si>
  <si>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</si>
  <si>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</si>
  <si>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</si>
  <si>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</si>
  <si>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</si>
  <si>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</si>
  <si>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</si>
  <si>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</si>
  <si>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</si>
  <si>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</si>
  <si>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</si>
  <si>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</si>
  <si>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</si>
  <si>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</si>
  <si>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</si>
  <si>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</si>
  <si>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</si>
  <si>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</si>
  <si>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</si>
  <si>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</si>
  <si>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</si>
  <si>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</si>
  <si>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</si>
  <si>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</si>
  <si>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</si>
  <si>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</si>
  <si>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</si>
  <si>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</si>
  <si>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</si>
  <si>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</si>
  <si>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</si>
  <si>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</si>
  <si>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</si>
  <si>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</si>
  <si>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</si>
  <si>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</si>
  <si>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</si>
  <si>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</si>
  <si>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</si>
  <si>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</si>
  <si>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</si>
  <si>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</si>
  <si>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</si>
  <si>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</si>
  <si>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</si>
  <si>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</si>
  <si>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</si>
  <si>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</si>
  <si>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</si>
  <si>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</si>
  <si>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</si>
  <si>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</si>
  <si>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</si>
  <si>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</si>
  <si>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</si>
  <si>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</si>
  <si>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</si>
  <si>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</si>
  <si>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</si>
  <si>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</si>
  <si>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</si>
  <si>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</si>
  <si>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</si>
  <si>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</si>
  <si>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</si>
  <si>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</si>
  <si>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</si>
  <si>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</si>
  <si>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</si>
  <si>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</si>
  <si>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</si>
  <si>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</si>
  <si>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</si>
  <si>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</si>
  <si>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</si>
  <si>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</si>
  <si>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</si>
  <si>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</si>
  <si>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</si>
  <si>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</si>
  <si>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</si>
  <si>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</si>
  <si>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</si>
  <si>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</si>
  <si>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</si>
  <si>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</si>
  <si>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</si>
  <si>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</si>
  <si>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</si>
  <si>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</si>
  <si>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</si>
  <si>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</si>
  <si>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</si>
  <si>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</si>
  <si>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</si>
  <si>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</si>
  <si>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</si>
  <si>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</si>
  <si>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</si>
  <si>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</si>
  <si>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</si>
  <si>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</si>
  <si>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</si>
  <si>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</si>
  <si>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</si>
  <si>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</si>
  <si>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</si>
  <si>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</si>
  <si>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</si>
  <si>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</si>
  <si>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</si>
  <si>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</si>
  <si>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</si>
  <si>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</si>
  <si>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</si>
  <si>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</si>
  <si>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</si>
  <si>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</si>
  <si>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</si>
  <si>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</si>
  <si>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</si>
  <si>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</si>
  <si>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</si>
  <si>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</si>
  <si>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</si>
  <si>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</si>
  <si>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</si>
  <si>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</si>
  <si>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</si>
  <si>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</si>
  <si>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</si>
  <si>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</si>
  <si>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</si>
  <si>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</si>
  <si>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</si>
  <si>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</si>
  <si>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</si>
  <si>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</si>
  <si>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</si>
  <si>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</si>
  <si>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</si>
  <si>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</si>
  <si>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</si>
  <si>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</si>
  <si>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</si>
  <si>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</si>
  <si>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</si>
  <si>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</si>
  <si>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</si>
  <si>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</si>
  <si>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</si>
  <si>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</si>
  <si>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</si>
  <si>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</si>
  <si>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</si>
  <si>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</si>
  <si>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</si>
  <si>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</si>
  <si>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</si>
  <si>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</si>
  <si>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</si>
  <si>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</si>
  <si>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</si>
  <si>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</si>
  <si>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</si>
  <si>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</si>
  <si>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</si>
  <si>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</si>
  <si>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</si>
  <si>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</si>
  <si>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</si>
  <si>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</si>
  <si>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</si>
  <si>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</si>
  <si>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</si>
  <si>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</si>
  <si>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</si>
  <si>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</si>
  <si>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</si>
  <si>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</si>
  <si>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</si>
  <si>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</si>
  <si>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</si>
  <si>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</si>
  <si>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</si>
  <si>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</si>
  <si>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</si>
  <si>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</si>
  <si>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</si>
  <si>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</si>
  <si>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</si>
  <si>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</si>
  <si>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</si>
  <si>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</si>
  <si>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</si>
  <si>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</si>
  <si>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</si>
  <si>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</si>
  <si>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</si>
  <si>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</si>
  <si>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</si>
  <si>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</si>
  <si>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</si>
  <si>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</si>
  <si>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</si>
  <si>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</si>
  <si>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</si>
  <si>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</si>
  <si>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</si>
  <si>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</si>
  <si>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</si>
  <si>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</si>
  <si>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</si>
  <si>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</si>
  <si>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</si>
  <si>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</si>
  <si>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</si>
  <si>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</si>
  <si>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</si>
  <si>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</si>
  <si>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</si>
  <si>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</si>
  <si>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</si>
  <si>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</si>
  <si>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</si>
  <si>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</si>
  <si>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</si>
  <si>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</si>
  <si>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</si>
  <si>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</si>
  <si>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</si>
  <si>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</si>
  <si>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</si>
  <si>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</si>
  <si>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</si>
  <si>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</si>
  <si>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</si>
  <si>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</si>
  <si>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</si>
  <si>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</si>
  <si>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</si>
  <si>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</si>
  <si>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</si>
  <si>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</si>
  <si>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</si>
  <si>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</si>
  <si>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</si>
  <si>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</si>
  <si>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</si>
  <si>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</si>
  <si>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</si>
  <si>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</si>
  <si>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</si>
  <si>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</si>
  <si>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</si>
  <si>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</si>
  <si>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</si>
  <si>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</si>
  <si>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</si>
  <si>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</si>
  <si>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</si>
  <si>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</si>
  <si>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</si>
  <si>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</si>
  <si>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</si>
  <si>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</si>
  <si>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</si>
  <si>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</si>
  <si>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</si>
  <si>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</si>
  <si>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</si>
  <si>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</si>
  <si>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</si>
  <si>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</si>
  <si>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</si>
  <si>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</si>
  <si>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</si>
  <si>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</si>
  <si>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</si>
  <si>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</si>
  <si>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</si>
  <si>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</si>
  <si>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</si>
  <si>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</si>
  <si>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</si>
  <si>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</si>
  <si>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</si>
  <si>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</si>
  <si>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</si>
  <si>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</si>
  <si>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</si>
  <si>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</si>
  <si>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</si>
  <si>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</si>
  <si>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</si>
  <si>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</si>
  <si>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</si>
  <si>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</si>
  <si>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</si>
  <si>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</si>
  <si>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</si>
  <si>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</si>
  <si>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</si>
  <si>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</si>
  <si>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</si>
  <si>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</si>
  <si>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</si>
  <si>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</si>
  <si>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</si>
  <si>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</si>
  <si>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</si>
  <si>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</si>
  <si>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</si>
  <si>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</si>
  <si>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</si>
  <si>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</si>
  <si>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</si>
  <si>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</si>
  <si>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</si>
  <si>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</si>
  <si>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</si>
  <si>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</si>
  <si>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</si>
  <si>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</si>
  <si>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</si>
  <si>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</si>
  <si>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</si>
  <si>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</si>
  <si>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</si>
  <si>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</si>
  <si>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</si>
  <si>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</si>
  <si>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</si>
  <si>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</si>
  <si>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</si>
  <si>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</si>
  <si>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</si>
  <si>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</si>
  <si>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</si>
  <si>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</si>
  <si>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</si>
  <si>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</si>
  <si>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</si>
  <si>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</si>
  <si>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</si>
  <si>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</si>
  <si>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</si>
  <si>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</si>
  <si>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</si>
  <si>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</si>
  <si>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</si>
  <si>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</si>
  <si>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</si>
  <si>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</si>
  <si>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</si>
  <si>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</si>
  <si>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</si>
  <si>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</si>
  <si>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</si>
  <si>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</si>
  <si>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</si>
  <si>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</si>
  <si>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</si>
  <si>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</si>
  <si>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</si>
  <si>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</si>
  <si>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</si>
  <si>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</si>
  <si>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</si>
  <si>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</si>
  <si>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</si>
  <si>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</si>
  <si>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</si>
  <si>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</si>
  <si>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</si>
  <si>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</si>
  <si>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</si>
  <si>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</si>
  <si>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</si>
  <si>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</si>
  <si>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</si>
  <si>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</si>
  <si>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</si>
  <si>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</si>
  <si>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</si>
  <si>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</si>
  <si>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</si>
  <si>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</si>
  <si>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</si>
  <si>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</si>
  <si>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</si>
  <si>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</si>
  <si>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</si>
  <si>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</si>
  <si>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</si>
  <si>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</si>
  <si>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</si>
  <si>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</si>
  <si>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</si>
  <si>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</si>
  <si>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</si>
  <si>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</si>
  <si>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</si>
  <si>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</si>
  <si>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</si>
  <si>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</si>
  <si>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</si>
  <si>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</si>
  <si>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</si>
  <si>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</si>
  <si>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</si>
  <si>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</si>
  <si>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</si>
  <si>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</si>
  <si>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</si>
  <si>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</si>
  <si>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</si>
  <si>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</si>
  <si>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</si>
  <si>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</si>
  <si>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</si>
  <si>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</si>
  <si>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</si>
  <si>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</si>
  <si>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</si>
  <si>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</si>
  <si>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</si>
  <si>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</si>
  <si>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</si>
  <si>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</si>
  <si>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</si>
  <si>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</si>
  <si>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</si>
  <si>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</si>
  <si>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</si>
  <si>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</si>
  <si>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</si>
  <si>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</si>
  <si>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</si>
  <si>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</si>
  <si>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</si>
  <si>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</si>
  <si>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</si>
  <si>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</si>
  <si>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</si>
  <si>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</si>
  <si>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</si>
  <si>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</si>
  <si>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</si>
  <si>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</si>
  <si>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</si>
  <si>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</si>
  <si>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</si>
  <si>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</si>
  <si>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</si>
  <si>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</si>
  <si>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</si>
  <si>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</si>
  <si>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</si>
  <si>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</si>
  <si>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</si>
  <si>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</si>
  <si>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</si>
  <si>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</si>
  <si>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</si>
  <si>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</si>
  <si>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</si>
  <si>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</si>
  <si>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</si>
  <si>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</si>
  <si>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</si>
  <si>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</si>
  <si>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</si>
  <si>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</si>
  <si>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</si>
  <si>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</si>
  <si>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</si>
  <si>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</si>
  <si>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</si>
  <si>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</si>
  <si>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</si>
  <si>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</si>
  <si>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</si>
  <si>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</si>
  <si>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</si>
  <si>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</si>
  <si>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</si>
  <si>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</si>
  <si>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</si>
  <si>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</si>
  <si>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</si>
  <si>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</si>
  <si>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Hдberlin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</si>
  <si>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</si>
  <si>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</si>
  <si>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</si>
  <si>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</si>
  <si>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</si>
  <si>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</si>
  <si>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</si>
  <si>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</si>
  <si>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</si>
  <si>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</si>
  <si>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</si>
  <si>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</si>
  <si>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</si>
  <si>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</si>
  <si>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</si>
  <si>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</si>
  <si>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</si>
  <si>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</si>
  <si>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</si>
  <si>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</si>
  <si>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</si>
  <si>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</si>
  <si>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</si>
  <si>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</si>
  <si>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</si>
  <si>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</si>
  <si>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</si>
  <si>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</si>
  <si>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</si>
  <si>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</si>
  <si>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</si>
  <si>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</si>
  <si>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</si>
  <si>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</si>
  <si>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</si>
  <si>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</si>
  <si>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</si>
  <si>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</si>
  <si>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</si>
  <si>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</si>
  <si>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</si>
  <si>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</si>
  <si>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</si>
  <si>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</si>
  <si>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</si>
  <si>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</si>
  <si>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</si>
  <si>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</si>
  <si>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</si>
  <si>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</si>
  <si>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</si>
  <si>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</si>
  <si>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</si>
  <si>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</si>
  <si>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</si>
  <si>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</si>
  <si>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</si>
  <si>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</si>
  <si>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</si>
  <si>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</si>
  <si>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</si>
  <si>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</si>
  <si>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</si>
  <si>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</si>
  <si>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</si>
  <si>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</si>
  <si>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</si>
  <si>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</si>
  <si>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</si>
  <si>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</si>
  <si>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</si>
  <si>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</si>
  <si>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</si>
  <si>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</si>
  <si>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</si>
  <si>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</si>
  <si>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</si>
  <si>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</si>
  <si>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</si>
  <si>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</si>
  <si>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</si>
  <si>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</si>
  <si>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</si>
  <si>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</si>
  <si>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</si>
  <si>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</si>
  <si>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</si>
  <si>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</si>
  <si>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</si>
  <si>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</si>
  <si>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</si>
  <si>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</si>
  <si>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</si>
  <si>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</si>
  <si>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</si>
  <si>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</si>
  <si>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</si>
  <si>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</si>
  <si>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</si>
  <si>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</si>
  <si>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</si>
  <si>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</si>
  <si>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</si>
  <si>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</si>
  <si>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</si>
  <si>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</si>
  <si>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</si>
  <si>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</si>
  <si>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</si>
  <si>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</si>
  <si>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</si>
  <si>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</si>
  <si>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</si>
  <si>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</si>
  <si>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</si>
  <si>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</si>
  <si>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</si>
  <si>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</si>
  <si>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</si>
  <si>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</si>
  <si>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</si>
  <si>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</si>
  <si>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</si>
  <si>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</si>
  <si>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</si>
  <si>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</si>
  <si>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</si>
  <si>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</si>
  <si>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</si>
  <si>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</si>
  <si>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</si>
  <si>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</si>
  <si>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</si>
  <si>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</si>
  <si>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</si>
  <si>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</si>
  <si>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</si>
  <si>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</si>
  <si>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</si>
  <si>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</si>
  <si>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</si>
  <si>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</si>
  <si>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</si>
  <si>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</si>
  <si>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</si>
  <si>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</si>
  <si>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</si>
  <si>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</si>
  <si>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</si>
  <si>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</si>
  <si>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</si>
  <si>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</si>
  <si>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</si>
  <si>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</si>
  <si>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</si>
  <si>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</si>
  <si>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</si>
  <si>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</si>
  <si>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</si>
  <si>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</si>
  <si>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</si>
  <si>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</si>
  <si>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</si>
  <si>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</si>
  <si>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</si>
  <si>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</si>
  <si>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</si>
  <si>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</si>
  <si>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</si>
  <si>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</si>
  <si>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</si>
  <si>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</si>
  <si>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</si>
  <si>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</si>
  <si>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</si>
  <si>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</si>
  <si>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</si>
  <si>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</si>
  <si>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</si>
  <si>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</si>
  <si>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</si>
  <si>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</si>
  <si>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</si>
  <si>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</si>
  <si>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</si>
  <si>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</si>
  <si>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</si>
  <si>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</si>
  <si>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</si>
  <si>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</si>
  <si>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</si>
  <si>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</si>
  <si>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</si>
  <si>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</si>
  <si>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</si>
  <si>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</si>
  <si>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</si>
  <si>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</si>
  <si>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</si>
  <si>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</si>
  <si>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</si>
  <si>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</si>
  <si>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</si>
  <si>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</si>
  <si>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</si>
  <si>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</si>
  <si>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</si>
  <si>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</si>
  <si>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</si>
  <si>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</si>
  <si>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</si>
  <si>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</si>
  <si>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</si>
  <si>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</si>
  <si>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</si>
  <si>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</si>
  <si>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</si>
  <si>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</si>
  <si>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</si>
  <si>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</si>
  <si>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</si>
  <si>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</si>
  <si>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</si>
  <si>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</si>
  <si>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</si>
  <si>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</si>
  <si>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</si>
  <si>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</si>
  <si>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</si>
  <si>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</si>
  <si>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</si>
  <si>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</si>
  <si>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</si>
  <si>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</si>
  <si>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</si>
  <si>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</si>
  <si>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</si>
  <si>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</si>
  <si>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</si>
  <si>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</si>
  <si>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</si>
  <si>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</si>
  <si>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</si>
  <si>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</si>
  <si>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</si>
  <si>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</si>
  <si>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</si>
  <si>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</si>
  <si>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</si>
  <si>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</si>
  <si>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</si>
  <si>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</si>
  <si>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</si>
  <si>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</si>
  <si>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</si>
  <si>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</si>
  <si>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</si>
  <si>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</si>
  <si>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</si>
  <si>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</si>
  <si>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</si>
  <si>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</si>
  <si>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</si>
  <si>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</si>
  <si>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</si>
  <si>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</si>
  <si>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</si>
  <si>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</si>
  <si>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</si>
  <si>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</si>
  <si>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</si>
  <si>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</si>
  <si>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</si>
  <si>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</si>
  <si>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</si>
  <si>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</si>
  <si>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</si>
  <si>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</si>
  <si>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</si>
  <si>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</si>
  <si>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</si>
  <si>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</si>
  <si>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</si>
  <si>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</si>
  <si>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</si>
  <si>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</si>
  <si>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</si>
  <si>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</si>
  <si>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</si>
  <si>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</si>
  <si>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</si>
  <si>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</si>
  <si>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</si>
  <si>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</si>
  <si>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</si>
  <si>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</si>
  <si>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</si>
  <si>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</si>
  <si>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</si>
  <si>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</si>
  <si>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</si>
  <si>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</si>
  <si>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</si>
  <si>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</si>
  <si>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</si>
  <si>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</si>
  <si>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</si>
  <si>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</si>
  <si>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</si>
  <si>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</si>
  <si>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</si>
  <si>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</si>
  <si>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</si>
  <si>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</si>
  <si>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</si>
  <si>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</si>
  <si>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</si>
  <si>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</si>
  <si>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</si>
  <si>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</si>
  <si>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</si>
  <si>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</si>
  <si>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</si>
  <si>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</si>
  <si>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</si>
  <si>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</si>
  <si>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</si>
  <si>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</si>
  <si>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</si>
  <si>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</si>
  <si>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</si>
  <si>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</si>
  <si>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</si>
  <si>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</si>
  <si>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</si>
  <si>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</si>
  <si>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</si>
  <si>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</si>
  <si>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</si>
  <si>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</si>
  <si>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</si>
  <si>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</si>
  <si>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</si>
  <si>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</si>
  <si>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</si>
  <si>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</si>
  <si>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</si>
  <si>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</si>
  <si>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</si>
  <si>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</si>
  <si>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</si>
  <si>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</si>
  <si>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</si>
  <si>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</si>
  <si>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</si>
  <si>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</si>
  <si>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</si>
  <si>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</si>
  <si>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</si>
  <si>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</si>
  <si>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</si>
  <si>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</si>
  <si>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</si>
  <si>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</si>
  <si>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</si>
  <si>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</si>
  <si>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</si>
  <si>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</si>
  <si>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</si>
  <si>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</si>
  <si>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</si>
  <si>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</si>
  <si>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</si>
  <si>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</si>
  <si>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</si>
  <si>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</si>
  <si>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</si>
  <si>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</si>
  <si>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</si>
  <si>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</si>
  <si>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</si>
  <si>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</si>
  <si>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</si>
  <si>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</si>
  <si>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</si>
  <si>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</si>
  <si>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</si>
  <si>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</si>
  <si>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</si>
  <si>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</si>
  <si>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</si>
  <si>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</si>
  <si>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</si>
  <si>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</si>
  <si>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</si>
  <si>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</si>
  <si>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</si>
  <si>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</si>
  <si>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</si>
  <si>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</si>
  <si>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</si>
  <si>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</si>
  <si>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</si>
  <si>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</si>
  <si>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</si>
  <si>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</si>
  <si>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</si>
  <si>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</si>
  <si>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</si>
  <si>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</si>
  <si>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</si>
  <si>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</si>
  <si>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</si>
  <si>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</si>
  <si>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</si>
  <si>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</si>
  <si>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</si>
  <si>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</si>
  <si>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</si>
  <si>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</si>
  <si>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</si>
  <si>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</si>
  <si>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</si>
  <si>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</si>
  <si>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</si>
  <si>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</si>
  <si>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</si>
  <si>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</si>
  <si>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</si>
  <si>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</si>
  <si>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</si>
  <si>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</si>
  <si>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</si>
  <si>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</si>
  <si>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</si>
  <si>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</si>
  <si>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</si>
  <si>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</si>
  <si>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</si>
  <si>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</si>
  <si>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</si>
  <si>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</si>
  <si>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</si>
  <si>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</si>
  <si>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</si>
  <si>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</si>
  <si>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</si>
  <si>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</si>
  <si>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</si>
  <si>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</si>
  <si>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</si>
  <si>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</si>
  <si>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</si>
  <si>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</si>
  <si>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</si>
  <si>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</si>
  <si>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</si>
  <si>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</si>
  <si>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</si>
  <si>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</si>
  <si>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</si>
  <si>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</si>
  <si>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</si>
  <si>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</si>
  <si>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</si>
  <si>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</si>
  <si>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</si>
  <si>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</si>
  <si>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</si>
  <si>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</si>
  <si>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</si>
  <si>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</si>
  <si>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</si>
  <si>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</si>
  <si>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</si>
  <si>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</si>
  <si>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</si>
  <si>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</si>
  <si>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</si>
  <si>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</si>
  <si>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</si>
  <si>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</si>
  <si>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</si>
  <si>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</si>
  <si>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</si>
  <si>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</si>
  <si>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</si>
  <si>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</si>
  <si>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</si>
  <si>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</si>
  <si>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</si>
  <si>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</si>
  <si>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</si>
  <si>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</si>
  <si>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</si>
  <si>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</si>
  <si>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</si>
  <si>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</si>
  <si>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</si>
  <si>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</si>
  <si>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</si>
  <si>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</si>
  <si>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</si>
  <si>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</si>
  <si>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</si>
  <si>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</si>
  <si>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</si>
  <si>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</si>
  <si>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</si>
  <si>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</si>
  <si>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</si>
  <si>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</si>
  <si>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</si>
  <si>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</si>
  <si>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</si>
  <si>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</si>
  <si>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</si>
  <si>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</si>
  <si>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</si>
  <si>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</si>
  <si>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</si>
  <si>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</si>
  <si>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</si>
  <si>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</si>
  <si>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</si>
  <si>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</si>
  <si>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</si>
  <si>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</si>
  <si>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</si>
  <si>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</si>
  <si>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</si>
  <si>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</si>
  <si>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</si>
  <si>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</si>
  <si>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</si>
  <si>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</si>
  <si>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</si>
  <si>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</si>
  <si>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</si>
  <si>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</si>
  <si>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</si>
  <si>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</si>
  <si>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</si>
  <si>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</si>
  <si>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</si>
  <si>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</si>
  <si>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</si>
  <si>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</si>
  <si>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</si>
  <si>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</si>
  <si>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</si>
  <si>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</si>
  <si>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</si>
  <si>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</si>
  <si>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</si>
  <si>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</si>
  <si>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</si>
  <si>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</si>
  <si>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</si>
  <si>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</si>
  <si>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</si>
  <si>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</si>
  <si>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</si>
  <si>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</si>
  <si>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</si>
  <si>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</si>
  <si>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</si>
  <si>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</si>
  <si>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</si>
  <si>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</si>
  <si>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</si>
  <si>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</si>
  <si>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</si>
  <si>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</si>
  <si>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</si>
  <si>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</si>
  <si>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</si>
  <si>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</si>
  <si>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</si>
  <si>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</si>
  <si>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</si>
  <si>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</si>
  <si>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</si>
  <si>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</si>
  <si>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</si>
  <si>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</si>
  <si>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</si>
  <si>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</si>
  <si>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</si>
  <si>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</si>
  <si>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</si>
  <si>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</si>
  <si>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</si>
  <si>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</si>
  <si>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</si>
  <si>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</si>
  <si>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</si>
  <si>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</si>
  <si>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</si>
  <si>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</si>
  <si>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</si>
  <si>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</si>
  <si>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</si>
  <si>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</si>
  <si>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</si>
  <si>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</si>
  <si>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</si>
  <si>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</si>
  <si>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</si>
  <si>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</si>
  <si>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</si>
  <si>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</si>
  <si>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</si>
  <si>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</si>
  <si>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</si>
  <si>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</si>
  <si>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</si>
  <si>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</si>
  <si>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</si>
  <si>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</si>
  <si>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</si>
  <si>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</si>
  <si>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</si>
  <si>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</si>
  <si>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</si>
  <si>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</si>
  <si>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</si>
  <si>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</si>
  <si>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</si>
  <si>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</si>
  <si>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</si>
  <si>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</si>
  <si>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</si>
  <si>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</si>
  <si>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</si>
  <si>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</si>
  <si>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</si>
  <si>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</si>
  <si>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</si>
  <si>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</si>
  <si>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</si>
  <si>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</si>
  <si>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</si>
  <si>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</si>
  <si>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</si>
  <si>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</si>
  <si>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</si>
  <si>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</si>
  <si>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</si>
  <si>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</si>
  <si>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</si>
  <si>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</si>
  <si>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</si>
  <si>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</si>
  <si>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</si>
  <si>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</si>
  <si>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</si>
  <si>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</si>
  <si>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</si>
  <si>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</si>
  <si>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</si>
  <si>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</si>
  <si>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</si>
  <si>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</si>
  <si>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</si>
  <si>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</si>
  <si>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</si>
  <si>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</si>
  <si>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</si>
  <si>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</si>
  <si>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</si>
  <si>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</si>
  <si>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</si>
  <si>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</si>
  <si>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</si>
  <si>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</si>
  <si>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</si>
  <si>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</si>
  <si>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</si>
  <si>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</si>
  <si>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</si>
  <si>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</si>
  <si>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</si>
  <si>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</si>
  <si>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</si>
  <si>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</si>
  <si>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</si>
  <si>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</si>
  <si>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</si>
  <si>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</si>
  <si>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</si>
  <si>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</si>
  <si>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</si>
  <si>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</si>
  <si>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</si>
  <si>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</si>
  <si>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</si>
  <si>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</si>
  <si>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</si>
  <si>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</si>
  <si>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</si>
  <si>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</si>
  <si>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</si>
  <si>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</si>
  <si>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</si>
  <si>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</si>
  <si>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</si>
  <si>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</si>
  <si>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</si>
  <si>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</si>
  <si>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</si>
  <si>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</si>
  <si>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</si>
  <si>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</si>
  <si>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</si>
  <si>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</si>
  <si>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</si>
  <si>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</si>
  <si>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</si>
  <si>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</si>
  <si>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</si>
  <si>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</si>
  <si>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</si>
  <si>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</si>
  <si>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</si>
  <si>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</si>
  <si>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</si>
  <si>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</si>
  <si>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</si>
  <si>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</si>
  <si>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</si>
  <si>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</si>
  <si>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</si>
  <si>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</si>
  <si>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</si>
  <si>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</si>
  <si>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</si>
  <si>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</si>
  <si>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</si>
  <si>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</si>
  <si>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</si>
  <si>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</si>
  <si>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</si>
  <si>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</si>
  <si>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</si>
  <si>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</si>
  <si>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</si>
  <si>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</si>
  <si>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</si>
  <si>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</si>
  <si>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</si>
  <si>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</si>
  <si>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</si>
  <si>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</si>
  <si>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</si>
  <si>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</si>
  <si>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</si>
  <si>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</si>
  <si>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</si>
  <si>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</si>
  <si>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</si>
  <si>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</si>
  <si>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</si>
  <si>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</si>
  <si>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</si>
  <si>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</si>
  <si>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</si>
  <si>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</si>
  <si>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</si>
  <si>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</si>
  <si>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</si>
  <si>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</si>
  <si>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</si>
  <si>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</si>
  <si>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</si>
  <si>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</si>
  <si>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</si>
  <si>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</si>
  <si>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</si>
  <si>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</si>
  <si>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</si>
  <si>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</si>
  <si>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</si>
  <si>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</si>
  <si>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</si>
  <si>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</si>
  <si>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</si>
  <si>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</si>
  <si>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</si>
  <si>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</si>
  <si>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</si>
  <si>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</si>
  <si>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</si>
  <si>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</si>
  <si>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</si>
  <si>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</si>
  <si>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</si>
  <si>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</si>
  <si>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</si>
  <si>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</si>
  <si>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</si>
  <si>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</si>
  <si>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</si>
  <si>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</si>
  <si>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</si>
  <si>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</si>
  <si>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</si>
  <si>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</si>
  <si>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</si>
  <si>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</si>
  <si>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</si>
  <si>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</si>
  <si>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</si>
  <si>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</si>
  <si>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</si>
  <si>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</si>
  <si>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</si>
  <si>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</si>
  <si>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</si>
  <si>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</si>
  <si>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</si>
  <si>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</si>
  <si>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</si>
  <si>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</si>
  <si>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</si>
  <si>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</si>
  <si>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</si>
  <si>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</si>
  <si>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</si>
  <si>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</si>
  <si>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</si>
  <si>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</si>
  <si>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</si>
  <si>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</si>
  <si>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</si>
  <si>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</si>
  <si>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</si>
  <si>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</si>
  <si>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</si>
  <si>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</si>
  <si>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</si>
  <si>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</si>
  <si>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</si>
  <si>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</si>
  <si>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</si>
  <si>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</si>
  <si>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</si>
  <si>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</si>
  <si>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</si>
  <si>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</si>
  <si>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</si>
  <si>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</si>
  <si>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</si>
  <si>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</si>
  <si>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</si>
  <si>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</si>
  <si>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</si>
  <si>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</si>
  <si>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</si>
  <si>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</si>
  <si>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</si>
  <si>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</si>
  <si>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</si>
  <si>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</si>
  <si>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</si>
  <si>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</si>
  <si>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</si>
  <si>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</si>
  <si>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</si>
  <si>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</si>
  <si>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</si>
  <si>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</si>
  <si>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</si>
  <si>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</si>
  <si>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</si>
  <si>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</si>
  <si>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</si>
  <si>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</si>
  <si>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</si>
  <si>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</si>
  <si>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</si>
  <si>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</si>
  <si>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</si>
  <si>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</si>
  <si>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</si>
  <si>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</si>
  <si>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</si>
  <si>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</si>
  <si>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</si>
  <si>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</si>
  <si>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</si>
  <si>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</si>
  <si>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</si>
  <si>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</si>
  <si>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</si>
  <si>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</si>
  <si>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</si>
  <si>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</si>
  <si>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</si>
  <si>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</si>
  <si>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</si>
  <si>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</si>
  <si>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</si>
  <si>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</si>
  <si>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</si>
  <si>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</si>
  <si>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</si>
  <si>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</si>
  <si>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</si>
  <si>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</si>
  <si>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</si>
  <si>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</si>
  <si>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</si>
  <si>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</si>
  <si>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</si>
  <si>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</si>
  <si>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</si>
  <si>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</si>
  <si>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</si>
  <si>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</si>
  <si>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</si>
  <si>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</si>
  <si>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</si>
  <si>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</si>
  <si>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</si>
  <si>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</si>
  <si>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</si>
  <si>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</si>
  <si>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</si>
  <si>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</si>
  <si>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</si>
  <si>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</si>
  <si>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</si>
  <si>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</si>
  <si>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</si>
  <si>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</si>
  <si>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</si>
  <si>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</si>
  <si>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</si>
  <si>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</si>
  <si>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</si>
  <si>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</si>
  <si>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</si>
  <si>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</si>
  <si>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</si>
  <si>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</si>
  <si>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</si>
  <si>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</si>
  <si>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</si>
  <si>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</si>
  <si>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</si>
  <si>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</si>
  <si>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</si>
  <si>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</si>
  <si>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</si>
  <si>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</si>
  <si>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</si>
  <si>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</si>
  <si>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</si>
  <si>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</si>
  <si>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</si>
  <si>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</si>
  <si>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</si>
  <si>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</si>
  <si>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</si>
  <si>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</si>
  <si>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</si>
  <si>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</si>
  <si>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</si>
  <si>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</si>
  <si>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</si>
  <si>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</si>
  <si>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</si>
  <si>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</si>
  <si>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</si>
  <si>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</si>
  <si>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</si>
  <si>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</si>
  <si>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</si>
  <si>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</si>
  <si>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</si>
  <si>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</si>
  <si>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</si>
  <si>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</si>
  <si>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</si>
  <si>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</si>
  <si>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</si>
  <si>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</si>
  <si>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</si>
  <si>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</si>
  <si>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</si>
  <si>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</si>
  <si>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</si>
  <si>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</si>
  <si>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</si>
  <si>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</si>
  <si>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</si>
  <si>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</si>
  <si>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</si>
  <si>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</si>
  <si>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</si>
  <si>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</si>
  <si>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</si>
  <si>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</si>
  <si>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</si>
  <si>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</si>
  <si>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</si>
  <si>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</si>
  <si>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</si>
  <si>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</si>
  <si>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</si>
  <si>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</si>
  <si>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</si>
  <si>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</si>
  <si>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</si>
  <si>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</si>
  <si>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</si>
  <si>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</si>
  <si>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</si>
  <si>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</si>
  <si>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</si>
  <si>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</si>
  <si>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</si>
  <si>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</si>
  <si>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</si>
  <si>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</si>
  <si>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</si>
  <si>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</si>
  <si>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</si>
  <si>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</si>
  <si>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</si>
  <si>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</si>
  <si>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</si>
  <si>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</si>
  <si>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</si>
  <si>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</si>
  <si>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</si>
  <si>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</si>
  <si>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</si>
  <si>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</si>
  <si>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</si>
  <si>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</si>
  <si>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</si>
  <si>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</si>
  <si>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</si>
  <si>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</si>
  <si>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</si>
  <si>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</si>
  <si>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</si>
  <si>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</si>
  <si>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</si>
  <si>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</si>
  <si>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</si>
  <si>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</si>
  <si>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</si>
  <si>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</si>
  <si>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</si>
  <si>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</si>
  <si>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</si>
  <si>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</si>
  <si>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</si>
  <si>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</si>
  <si>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</si>
  <si>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</si>
  <si>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</si>
  <si>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</si>
  <si>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</si>
  <si>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</si>
  <si>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</si>
  <si>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</si>
  <si>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</si>
  <si>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</si>
  <si>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</si>
  <si>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</si>
  <si>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</si>
  <si>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</si>
  <si>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</si>
  <si>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</si>
  <si>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</si>
  <si>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</si>
  <si>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</si>
  <si>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</si>
  <si>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</si>
  <si>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</si>
  <si>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</si>
  <si>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</si>
  <si>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</si>
  <si>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</si>
  <si>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</si>
  <si>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</si>
  <si>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</si>
  <si>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</si>
  <si>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</si>
  <si>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</si>
  <si>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</si>
  <si>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</si>
  <si>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</si>
  <si>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</si>
  <si>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</si>
  <si>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</si>
  <si>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</si>
  <si>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</si>
  <si>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</si>
  <si>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</si>
  <si>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</si>
  <si>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</si>
  <si>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</si>
  <si>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</si>
  <si>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</si>
  <si>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</si>
  <si>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</si>
  <si>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</si>
  <si>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</si>
  <si>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</si>
  <si>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</si>
  <si>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</si>
  <si>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</si>
  <si>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</si>
  <si>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</si>
  <si>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</si>
  <si>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</si>
  <si>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</si>
  <si>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</si>
  <si>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</si>
  <si>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</si>
  <si>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</si>
  <si>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</si>
  <si>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</si>
  <si>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</si>
  <si>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</si>
  <si>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</si>
  <si>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</si>
  <si>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</si>
  <si>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</si>
  <si>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</si>
  <si>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</si>
  <si>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</si>
  <si>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</si>
  <si>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</si>
  <si>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</si>
  <si>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</si>
  <si>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</si>
  <si>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</si>
  <si>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</si>
  <si>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</si>
  <si>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</si>
  <si>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</si>
  <si>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</si>
  <si>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</si>
  <si>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</si>
  <si>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</si>
  <si>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</si>
  <si>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</si>
  <si>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</si>
  <si>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</si>
  <si>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</si>
  <si>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</si>
  <si>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</si>
  <si>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</si>
  <si>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</si>
  <si>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</si>
  <si>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</si>
  <si>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</si>
  <si>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</si>
  <si>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</si>
  <si>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</si>
  <si>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</si>
  <si>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</si>
  <si>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</si>
  <si>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</si>
  <si>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</si>
  <si>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</si>
  <si>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</si>
  <si>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</si>
  <si>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</si>
  <si>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</si>
  <si>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</si>
  <si>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</si>
  <si>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</si>
  <si>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</si>
  <si>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</si>
  <si>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</si>
  <si>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</si>
  <si>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</si>
  <si>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</si>
  <si>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</si>
  <si>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</si>
  <si>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</si>
  <si>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</si>
  <si>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</si>
  <si>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</si>
  <si>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</si>
  <si>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</si>
  <si>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</si>
  <si>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</si>
  <si>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</si>
  <si>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</si>
  <si>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</si>
  <si>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</si>
  <si>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</si>
  <si>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</si>
  <si>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</si>
  <si>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</si>
  <si>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</si>
  <si>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</si>
  <si>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</si>
  <si>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</si>
  <si>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</si>
  <si>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</si>
  <si>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</si>
  <si>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</si>
  <si>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</si>
  <si>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</si>
  <si>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</si>
  <si>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</si>
  <si>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</si>
  <si>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</si>
  <si>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</si>
  <si>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</si>
  <si>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</si>
  <si>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</si>
  <si>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</si>
  <si>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</si>
  <si>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</si>
  <si>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</si>
  <si>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</si>
  <si>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</si>
  <si>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</si>
  <si>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</si>
  <si>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</si>
  <si>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</si>
  <si>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</si>
  <si>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</si>
  <si>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</si>
  <si>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</si>
  <si>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</si>
  <si>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</si>
  <si>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</si>
  <si>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</si>
  <si>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</si>
  <si>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</si>
  <si>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</si>
  <si>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</si>
  <si>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</si>
  <si>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</si>
  <si>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</si>
  <si>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</si>
  <si>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</si>
  <si>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</si>
  <si>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</si>
  <si>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</si>
  <si>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</si>
  <si>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</si>
  <si>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</si>
  <si>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</si>
  <si>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</si>
  <si>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</si>
  <si>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</si>
  <si>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</si>
  <si>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</si>
  <si>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</si>
  <si>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</si>
  <si>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</si>
  <si>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</si>
  <si>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</si>
  <si>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</si>
  <si>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</si>
  <si>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</si>
  <si>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</si>
  <si>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</si>
  <si>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</si>
  <si>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</si>
  <si>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</si>
  <si>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</si>
  <si>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</si>
  <si>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</si>
  <si>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</si>
  <si>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</si>
  <si>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</si>
  <si>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</si>
  <si>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</si>
  <si>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</si>
  <si>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</si>
  <si>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</si>
  <si>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</si>
  <si>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</si>
  <si>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</si>
  <si>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</si>
  <si>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</si>
  <si>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</si>
  <si>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</si>
  <si>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</si>
  <si>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</si>
  <si>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</si>
  <si>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</si>
  <si>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</si>
  <si>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</si>
  <si>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</si>
  <si>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</si>
  <si>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</si>
  <si>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</si>
  <si>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</si>
  <si>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</si>
  <si>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</si>
  <si>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</si>
  <si>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</si>
  <si>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</si>
  <si>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</si>
  <si>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</si>
  <si>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</si>
  <si>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</si>
  <si>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</si>
  <si>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</si>
  <si>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</si>
  <si>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</si>
  <si>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</si>
  <si>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</si>
  <si>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</si>
  <si>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</si>
  <si>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</si>
  <si>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</si>
  <si>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</si>
  <si>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</si>
  <si>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</si>
  <si>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</si>
  <si>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</si>
  <si>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</si>
  <si>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</si>
  <si>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</si>
  <si>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</si>
  <si>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</si>
  <si>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</si>
  <si>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</si>
  <si>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</si>
  <si>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</si>
  <si>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</si>
  <si>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</si>
  <si>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</si>
  <si>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</si>
  <si>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</si>
  <si>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</si>
  <si>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</si>
  <si>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</si>
  <si>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</si>
  <si>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</si>
  <si>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</si>
  <si>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</si>
  <si>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</si>
  <si>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</si>
  <si>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</si>
  <si>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</si>
  <si>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</si>
  <si>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</si>
  <si>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</si>
  <si>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</si>
  <si>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</si>
  <si>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</si>
  <si>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</si>
  <si>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</si>
  <si>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</si>
  <si>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</si>
  <si>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</si>
  <si>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</si>
  <si>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</si>
  <si>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Imаge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</si>
  <si>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</si>
  <si>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</si>
  <si>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</si>
  <si>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</si>
  <si>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</si>
  <si>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</si>
  <si>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</si>
  <si>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</si>
  <si>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</si>
  <si>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</si>
  <si>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</si>
  <si>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</si>
  <si>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</si>
  <si>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</si>
  <si>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</si>
  <si>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</si>
  <si>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</si>
  <si>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</si>
  <si>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</si>
  <si>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</si>
  <si>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</si>
  <si>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</si>
  <si>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</si>
  <si>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</si>
  <si>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</si>
  <si>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</si>
  <si>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</si>
  <si>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</si>
  <si>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</si>
  <si>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</si>
  <si>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</si>
  <si>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</si>
  <si>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</si>
  <si>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</si>
  <si>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</si>
  <si>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</si>
  <si>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</si>
  <si>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</si>
  <si>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</si>
  <si>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</si>
  <si>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</si>
  <si>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</si>
  <si>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</si>
  <si>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</si>
  <si>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</si>
  <si>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</si>
  <si>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</si>
  <si>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</si>
  <si>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</si>
  <si>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</si>
  <si>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</si>
  <si>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</si>
  <si>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</si>
  <si>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</si>
  <si>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</si>
  <si>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</si>
  <si>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</si>
  <si>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</si>
  <si>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</si>
  <si>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</si>
  <si>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</si>
  <si>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</si>
  <si>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</si>
  <si>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</si>
  <si>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</si>
  <si>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</si>
  <si>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</si>
  <si>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</si>
  <si>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</si>
  <si>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</si>
  <si>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</si>
  <si>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</si>
  <si>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</si>
  <si>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</si>
  <si>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</si>
  <si>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</si>
  <si>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</si>
  <si>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</si>
  <si>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</si>
  <si>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</si>
  <si>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</si>
  <si>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</si>
  <si>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</si>
  <si>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</si>
  <si>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</si>
  <si>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</si>
  <si>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</si>
  <si>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</si>
  <si>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</si>
  <si>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</si>
  <si>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</si>
  <si>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</si>
  <si>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</si>
  <si>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</si>
  <si>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</si>
  <si>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</si>
  <si>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</si>
  <si>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</si>
  <si>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</si>
  <si>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</si>
  <si>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</si>
  <si>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</si>
  <si>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</si>
  <si>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</si>
  <si>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</si>
  <si>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</si>
  <si>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</si>
  <si>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</si>
  <si>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</si>
  <si>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</si>
  <si>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</si>
  <si>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</si>
  <si>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</si>
  <si>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</si>
  <si>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</si>
  <si>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</si>
  <si>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</si>
  <si>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</si>
  <si>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</si>
  <si>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</si>
  <si>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</si>
  <si>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</si>
  <si>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</si>
  <si>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</si>
  <si>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</si>
  <si>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</si>
  <si>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</si>
  <si>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</si>
  <si>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</si>
  <si>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</si>
  <si>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</si>
  <si>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</si>
  <si>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</si>
  <si>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</si>
  <si>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</si>
  <si>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</si>
  <si>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</si>
  <si>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</si>
  <si>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</si>
  <si>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</si>
  <si>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</si>
  <si>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</si>
  <si>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</si>
  <si>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</si>
  <si>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</si>
  <si>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</si>
  <si>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</si>
  <si>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</si>
  <si>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</si>
  <si>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</si>
  <si>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</si>
  <si>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</si>
  <si>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</si>
  <si>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</si>
  <si>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</si>
  <si>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</si>
  <si>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</si>
  <si>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</si>
  <si>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</si>
  <si>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</si>
  <si>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</si>
  <si>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</si>
  <si>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</si>
  <si>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</si>
  <si>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</si>
  <si>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</si>
  <si>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</si>
  <si>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</si>
  <si>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</si>
  <si>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</si>
  <si>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</si>
  <si>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</si>
  <si>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</si>
  <si>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</si>
  <si>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</si>
  <si>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</si>
  <si>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</si>
  <si>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</si>
  <si>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</si>
  <si>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</si>
  <si>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</si>
  <si>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</si>
  <si>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</si>
  <si>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</si>
  <si>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</si>
  <si>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</si>
  <si>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</si>
  <si>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</si>
  <si>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</si>
  <si>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</si>
  <si>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</si>
  <si>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</si>
  <si>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</si>
  <si>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</si>
  <si>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</si>
  <si>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</si>
  <si>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</si>
  <si>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</si>
  <si>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</si>
  <si>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</si>
  <si>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</si>
  <si>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</si>
  <si>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</si>
  <si>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</si>
  <si>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</si>
  <si>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</si>
  <si>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</si>
  <si>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</si>
  <si>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</si>
  <si>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</si>
  <si>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</si>
  <si>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</si>
  <si>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</si>
  <si>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</si>
  <si>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</si>
  <si>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</si>
  <si>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</si>
  <si>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</si>
  <si>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</si>
  <si>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</si>
  <si>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</si>
  <si>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</si>
  <si>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</si>
  <si>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</si>
  <si>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</si>
  <si>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</si>
  <si>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</si>
  <si>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</si>
  <si>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</si>
  <si>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</si>
  <si>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</si>
  <si>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</si>
  <si>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</si>
  <si>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</si>
  <si>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</si>
  <si>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</si>
  <si>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</si>
  <si>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</si>
  <si>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</si>
  <si>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</si>
  <si>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</si>
  <si>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</si>
  <si>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</si>
  <si>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</si>
  <si>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</si>
  <si>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</si>
  <si>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</si>
  <si>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</si>
  <si>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</si>
  <si>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</si>
  <si>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</si>
  <si>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</si>
  <si>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</si>
  <si>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</si>
  <si>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</si>
  <si>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</si>
  <si>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</si>
  <si>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</si>
  <si>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</si>
  <si>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</si>
  <si>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</si>
  <si>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</si>
  <si>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</si>
  <si>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</si>
  <si>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</si>
  <si>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</si>
  <si>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</si>
  <si>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</si>
  <si>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</si>
  <si>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</si>
  <si>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</si>
  <si>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</si>
  <si>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</si>
  <si>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</si>
  <si>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</si>
  <si>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</si>
  <si>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</si>
  <si>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</si>
  <si>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</si>
  <si>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</si>
  <si>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</si>
  <si>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</si>
  <si>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</si>
  <si>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</si>
  <si>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</si>
  <si>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</si>
  <si>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</si>
  <si>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</si>
  <si>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</si>
  <si>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</si>
  <si>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</si>
  <si>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</si>
  <si>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</si>
  <si>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</si>
  <si>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</si>
  <si>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</si>
  <si>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</si>
  <si>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</si>
  <si>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</si>
  <si>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</si>
  <si>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</si>
  <si>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</si>
  <si>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</si>
  <si>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</si>
  <si>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</si>
  <si>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</si>
  <si>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</si>
  <si>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</si>
  <si>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</si>
  <si>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</si>
  <si>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</si>
  <si>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</si>
  <si>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</si>
  <si>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</si>
  <si>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</si>
  <si>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</si>
  <si>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</si>
  <si>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</si>
  <si>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</si>
  <si>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</si>
  <si>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</si>
  <si>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</si>
  <si>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</si>
  <si>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</si>
  <si>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</si>
  <si>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</si>
  <si>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</si>
  <si>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</si>
  <si>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</si>
  <si>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</si>
  <si>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</si>
  <si>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</si>
  <si>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</si>
  <si>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</si>
  <si>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</si>
  <si>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</si>
  <si>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</si>
  <si>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</si>
  <si>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</si>
  <si>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</si>
  <si>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</si>
  <si>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</si>
  <si>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</si>
  <si>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</si>
  <si>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</si>
  <si>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</si>
  <si>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</si>
  <si>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</si>
  <si>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</si>
  <si>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</si>
  <si>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</si>
  <si>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</si>
  <si>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</si>
  <si>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</si>
  <si>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</si>
  <si>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</si>
  <si>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</si>
  <si>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</si>
  <si>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</si>
  <si>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</si>
  <si>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</si>
  <si>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</si>
  <si>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</si>
  <si>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</si>
  <si>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</si>
  <si>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</si>
  <si>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</si>
  <si>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</si>
  <si>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</si>
  <si>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</si>
  <si>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</si>
  <si>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</si>
  <si>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</si>
  <si>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</si>
  <si>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</si>
  <si>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</si>
  <si>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</si>
  <si>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</si>
  <si>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</si>
  <si>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</si>
  <si>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</si>
  <si>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</si>
  <si>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</si>
  <si>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</si>
  <si>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</si>
  <si>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</si>
  <si>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</si>
  <si>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</si>
  <si>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</si>
  <si>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</si>
  <si>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</si>
  <si>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</si>
  <si>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</si>
  <si>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</si>
  <si>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</si>
  <si>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</si>
  <si>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</si>
  <si>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</si>
  <si>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</si>
  <si>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</si>
  <si>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</si>
  <si>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</si>
  <si>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</si>
  <si>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</si>
  <si>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</si>
  <si>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</si>
  <si>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</si>
  <si>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</si>
  <si>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</si>
  <si>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</si>
  <si>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</si>
  <si>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</si>
  <si>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</si>
  <si>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</si>
  <si>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</si>
  <si>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</si>
  <si>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</si>
  <si>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</si>
  <si>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</si>
  <si>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</si>
  <si>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</si>
  <si>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</si>
  <si>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</si>
  <si>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</si>
  <si>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</si>
  <si>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</si>
  <si>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</si>
  <si>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</si>
  <si>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</si>
  <si>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</si>
  <si>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</si>
  <si>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</si>
  <si>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</si>
  <si>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</si>
  <si>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</si>
  <si>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</si>
  <si>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</si>
  <si>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</si>
  <si>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</si>
  <si>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</si>
  <si>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</si>
  <si>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</si>
  <si>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</si>
  <si>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</si>
  <si>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</si>
  <si>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</si>
  <si>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</si>
  <si>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</si>
  <si>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</si>
  <si>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</si>
  <si>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</si>
  <si>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</si>
  <si>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</si>
  <si>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</si>
  <si>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</si>
  <si>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</si>
  <si>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</si>
  <si>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</si>
  <si>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</si>
  <si>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</si>
  <si>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</si>
  <si>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</si>
  <si>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</si>
  <si>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</si>
  <si>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</si>
  <si>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</si>
  <si>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</si>
  <si>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</si>
  <si>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</si>
  <si>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</si>
  <si>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</si>
  <si>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</si>
  <si>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</si>
  <si>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</si>
  <si>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</si>
  <si>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</si>
  <si>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</si>
  <si>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</si>
  <si>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</si>
  <si>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</si>
  <si>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</si>
  <si>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</si>
  <si>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</si>
  <si>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</si>
  <si>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</si>
  <si>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</si>
  <si>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</si>
  <si>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</si>
  <si>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</si>
  <si>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</si>
  <si>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</si>
  <si>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</si>
  <si>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</si>
  <si>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</si>
  <si>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</si>
  <si>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</si>
  <si>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</si>
  <si>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</si>
  <si>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</si>
  <si>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</si>
  <si>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</si>
  <si>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</si>
  <si>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</si>
  <si>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</si>
  <si>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</si>
  <si>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</si>
  <si>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</si>
  <si>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</si>
  <si>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</si>
  <si>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</si>
  <si>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</si>
  <si>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</si>
  <si>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</si>
  <si>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</si>
  <si>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</si>
  <si>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</si>
  <si>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</si>
  <si>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</si>
  <si>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</si>
  <si>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</si>
  <si>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</si>
  <si>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</si>
  <si>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</si>
  <si>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</si>
  <si>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</si>
  <si>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</si>
  <si>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</si>
  <si>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</si>
  <si>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</si>
  <si>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</si>
  <si>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</si>
  <si>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</si>
  <si>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</si>
  <si>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</si>
  <si>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</si>
  <si>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</si>
  <si>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</si>
  <si>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</si>
  <si>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</si>
  <si>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</si>
  <si>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</si>
  <si>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</si>
  <si>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</si>
  <si>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</si>
  <si>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</si>
  <si>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</si>
  <si>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</si>
  <si>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</si>
  <si>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</si>
  <si>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</si>
  <si>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</si>
  <si>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</si>
  <si>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</si>
  <si>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</si>
  <si>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</si>
  <si>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</si>
  <si>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</si>
  <si>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</si>
  <si>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</si>
  <si>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</si>
  <si>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</si>
  <si>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</si>
  <si>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</si>
  <si>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</si>
  <si>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</si>
  <si>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</si>
  <si>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</si>
  <si>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</si>
  <si>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</si>
  <si>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</si>
  <si>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</si>
  <si>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</si>
  <si>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</si>
  <si>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</si>
  <si>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</si>
  <si>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</si>
  <si>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</si>
  <si>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</si>
  <si>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</si>
  <si>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</si>
  <si>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</si>
  <si>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</si>
  <si>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</si>
  <si>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</si>
  <si>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</si>
  <si>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</si>
  <si>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</si>
  <si>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</si>
  <si>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</si>
  <si>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</si>
  <si>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</si>
  <si>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</si>
  <si>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</si>
  <si>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</si>
  <si>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</si>
  <si>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</si>
  <si>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</si>
  <si>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</si>
  <si>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</si>
  <si>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</si>
  <si>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</si>
  <si>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</si>
  <si>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</si>
  <si>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</si>
  <si>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</si>
  <si>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</si>
  <si>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</si>
  <si>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</si>
  <si>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</si>
  <si>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</si>
  <si>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</si>
  <si>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</si>
  <si>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</si>
  <si>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</si>
  <si>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</si>
  <si>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</si>
  <si>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</si>
  <si>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</si>
  <si>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</si>
  <si>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</si>
  <si>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</si>
  <si>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</si>
  <si>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</si>
  <si>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</si>
  <si>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</si>
  <si>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</si>
  <si>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</si>
  <si>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</si>
  <si>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</si>
  <si>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</si>
  <si>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</si>
  <si>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</si>
  <si>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</si>
  <si>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</si>
  <si>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</si>
  <si>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</si>
  <si>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</si>
  <si>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</si>
  <si>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</si>
  <si>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</si>
  <si>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</si>
  <si>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</si>
  <si>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</si>
  <si>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</si>
  <si>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</si>
  <si>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</si>
  <si>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</si>
  <si>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</si>
  <si>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</si>
  <si>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</si>
  <si>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</si>
  <si>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</si>
  <si>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</si>
  <si>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</si>
  <si>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</si>
  <si>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</si>
  <si>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</si>
  <si>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</si>
  <si>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</si>
  <si>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</si>
  <si>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</si>
  <si>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</si>
  <si>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</si>
  <si>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</si>
  <si>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</si>
  <si>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</si>
  <si>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</si>
  <si>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</si>
  <si>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</si>
  <si>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</si>
  <si>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</si>
  <si>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</si>
  <si>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</si>
  <si>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</si>
  <si>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</si>
  <si>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</si>
  <si>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</si>
  <si>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</si>
  <si>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</si>
  <si>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</si>
  <si>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</si>
  <si>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</si>
  <si>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</si>
  <si>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</si>
  <si>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</si>
  <si>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</si>
  <si>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</si>
  <si>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</si>
  <si>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</si>
  <si>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</si>
  <si>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</si>
  <si>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</si>
  <si>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</si>
  <si>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</si>
  <si>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</si>
  <si>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</si>
  <si>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</si>
  <si>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</si>
  <si>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</si>
  <si>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</si>
  <si>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</si>
  <si>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</si>
  <si>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</si>
  <si>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</si>
  <si>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</si>
  <si>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</si>
  <si>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</si>
  <si>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</si>
  <si>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</si>
  <si>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</si>
  <si>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</si>
  <si>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</si>
  <si>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</si>
  <si>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</si>
  <si>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</si>
  <si>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</si>
  <si>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</si>
  <si>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</si>
  <si>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</si>
  <si>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</si>
  <si>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</si>
  <si>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</si>
  <si>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</si>
  <si>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</si>
  <si>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</si>
  <si>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</si>
  <si>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</si>
  <si>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</si>
  <si>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</si>
  <si>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</si>
  <si>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</si>
  <si>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</si>
  <si>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</si>
  <si>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</si>
  <si>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</si>
  <si>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</si>
  <si>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</si>
  <si>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</si>
  <si>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</si>
  <si>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</si>
  <si>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</si>
  <si>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</si>
  <si>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</si>
  <si>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</si>
  <si>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</si>
  <si>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</si>
  <si>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</si>
  <si>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</si>
  <si>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</si>
  <si>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</si>
  <si>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</si>
  <si>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</si>
  <si>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</si>
  <si>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</si>
  <si>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</si>
  <si>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</si>
  <si>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</si>
  <si>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</si>
  <si>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</si>
  <si>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</si>
  <si>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</si>
  <si>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</si>
  <si>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</si>
  <si>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</si>
  <si>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</si>
  <si>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</si>
  <si>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</si>
  <si>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</si>
  <si>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</si>
  <si>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</si>
  <si>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</si>
  <si>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</si>
  <si>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</si>
  <si>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</si>
  <si>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</si>
  <si>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</si>
  <si>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</si>
  <si>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</si>
  <si>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</si>
  <si>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</si>
  <si>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</si>
  <si>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</si>
  <si>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</si>
  <si>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</si>
  <si>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</si>
  <si>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</si>
  <si>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</si>
  <si>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</si>
  <si>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</si>
  <si>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</si>
  <si>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</si>
  <si>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</si>
  <si>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</si>
  <si>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</si>
  <si>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</si>
  <si>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</si>
  <si>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</si>
  <si>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</si>
  <si>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</si>
  <si>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</si>
  <si>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</si>
  <si>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</si>
  <si>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</si>
  <si>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</si>
  <si>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</si>
  <si>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</si>
  <si>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</si>
  <si>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</si>
  <si>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</si>
  <si>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</si>
  <si>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</si>
  <si>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</si>
  <si>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</si>
  <si>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</si>
  <si>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</si>
  <si>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</si>
  <si>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</si>
  <si>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</si>
  <si>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</si>
  <si>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</si>
  <si>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</si>
  <si>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</si>
  <si>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</si>
  <si>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</si>
  <si>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</si>
  <si>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</si>
  <si>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</si>
  <si>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</si>
  <si>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</si>
  <si>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</si>
  <si>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</si>
  <si>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</si>
  <si>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</si>
  <si>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</si>
  <si>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</si>
  <si>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</si>
  <si>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</si>
  <si>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</si>
  <si>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</si>
  <si>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</si>
  <si>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</si>
  <si>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</si>
  <si>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</si>
  <si>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</si>
  <si>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</si>
  <si>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</si>
  <si>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</si>
  <si>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</si>
  <si>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</si>
  <si>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</si>
  <si>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</si>
  <si>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</si>
  <si>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</si>
  <si>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</si>
  <si>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</si>
  <si>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</si>
  <si>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</si>
  <si>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</si>
  <si>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</si>
  <si>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</si>
  <si>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</si>
  <si>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</si>
  <si>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</si>
  <si>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</si>
  <si>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</si>
  <si>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</si>
  <si>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</si>
  <si>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</si>
  <si>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</si>
  <si>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</si>
  <si>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</si>
  <si>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</si>
  <si>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</si>
  <si>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</si>
  <si>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</si>
  <si>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</si>
  <si>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</si>
  <si>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</si>
  <si>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</si>
  <si>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</si>
  <si>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</si>
  <si>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</si>
  <si>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</si>
  <si>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</si>
  <si>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</si>
  <si>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</si>
  <si>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</si>
  <si>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</si>
  <si>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</si>
  <si>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</si>
  <si>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</si>
  <si>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</si>
  <si>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</si>
  <si>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</si>
  <si>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</si>
  <si>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</si>
  <si>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</si>
  <si>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</si>
  <si>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</si>
  <si>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</si>
  <si>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</si>
  <si>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</si>
  <si>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</si>
  <si>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</si>
  <si>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</si>
  <si>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</si>
  <si>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</si>
  <si>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</si>
  <si>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</si>
  <si>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</si>
  <si>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</si>
  <si>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</si>
  <si>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</si>
  <si>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</si>
  <si>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</si>
  <si>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</si>
  <si>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</si>
  <si>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</si>
  <si>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</si>
  <si>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</si>
  <si>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</si>
  <si>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</si>
  <si>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</si>
  <si>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</si>
  <si>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</si>
  <si>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</si>
  <si>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</si>
  <si>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</si>
  <si>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</si>
  <si>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</si>
  <si>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</si>
  <si>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</si>
  <si>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</si>
  <si>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</si>
  <si>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</si>
  <si>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</si>
  <si>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</si>
  <si>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</si>
  <si>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</si>
  <si>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</si>
  <si>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</si>
  <si>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</si>
  <si>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</si>
  <si>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</si>
  <si>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</si>
  <si>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</si>
  <si>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</si>
  <si>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</si>
  <si>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</si>
  <si>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</si>
  <si>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</si>
  <si>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</si>
  <si>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</si>
  <si>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</si>
  <si>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</si>
  <si>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</si>
  <si>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</si>
  <si>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</si>
  <si>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</si>
  <si>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</si>
  <si>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</si>
  <si>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</si>
  <si>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</si>
  <si>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</si>
  <si>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</si>
  <si>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</si>
  <si>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</si>
  <si>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</si>
  <si>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</si>
  <si>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</si>
  <si>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</si>
  <si>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</si>
  <si>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</si>
  <si>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</si>
  <si>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</si>
  <si>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</si>
  <si>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</si>
  <si>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</si>
  <si>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</si>
  <si>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</si>
  <si>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</si>
  <si>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</si>
  <si>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</si>
  <si>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</si>
  <si>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</si>
  <si>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</si>
  <si>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</si>
  <si>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</si>
  <si>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</si>
  <si>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</si>
  <si>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</si>
  <si>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</si>
  <si>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</si>
  <si>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</si>
  <si>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</si>
  <si>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</si>
  <si>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</si>
  <si>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</si>
  <si>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</si>
  <si>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</si>
  <si>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</si>
  <si>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</si>
  <si>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</si>
  <si>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</si>
  <si>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</si>
  <si>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</si>
  <si>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</si>
  <si>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</si>
  <si>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</si>
  <si>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</si>
  <si>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</si>
  <si>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</si>
  <si>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</si>
  <si>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</si>
  <si>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</si>
  <si>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</si>
  <si>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</si>
  <si>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</si>
  <si>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</si>
  <si>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</si>
  <si>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</si>
  <si>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</si>
  <si>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</si>
  <si>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</si>
  <si>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</si>
  <si>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</si>
  <si>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</si>
  <si>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</si>
  <si>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</si>
  <si>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</si>
  <si>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</si>
  <si>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</si>
  <si>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</si>
  <si>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</si>
  <si>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</si>
  <si>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</si>
  <si>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</si>
  <si>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</si>
  <si>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</si>
  <si>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</si>
  <si>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</si>
  <si>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</si>
  <si>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</si>
  <si>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</si>
  <si>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</si>
  <si>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</si>
  <si>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</si>
  <si>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</si>
  <si>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</si>
  <si>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</si>
  <si>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</si>
  <si>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</si>
  <si>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</si>
  <si>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</si>
  <si>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</si>
  <si>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</si>
  <si>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</si>
  <si>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</si>
  <si>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</si>
  <si>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</si>
  <si>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</si>
  <si>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</si>
  <si>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</si>
  <si>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</si>
  <si>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</si>
  <si>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</si>
  <si>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</si>
  <si>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</si>
  <si>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</si>
  <si>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</si>
  <si>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</si>
  <si>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</si>
  <si>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</si>
  <si>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</si>
  <si>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</si>
  <si>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</si>
  <si>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</si>
  <si>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</si>
  <si>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</si>
  <si>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</si>
  <si>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</si>
  <si>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</si>
  <si>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</si>
  <si>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</si>
  <si>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</si>
  <si>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</si>
  <si>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</si>
  <si>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</si>
  <si>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</si>
  <si>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</si>
  <si>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</si>
  <si>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</si>
  <si>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</si>
  <si>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</si>
  <si>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</si>
  <si>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</si>
  <si>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</si>
  <si>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</si>
  <si>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</si>
  <si>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</si>
  <si>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</si>
  <si>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</si>
  <si>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</si>
  <si>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</si>
  <si>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</si>
  <si>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</si>
  <si>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</si>
  <si>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</si>
  <si>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</si>
  <si>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</si>
  <si>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</si>
  <si>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</si>
  <si>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</si>
  <si>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</si>
  <si>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</si>
  <si>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</si>
  <si>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</si>
  <si>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</si>
  <si>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</si>
  <si>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</si>
  <si>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</si>
  <si>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</si>
  <si>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</si>
  <si>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</si>
  <si>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</si>
  <si>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</si>
  <si>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</si>
  <si>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</si>
  <si>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</si>
  <si>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</si>
  <si>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</si>
  <si>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</si>
  <si>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</si>
  <si>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</si>
  <si>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</si>
  <si>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</si>
  <si>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</si>
  <si>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</si>
  <si>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</si>
  <si>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</si>
  <si>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</si>
  <si>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</si>
  <si>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</si>
  <si>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</si>
  <si>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</si>
  <si>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</si>
  <si>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</si>
  <si>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</si>
  <si>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</si>
  <si>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</si>
  <si>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</si>
  <si>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</si>
  <si>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</si>
  <si>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</si>
  <si>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</si>
  <si>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</si>
  <si>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</si>
  <si>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</si>
  <si>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</si>
  <si>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</si>
  <si>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</si>
  <si>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</si>
  <si>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</si>
  <si>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</si>
  <si>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</si>
  <si>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</si>
  <si>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</si>
  <si>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</si>
  <si>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</si>
  <si>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</si>
  <si>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</si>
  <si>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</si>
  <si>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</si>
  <si>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</si>
  <si>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</si>
  <si>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</si>
  <si>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</si>
  <si>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</si>
  <si>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</si>
  <si>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</si>
  <si>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</si>
  <si>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</si>
  <si>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</si>
  <si>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</si>
  <si>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</si>
  <si>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</si>
  <si>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</si>
  <si>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</si>
  <si>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</si>
  <si>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</si>
  <si>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</si>
  <si>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</si>
  <si>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</si>
  <si>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</si>
  <si>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</si>
  <si>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</si>
  <si>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</si>
  <si>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</si>
  <si>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</si>
  <si>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</si>
  <si>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</si>
  <si>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</si>
  <si>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</si>
  <si>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</si>
  <si>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</si>
  <si>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</si>
  <si>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</si>
  <si>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</si>
  <si>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</si>
  <si>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</si>
  <si>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</si>
  <si>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</si>
  <si>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</si>
  <si>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</si>
  <si>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</si>
  <si>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</si>
  <si>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</si>
  <si>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</si>
  <si>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</si>
  <si>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</si>
  <si>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</si>
  <si>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</si>
  <si>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</si>
  <si>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</si>
  <si>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</si>
  <si>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</si>
  <si>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</si>
  <si>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</si>
  <si>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</si>
  <si>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</si>
  <si>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</si>
  <si>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</si>
  <si>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</si>
  <si>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</si>
  <si>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</si>
  <si>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</si>
  <si>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</si>
  <si>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</si>
  <si>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</si>
  <si>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</si>
  <si>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</si>
  <si>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</si>
  <si>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</si>
  <si>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</si>
  <si>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</si>
  <si>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</si>
  <si>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</si>
  <si>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</si>
  <si>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</si>
  <si>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</si>
  <si>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</si>
  <si>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</si>
  <si>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</si>
  <si>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</si>
  <si>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</si>
  <si>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</si>
  <si>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</si>
  <si>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</si>
  <si>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</si>
  <si>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</si>
  <si>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</si>
  <si>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</si>
  <si>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</si>
  <si>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</si>
  <si>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</si>
  <si>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</si>
  <si>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</si>
  <si>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</si>
  <si>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</si>
  <si>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</si>
  <si>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</si>
  <si>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</si>
  <si>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</si>
  <si>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</si>
  <si>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</si>
  <si>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</si>
  <si>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</si>
  <si>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</si>
  <si>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</si>
  <si>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</si>
  <si>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</si>
  <si>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</si>
  <si>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</si>
  <si>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</si>
  <si>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</si>
  <si>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</si>
  <si>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</si>
  <si>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</si>
  <si>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</si>
  <si>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</si>
  <si>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</si>
  <si>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</si>
  <si>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</si>
  <si>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</si>
  <si>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</si>
  <si>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</si>
  <si>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</si>
  <si>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</si>
  <si>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</si>
  <si>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</si>
  <si>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</si>
  <si>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</si>
  <si>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</si>
  <si>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</si>
  <si>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</si>
  <si>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</si>
  <si>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</si>
  <si>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</si>
  <si>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</si>
  <si>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</si>
  <si>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</si>
  <si>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</si>
  <si>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</si>
  <si>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</si>
  <si>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</si>
  <si>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</si>
  <si>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</si>
  <si>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</si>
  <si>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</si>
  <si>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</si>
  <si>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</si>
  <si>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</si>
  <si>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</si>
  <si>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</si>
  <si>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</si>
  <si>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</si>
  <si>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</si>
  <si>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</si>
  <si>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</si>
  <si>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</si>
  <si>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</si>
  <si>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</si>
  <si>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</si>
  <si>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</si>
  <si>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</si>
  <si>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</si>
  <si>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</si>
  <si>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</si>
  <si>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</si>
  <si>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</si>
  <si>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</si>
  <si>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</si>
  <si>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</si>
  <si>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</si>
  <si>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</si>
  <si>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</si>
  <si>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</si>
  <si>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</si>
  <si>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</si>
  <si>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</si>
  <si>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</si>
  <si>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</si>
  <si>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</si>
  <si>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</si>
  <si>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</si>
  <si>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</si>
  <si>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</si>
  <si>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</si>
  <si>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</si>
  <si>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</si>
  <si>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</si>
  <si>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</si>
  <si>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</si>
  <si>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</si>
  <si>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</si>
  <si>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</si>
  <si>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</si>
  <si>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</si>
  <si>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</si>
  <si>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</si>
  <si>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</si>
  <si>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</si>
  <si>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</si>
  <si>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</si>
  <si>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</si>
  <si>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</si>
  <si>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</si>
  <si>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</si>
  <si>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</si>
  <si>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</si>
  <si>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</si>
  <si>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</si>
  <si>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</si>
  <si>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</si>
  <si>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</si>
  <si>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</si>
  <si>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</si>
  <si>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</si>
  <si>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</si>
  <si>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</si>
  <si>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</si>
  <si>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</si>
  <si>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</si>
  <si>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</si>
  <si>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</si>
  <si>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</si>
  <si>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</si>
  <si>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</si>
  <si>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</si>
  <si>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</si>
  <si>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</si>
  <si>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</si>
  <si>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</si>
  <si>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</si>
  <si>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</si>
  <si>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</si>
  <si>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</si>
  <si>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</si>
  <si>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</si>
  <si>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</si>
  <si>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</si>
  <si>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</si>
  <si>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</si>
  <si>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</si>
  <si>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</si>
  <si>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</si>
  <si>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</si>
  <si>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</si>
  <si>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</si>
  <si>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</si>
  <si>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</si>
  <si>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</si>
  <si>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</si>
  <si>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</si>
  <si>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</si>
  <si>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</si>
  <si>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</si>
  <si>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</si>
  <si>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</si>
  <si>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</si>
  <si>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</si>
  <si>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</si>
  <si>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</si>
  <si>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</si>
  <si>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</si>
  <si>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</si>
  <si>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</si>
  <si>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</si>
  <si>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</si>
  <si>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</si>
  <si>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</si>
  <si>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</si>
  <si>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</si>
  <si>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</si>
  <si>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</si>
  <si>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</si>
  <si>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</si>
  <si>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</si>
  <si>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</si>
  <si>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</si>
  <si>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</si>
  <si>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</si>
  <si>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</si>
  <si>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</si>
  <si>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</si>
  <si>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</si>
  <si>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</si>
  <si>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</si>
  <si>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</si>
  <si>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</si>
  <si>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</si>
  <si>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</si>
  <si>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</si>
  <si>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</si>
  <si>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</si>
  <si>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</si>
  <si>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</si>
  <si>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</si>
  <si>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</si>
  <si>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</si>
  <si>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</si>
  <si>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</si>
  <si>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</si>
  <si>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</si>
  <si>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</si>
  <si>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</si>
  <si>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</si>
  <si>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</si>
  <si>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</si>
  <si>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</si>
  <si>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</si>
  <si>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</si>
  <si>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</si>
  <si>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</si>
  <si>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</si>
  <si>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</si>
  <si>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</si>
  <si>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</si>
  <si>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</si>
  <si>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</si>
  <si>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</si>
  <si>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</si>
  <si>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</si>
  <si>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</si>
  <si>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</si>
  <si>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</si>
  <si>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</si>
  <si>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</si>
  <si>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</si>
  <si>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</si>
  <si>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</si>
  <si>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</si>
  <si>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</si>
  <si>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</si>
  <si>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</si>
  <si>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</si>
  <si>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</si>
  <si>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</si>
  <si>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</si>
  <si>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</si>
  <si>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</si>
  <si>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</si>
  <si>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</si>
  <si>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</si>
  <si>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</si>
  <si>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</si>
  <si>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</si>
  <si>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</si>
  <si>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</si>
  <si>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</si>
  <si>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</si>
  <si>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</si>
  <si>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</si>
  <si>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</si>
  <si>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</si>
  <si>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</si>
  <si>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</si>
  <si>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</si>
  <si>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</si>
  <si>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</si>
  <si>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</si>
  <si>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</si>
  <si>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</si>
  <si>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</si>
  <si>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</si>
  <si>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</si>
  <si>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</si>
  <si>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</si>
  <si>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</si>
  <si>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</si>
  <si>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</si>
  <si>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</si>
  <si>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</si>
  <si>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</si>
  <si>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</si>
  <si>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</si>
  <si>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</si>
  <si>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</si>
  <si>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</si>
  <si>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</si>
  <si>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</si>
  <si>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</si>
  <si>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</si>
  <si>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</si>
  <si>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</si>
  <si>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</si>
  <si>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</si>
  <si>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</si>
  <si>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</si>
  <si>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</si>
  <si>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</si>
  <si>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</si>
  <si>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</si>
  <si>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</si>
  <si>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</si>
  <si>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</si>
  <si>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</si>
  <si>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</si>
  <si>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</si>
  <si>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</si>
  <si>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</si>
  <si>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</si>
  <si>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</si>
  <si>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</si>
  <si>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</si>
  <si>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</si>
  <si>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</si>
  <si>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</si>
  <si>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</si>
  <si>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</si>
  <si>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</si>
  <si>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</si>
  <si>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</si>
  <si>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</si>
  <si>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</si>
  <si>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</si>
  <si>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</si>
  <si>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</si>
  <si>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</si>
  <si>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</si>
  <si>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</si>
  <si>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</si>
  <si>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</si>
  <si>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</si>
  <si>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</si>
  <si>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</si>
  <si>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</si>
  <si>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</si>
  <si>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</si>
  <si>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</si>
  <si>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</si>
  <si>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</si>
  <si>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</si>
  <si>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</si>
  <si>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</si>
  <si>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</si>
  <si>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</si>
  <si>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</si>
  <si>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</si>
  <si>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</si>
  <si>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</si>
  <si>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</si>
  <si>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</si>
  <si>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</si>
  <si>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</si>
  <si>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</si>
  <si>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</si>
  <si>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</si>
  <si>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</si>
  <si>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</si>
  <si>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</si>
  <si>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</si>
  <si>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</si>
  <si>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</si>
  <si>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</si>
  <si>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</si>
  <si>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</si>
  <si>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</si>
  <si>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</si>
  <si>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</si>
  <si>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</si>
  <si>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</si>
  <si>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</si>
  <si>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</si>
  <si>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</si>
  <si>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</si>
  <si>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</si>
  <si>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</si>
  <si>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</si>
  <si>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</si>
  <si>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</si>
  <si>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</si>
  <si>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</si>
  <si>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</si>
  <si>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</si>
  <si>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</si>
  <si>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</si>
  <si>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</si>
  <si>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</si>
  <si>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</si>
  <si>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</si>
  <si>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</si>
  <si>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</si>
  <si>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</si>
  <si>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</si>
  <si>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</si>
  <si>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</si>
  <si>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</si>
  <si>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</si>
  <si>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</si>
  <si>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</si>
  <si>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</si>
  <si>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</si>
  <si>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</si>
  <si>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</si>
  <si>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</si>
  <si>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</si>
  <si>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</si>
  <si>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</si>
  <si>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</si>
  <si>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</si>
  <si>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</si>
  <si>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</si>
  <si>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</si>
  <si>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</si>
  <si>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</si>
  <si>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</si>
  <si>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</si>
  <si>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</si>
  <si>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</si>
  <si>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</si>
  <si>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</si>
  <si>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</si>
  <si>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</si>
  <si>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</si>
  <si>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</si>
  <si>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</si>
  <si>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</si>
  <si>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</si>
  <si>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</si>
  <si>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</si>
  <si>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</si>
  <si>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</si>
  <si>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</si>
  <si>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</si>
  <si>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</si>
  <si>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</si>
  <si>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</si>
  <si>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</si>
  <si>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</si>
  <si>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</si>
  <si>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</si>
  <si>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</si>
  <si>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</si>
  <si>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</si>
  <si>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</si>
  <si>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</si>
  <si>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</si>
  <si>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</si>
  <si>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</si>
  <si>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</si>
  <si>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</si>
  <si>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</si>
  <si>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</si>
  <si>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</si>
  <si>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</si>
  <si>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</si>
  <si>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</si>
  <si>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</si>
  <si>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</si>
  <si>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</si>
  <si>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</si>
  <si>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</si>
  <si>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</si>
  <si>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</si>
  <si>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</si>
  <si>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</si>
  <si>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</si>
  <si>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</si>
  <si>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</si>
  <si>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</si>
  <si>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</si>
  <si>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</si>
  <si>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</si>
  <si>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</si>
  <si>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</si>
  <si>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</si>
  <si>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</si>
  <si>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</si>
  <si>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</si>
  <si>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</si>
  <si>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</si>
  <si>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</si>
  <si>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</si>
  <si>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</si>
  <si>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</si>
  <si>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</si>
  <si>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</si>
  <si>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</si>
  <si>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</si>
  <si>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</si>
  <si>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</si>
  <si>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</si>
  <si>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</si>
  <si>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</si>
  <si>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</si>
  <si>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</si>
  <si>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</si>
  <si>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</si>
  <si>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</si>
  <si>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</si>
  <si>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</si>
  <si>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</si>
  <si>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</si>
  <si>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</si>
  <si>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</si>
  <si>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</si>
  <si>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</si>
  <si>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</si>
  <si>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</si>
  <si>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</si>
  <si>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</si>
  <si>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</si>
  <si>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</si>
  <si>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</si>
  <si>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</si>
  <si>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</si>
  <si>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</si>
  <si>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</si>
  <si>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</si>
  <si>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</si>
  <si>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</si>
  <si>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</si>
  <si>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</si>
  <si>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</si>
  <si>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</si>
  <si>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</si>
  <si>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</si>
  <si>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</si>
  <si>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</si>
  <si>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</si>
  <si>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</si>
  <si>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</si>
  <si>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</si>
  <si>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</si>
  <si>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</si>
  <si>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</si>
  <si>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</si>
  <si>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</si>
  <si>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</si>
  <si>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</si>
  <si>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</si>
  <si>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</si>
  <si>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</si>
  <si>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</si>
  <si>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</si>
  <si>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</si>
  <si>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</si>
  <si>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</si>
  <si>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</si>
  <si>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</si>
  <si>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</si>
  <si>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</si>
  <si>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</si>
  <si>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</si>
  <si>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</si>
  <si>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</si>
  <si>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</si>
  <si>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</si>
  <si>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</si>
  <si>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</si>
  <si>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</si>
  <si>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</si>
  <si>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</si>
  <si>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</si>
  <si>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</si>
  <si>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</si>
  <si>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</si>
  <si>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</si>
  <si>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</si>
  <si>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</si>
  <si>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</si>
  <si>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</si>
  <si>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</si>
  <si>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</si>
  <si>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</si>
  <si>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</si>
  <si>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</si>
  <si>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</si>
  <si>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</si>
  <si>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</si>
  <si>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</si>
  <si>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</si>
  <si>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</si>
  <si>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</si>
  <si>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</si>
  <si>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</si>
  <si>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</si>
  <si>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</si>
  <si>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</si>
  <si>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</si>
  <si>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</si>
  <si>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</si>
  <si>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</si>
  <si>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</si>
  <si>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</si>
  <si>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</si>
  <si>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</si>
  <si>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</si>
  <si>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</si>
  <si>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</si>
  <si>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</si>
  <si>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</si>
  <si>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</si>
  <si>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</si>
  <si>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</si>
  <si>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</si>
  <si>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</si>
  <si>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</si>
  <si>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</si>
  <si>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</si>
  <si>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</si>
  <si>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</si>
  <si>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</si>
  <si>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</si>
  <si>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</si>
  <si>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</si>
  <si>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</si>
  <si>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</si>
  <si>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</si>
  <si>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</si>
  <si>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</si>
  <si>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</si>
  <si>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</si>
  <si>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</si>
  <si>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</si>
  <si>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</si>
  <si>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</si>
  <si>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</si>
  <si>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</si>
  <si>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</si>
  <si>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</si>
  <si>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</si>
  <si>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</si>
  <si>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</si>
  <si>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</si>
  <si>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</si>
  <si>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</si>
  <si>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</si>
  <si>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</si>
  <si>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</si>
  <si>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</si>
  <si>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</si>
  <si>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</si>
  <si>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</si>
  <si>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</si>
  <si>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</si>
  <si>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</si>
  <si>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</si>
  <si>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</si>
  <si>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</si>
  <si>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</si>
  <si>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</si>
  <si>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</si>
  <si>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</si>
  <si>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</si>
  <si>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</si>
  <si>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</si>
  <si>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</si>
  <si>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</si>
  <si>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</si>
  <si>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</si>
  <si>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</si>
  <si>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</si>
  <si>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</si>
  <si>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</si>
  <si>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</si>
  <si>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</si>
  <si>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</si>
  <si>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</si>
  <si>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</si>
  <si>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</si>
  <si>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</si>
  <si>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</si>
  <si>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</si>
  <si>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</si>
  <si>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</si>
  <si>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</si>
  <si>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</si>
  <si>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</si>
  <si>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</si>
  <si>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</si>
  <si>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</si>
  <si>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</si>
  <si>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</si>
  <si>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</si>
  <si>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</si>
  <si>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</si>
  <si>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</si>
  <si>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</si>
  <si>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</si>
  <si>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</si>
  <si>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</si>
  <si>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</si>
  <si>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</si>
  <si>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</si>
  <si>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</si>
  <si>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</si>
  <si>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</si>
  <si>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</si>
  <si>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</si>
  <si>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</si>
  <si>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</si>
  <si>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</si>
  <si>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</si>
  <si>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</si>
  <si>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</si>
  <si>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</si>
  <si>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</si>
  <si>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</si>
  <si>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</si>
  <si>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</si>
  <si>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</si>
  <si>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</si>
  <si>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</si>
  <si>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</si>
  <si>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</si>
  <si>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</si>
  <si>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</si>
  <si>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</si>
  <si>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</si>
  <si>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</si>
  <si>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</si>
  <si>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</si>
  <si>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</si>
  <si>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</si>
  <si>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</si>
  <si>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</si>
  <si>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</si>
  <si>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</si>
  <si>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</si>
  <si>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</si>
  <si>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</si>
  <si>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</si>
  <si>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</si>
  <si>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</si>
  <si>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</si>
  <si>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</si>
  <si>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</si>
  <si>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</si>
  <si>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</si>
  <si>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</si>
  <si>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</si>
  <si>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</si>
  <si>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</si>
  <si>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</si>
  <si>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</si>
  <si>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</si>
  <si>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</si>
  <si>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</si>
  <si>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</si>
  <si>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</si>
  <si>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</si>
  <si>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</si>
  <si>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</si>
  <si>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</si>
  <si>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</si>
  <si>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</si>
  <si>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</si>
  <si>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</si>
  <si>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</si>
  <si>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</si>
  <si>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</si>
  <si>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</si>
  <si>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</si>
  <si>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</si>
  <si>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</si>
  <si>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</si>
  <si>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</si>
  <si>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</si>
  <si>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</si>
  <si>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</si>
  <si>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</si>
  <si>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</si>
  <si>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</si>
  <si>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</si>
  <si>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</si>
  <si>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</si>
  <si>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</si>
  <si>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</si>
  <si>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</si>
  <si>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</si>
  <si>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</si>
  <si>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</si>
  <si>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</si>
  <si>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</si>
  <si>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</si>
  <si>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</si>
  <si>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</si>
  <si>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</si>
  <si>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</si>
  <si>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</si>
  <si>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</si>
  <si>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</si>
  <si>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</si>
  <si>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</si>
  <si>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</si>
  <si>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</si>
  <si>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</si>
  <si>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</si>
  <si>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</si>
  <si>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</si>
  <si>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</si>
  <si>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</si>
  <si>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</si>
  <si>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</si>
  <si>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</si>
  <si>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</si>
  <si>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</si>
  <si>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</si>
  <si>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</si>
  <si>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</si>
  <si>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</si>
  <si>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</si>
  <si>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</si>
  <si>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</si>
  <si>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</si>
  <si>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</si>
  <si>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</si>
  <si>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</si>
  <si>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</si>
  <si>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</si>
  <si>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</si>
  <si>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</si>
  <si>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</si>
  <si>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</si>
  <si>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</si>
  <si>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</si>
  <si>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</si>
  <si>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</si>
  <si>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</si>
  <si>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</si>
  <si>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</si>
  <si>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</si>
  <si>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</si>
  <si>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</si>
  <si>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</si>
  <si>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</si>
  <si>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</si>
  <si>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</si>
  <si>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</si>
  <si>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</si>
  <si>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</si>
  <si>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</si>
  <si>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</si>
  <si>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</si>
  <si>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</si>
  <si>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</si>
  <si>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</si>
  <si>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</si>
  <si>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</si>
  <si>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</si>
  <si>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</si>
  <si>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</si>
  <si>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</si>
  <si>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</si>
  <si>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</si>
  <si>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</si>
  <si>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</si>
  <si>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</si>
  <si>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</si>
  <si>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</si>
  <si>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</si>
  <si>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</si>
  <si>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</si>
  <si>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</si>
  <si>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</si>
  <si>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</si>
  <si>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</si>
  <si>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</si>
  <si>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</si>
  <si>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</si>
  <si>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</si>
  <si>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</si>
  <si>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</si>
  <si>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</si>
  <si>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</si>
  <si>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</si>
  <si>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</si>
  <si>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</si>
  <si>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</si>
  <si>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</si>
  <si>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</si>
  <si>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</si>
  <si>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</si>
  <si>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</si>
  <si>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</si>
  <si>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</si>
  <si>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</si>
  <si>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</si>
  <si>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</si>
  <si>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</si>
  <si>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</si>
  <si>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</si>
  <si>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</si>
  <si>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</si>
  <si>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</si>
  <si>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</si>
  <si>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</si>
  <si>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</si>
  <si>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</si>
  <si>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</si>
  <si>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</si>
  <si>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</si>
  <si>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</si>
  <si>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</si>
  <si>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</si>
  <si>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</si>
  <si>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</si>
  <si>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</si>
  <si>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</si>
  <si>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</si>
  <si>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</si>
  <si>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</si>
  <si>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</si>
  <si>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</si>
  <si>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</si>
  <si>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</si>
  <si>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</si>
  <si>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</si>
  <si>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</si>
  <si>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</si>
  <si>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</si>
  <si>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</si>
  <si>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</si>
  <si>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</si>
  <si>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</si>
  <si>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</si>
  <si>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</si>
  <si>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</si>
  <si>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</si>
  <si>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</si>
  <si>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</si>
  <si>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</si>
  <si>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</si>
  <si>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</si>
  <si>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</si>
  <si>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</si>
  <si>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</si>
  <si>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</si>
  <si>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</si>
  <si>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</si>
  <si>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</si>
  <si>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</si>
  <si>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</si>
  <si>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</si>
  <si>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</si>
  <si>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</si>
  <si>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</si>
  <si>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</si>
  <si>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</si>
  <si>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</si>
  <si>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</si>
  <si>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</si>
  <si>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</si>
  <si>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</si>
  <si>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</si>
  <si>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</si>
  <si>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</si>
  <si>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</si>
  <si>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</si>
  <si>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</si>
  <si>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</si>
  <si>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</si>
  <si>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</si>
  <si>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</si>
  <si>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</si>
  <si>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</si>
  <si>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</si>
  <si>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</si>
  <si>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</si>
  <si>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</si>
  <si>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</si>
  <si>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</si>
  <si>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</si>
  <si>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</si>
  <si>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</si>
  <si>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</si>
  <si>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</si>
  <si>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</si>
  <si>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</si>
  <si>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</si>
  <si>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</si>
  <si>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</si>
  <si>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</si>
  <si>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</si>
  <si>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</si>
  <si>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</si>
  <si>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</si>
  <si>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</si>
  <si>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</si>
  <si>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</si>
  <si>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</si>
  <si>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</si>
  <si>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</si>
  <si>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</si>
  <si>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</si>
  <si>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</si>
  <si>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</si>
  <si>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</si>
  <si>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</si>
  <si>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</si>
  <si>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</si>
  <si>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</si>
  <si>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</si>
  <si>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</si>
  <si>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</si>
  <si>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</si>
  <si>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</si>
  <si>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</si>
  <si>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</si>
  <si>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</si>
  <si>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</si>
  <si>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</si>
  <si>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</si>
  <si>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</si>
  <si>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</si>
  <si>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</si>
  <si>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</si>
  <si>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</si>
  <si>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</si>
  <si>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</si>
  <si>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</si>
  <si>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</si>
  <si>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</si>
  <si>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</si>
  <si>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</si>
  <si>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</si>
  <si>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</si>
  <si>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</si>
  <si>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</si>
  <si>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</si>
  <si>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</si>
  <si>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</si>
  <si>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</si>
  <si>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</si>
  <si>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</si>
  <si>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</si>
  <si>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</si>
  <si>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</si>
  <si>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</si>
  <si>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</si>
  <si>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</si>
  <si>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</si>
  <si>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</si>
  <si>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</si>
  <si>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</si>
  <si>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</si>
  <si>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</si>
  <si>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</si>
  <si>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</si>
  <si>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</si>
  <si>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</si>
  <si>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</si>
  <si>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</si>
  <si>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</si>
  <si>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</si>
  <si>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</si>
  <si>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</si>
  <si>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</si>
  <si>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</si>
  <si>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</si>
  <si>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</si>
  <si>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</si>
  <si>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</si>
  <si>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</si>
  <si>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</si>
  <si>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</si>
  <si>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</si>
  <si>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</si>
  <si>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</si>
  <si>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</si>
  <si>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</si>
  <si>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</si>
  <si>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</si>
  <si>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</si>
  <si>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</si>
  <si>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</si>
  <si>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</si>
  <si>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</si>
  <si>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</si>
  <si>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</si>
  <si>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</si>
  <si>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</si>
  <si>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</si>
  <si>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</si>
  <si>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</si>
  <si>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</si>
  <si>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</si>
  <si>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</si>
  <si>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</si>
  <si>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</si>
  <si>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</si>
  <si>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</si>
  <si>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</si>
  <si>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</si>
  <si>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</si>
  <si>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</si>
  <si>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</si>
  <si>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</si>
  <si>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</si>
  <si>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</si>
  <si>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</si>
  <si>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</si>
  <si>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</si>
  <si>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</si>
  <si>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</si>
  <si>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</si>
  <si>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</si>
  <si>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</si>
  <si>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</si>
  <si>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</si>
  <si>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</si>
  <si>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</si>
  <si>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</si>
  <si>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</si>
  <si>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</si>
  <si>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</si>
  <si>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</si>
  <si>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</si>
  <si>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</si>
  <si>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</si>
  <si>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</si>
  <si>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</si>
  <si>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</si>
  <si>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</si>
  <si>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</si>
  <si>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</si>
  <si>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</si>
  <si>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</si>
  <si>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</si>
  <si>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</si>
  <si>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</si>
  <si>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</si>
  <si>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</si>
  <si>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</si>
  <si>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</si>
  <si>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</si>
  <si>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</si>
  <si>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</si>
  <si>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</si>
  <si>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</si>
  <si>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</si>
  <si>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</si>
  <si>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</si>
  <si>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</si>
  <si>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</si>
  <si>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</si>
  <si>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</si>
  <si>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</si>
  <si>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</si>
  <si>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</si>
  <si>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</si>
  <si>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</si>
  <si>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</si>
  <si>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</si>
  <si>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</si>
  <si>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</si>
  <si>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</si>
  <si>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</si>
  <si>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</si>
  <si>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</si>
  <si>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</si>
  <si>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</si>
  <si>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</si>
  <si>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</si>
  <si>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</si>
  <si>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</si>
  <si>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</si>
  <si>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</si>
  <si>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</si>
  <si>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</si>
  <si>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</si>
  <si>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</si>
  <si>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</si>
  <si>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</si>
  <si>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</si>
  <si>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</si>
  <si>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</si>
  <si>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</si>
  <si>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</si>
  <si>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</si>
  <si>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</si>
  <si>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</si>
  <si>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</si>
  <si>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</si>
  <si>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</si>
  <si>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</si>
  <si>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</si>
  <si>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</si>
  <si>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</si>
  <si>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</si>
  <si>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</si>
  <si>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</si>
  <si>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</si>
  <si>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</si>
  <si>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</si>
  <si>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</si>
  <si>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</si>
  <si>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</si>
  <si>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</si>
  <si>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</si>
  <si>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</si>
  <si>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</si>
  <si>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</si>
  <si>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</si>
  <si>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</si>
  <si>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</si>
  <si>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</si>
  <si>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</si>
  <si>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</si>
  <si>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</si>
  <si>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</si>
  <si>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</si>
  <si>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</si>
  <si>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</si>
  <si>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</si>
  <si>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</si>
  <si>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</si>
  <si>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</si>
  <si>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</si>
  <si>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</si>
  <si>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</si>
  <si>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</si>
  <si>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</si>
  <si>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</si>
  <si>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</si>
  <si>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</si>
  <si>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</si>
  <si>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</si>
  <si>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</si>
  <si>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</si>
  <si>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</si>
  <si>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</si>
  <si>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</si>
  <si>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</si>
  <si>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</si>
  <si>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</si>
  <si>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</si>
  <si>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</si>
  <si>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</si>
  <si>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</si>
  <si>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</si>
  <si>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</si>
  <si>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</si>
  <si>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</si>
  <si>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</si>
  <si>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</si>
  <si>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</si>
  <si>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</si>
  <si>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</si>
  <si>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</si>
  <si>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</si>
  <si>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</si>
  <si>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</si>
  <si>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</si>
  <si>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</si>
  <si>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</si>
  <si>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</si>
  <si>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</si>
  <si>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</si>
  <si>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</si>
  <si>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</si>
  <si>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</si>
  <si>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</si>
  <si>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</si>
  <si>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</si>
  <si>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</si>
  <si>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</si>
  <si>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</si>
  <si>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</si>
  <si>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</si>
  <si>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</si>
  <si>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</si>
  <si>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</si>
  <si>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</si>
  <si>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</si>
  <si>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</si>
  <si>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</si>
  <si>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</si>
  <si>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</si>
  <si>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</si>
  <si>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</si>
  <si>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</si>
  <si>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</si>
  <si>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</si>
  <si>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</si>
  <si>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</si>
  <si>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</si>
  <si>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</si>
  <si>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</si>
  <si>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</si>
  <si>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</si>
  <si>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</si>
  <si>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</si>
  <si>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</si>
  <si>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</si>
  <si>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</si>
  <si>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</si>
  <si>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</si>
  <si>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</si>
  <si>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</si>
  <si>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</si>
  <si>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</si>
  <si>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</si>
  <si>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</si>
  <si>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</si>
  <si>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</si>
  <si>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</si>
  <si>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</si>
  <si>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</si>
  <si>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</si>
  <si>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</si>
  <si>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</si>
  <si>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</si>
  <si>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</si>
  <si>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</si>
  <si>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</si>
  <si>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</si>
  <si>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</si>
  <si>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</si>
  <si>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</si>
  <si>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</si>
  <si>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</si>
  <si>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</si>
  <si>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</si>
  <si>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</si>
  <si>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</si>
  <si>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</si>
  <si>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</si>
  <si>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</si>
  <si>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</si>
  <si>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</si>
  <si>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</si>
  <si>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</si>
  <si>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</si>
  <si>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</si>
  <si>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</si>
  <si>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</si>
  <si>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</si>
  <si>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</si>
  <si>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</si>
  <si>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</si>
  <si>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</si>
  <si>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</si>
  <si>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</si>
  <si>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</si>
  <si>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</si>
  <si>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</si>
  <si>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</si>
  <si>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</si>
  <si>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</si>
  <si>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</si>
  <si>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</si>
  <si>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</si>
  <si>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</si>
  <si>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</si>
  <si>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</si>
  <si>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</si>
  <si>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</si>
  <si>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</si>
  <si>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</si>
  <si>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</si>
  <si>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</si>
  <si>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</si>
  <si>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</si>
  <si>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</si>
  <si>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</si>
  <si>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</si>
  <si>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</si>
  <si>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</si>
  <si>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</si>
  <si>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</si>
  <si>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</si>
  <si>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</si>
  <si>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</si>
  <si>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</si>
  <si>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</si>
  <si>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</si>
  <si>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</si>
  <si>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</si>
  <si>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</si>
  <si>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</si>
  <si>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</si>
  <si>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</si>
  <si>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</si>
  <si>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</si>
  <si>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</si>
  <si>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</si>
  <si>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</si>
  <si>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</si>
  <si>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</si>
  <si>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</si>
  <si>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</si>
  <si>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</si>
  <si>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</si>
  <si>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</si>
  <si>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</si>
  <si>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</si>
  <si>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</si>
  <si>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</si>
  <si>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</si>
  <si>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</si>
  <si>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</si>
  <si>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</si>
  <si>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</si>
  <si>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</si>
  <si>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</si>
  <si>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</si>
  <si>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</si>
  <si>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</si>
  <si>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</si>
  <si>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</si>
  <si>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</si>
  <si>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</si>
  <si>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</si>
  <si>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</si>
  <si>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</si>
  <si>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</si>
  <si>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</si>
  <si>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</si>
  <si>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</si>
  <si>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</si>
  <si>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</si>
  <si>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</si>
  <si>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</si>
  <si>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</si>
  <si>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</si>
  <si>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</si>
  <si>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</si>
  <si>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</si>
  <si>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</si>
  <si>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</si>
  <si>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</si>
  <si>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</si>
  <si>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</si>
  <si>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</si>
  <si>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</si>
  <si>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</si>
  <si>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</si>
  <si>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</si>
  <si>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</si>
  <si>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</si>
  <si>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</si>
  <si>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</si>
  <si>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</si>
  <si>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</si>
  <si>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</si>
  <si>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</si>
  <si>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</si>
  <si>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</si>
  <si>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</si>
  <si>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</si>
  <si>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</si>
  <si>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</si>
  <si>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</si>
  <si>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</si>
  <si>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</si>
  <si>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</si>
  <si>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</si>
  <si>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</si>
  <si>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</si>
  <si>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</si>
  <si>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</si>
  <si>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</si>
  <si>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</si>
  <si>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</si>
  <si>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</si>
  <si>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</si>
  <si>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</si>
  <si>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</si>
  <si>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</si>
  <si>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</si>
  <si>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</si>
  <si>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</si>
  <si>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</si>
  <si>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</si>
  <si>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</si>
  <si>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</si>
  <si>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</si>
  <si>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</si>
  <si>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</si>
  <si>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</si>
  <si>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</si>
  <si>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</si>
  <si>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</si>
  <si>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</si>
  <si>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</si>
  <si>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</si>
  <si>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</si>
  <si>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</si>
  <si>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</si>
  <si>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</si>
  <si>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</si>
  <si>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</si>
  <si>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</si>
  <si>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</si>
  <si>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</si>
  <si>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</si>
  <si>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</si>
  <si>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</si>
  <si>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</si>
  <si>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</si>
  <si>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</si>
  <si>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</si>
  <si>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</si>
  <si>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</si>
  <si>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</si>
  <si>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</si>
  <si>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</si>
  <si>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</si>
  <si>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</si>
  <si>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</si>
  <si>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</si>
  <si>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</si>
  <si>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</si>
  <si>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</si>
  <si>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</si>
  <si>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</si>
  <si>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</si>
  <si>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</si>
  <si>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</si>
  <si>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</si>
  <si>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</si>
  <si>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</si>
  <si>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</si>
  <si>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</si>
  <si>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</si>
  <si>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</si>
  <si>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</si>
  <si>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</si>
  <si>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</si>
  <si>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</si>
  <si>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</si>
  <si>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</si>
  <si>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</si>
  <si>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</si>
  <si>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</si>
  <si>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</si>
  <si>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</si>
  <si>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</si>
  <si>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</si>
  <si>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</si>
  <si>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</si>
  <si>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</si>
  <si>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</si>
  <si>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</si>
  <si>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</si>
  <si>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</si>
  <si>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</si>
  <si>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</si>
  <si>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</si>
  <si>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</si>
  <si>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</si>
  <si>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</si>
  <si>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</si>
  <si>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</si>
  <si>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</si>
  <si>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</si>
  <si>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</si>
  <si>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</si>
  <si>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</si>
  <si>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</si>
  <si>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</si>
  <si>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</si>
  <si>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</si>
  <si>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</si>
  <si>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</si>
  <si>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</si>
  <si>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</si>
  <si>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</si>
  <si>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</si>
  <si>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</si>
  <si>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</si>
  <si>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</si>
  <si>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</si>
  <si>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</si>
  <si>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</si>
  <si>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</si>
  <si>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</si>
  <si>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</si>
  <si>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</si>
  <si>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</si>
  <si>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</si>
  <si>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</si>
  <si>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</si>
  <si>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</si>
  <si>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</si>
  <si>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</si>
  <si>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</si>
  <si>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</si>
  <si>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</si>
  <si>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</si>
  <si>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</si>
  <si>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</si>
  <si>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</si>
  <si>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</si>
  <si>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</si>
  <si>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</si>
  <si>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</si>
  <si>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</si>
  <si>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</si>
  <si>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</si>
  <si>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</si>
  <si>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</si>
  <si>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</si>
  <si>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</si>
  <si>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</si>
  <si>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</si>
  <si>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</si>
  <si>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</si>
  <si>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</si>
  <si>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</si>
  <si>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</si>
  <si>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</si>
  <si>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</si>
  <si>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</si>
  <si>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</si>
  <si>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</si>
  <si>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</si>
  <si>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</si>
  <si>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</si>
  <si>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</si>
  <si>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</si>
  <si>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</si>
  <si>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</si>
  <si>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</si>
  <si>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</si>
  <si>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</si>
  <si>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</si>
  <si>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</si>
  <si>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</si>
  <si>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</si>
  <si>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</si>
  <si>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</si>
  <si>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</si>
  <si>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</si>
  <si>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</si>
  <si>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</si>
  <si>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</si>
  <si>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</si>
  <si>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</si>
  <si>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</si>
  <si>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</si>
  <si>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</si>
  <si>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</si>
  <si>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</si>
  <si>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</si>
  <si>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</si>
  <si>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</si>
  <si>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</si>
  <si>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</si>
  <si>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</si>
  <si>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</si>
  <si>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</si>
  <si>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</si>
  <si>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</si>
  <si>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</si>
  <si>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</si>
  <si>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</si>
  <si>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</si>
  <si>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</si>
  <si>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</si>
  <si>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</si>
  <si>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</si>
  <si>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</si>
  <si>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</si>
  <si>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Check</t>
  </si>
  <si>
    <t>Result</t>
  </si>
  <si>
    <t>Number of rows</t>
  </si>
  <si>
    <t>Number of columns</t>
  </si>
  <si>
    <t>Missing values</t>
  </si>
  <si>
    <t>Duplicate rows</t>
  </si>
  <si>
    <t>QUANTITY</t>
  </si>
  <si>
    <t>DISCOUNT</t>
  </si>
  <si>
    <t>SALES</t>
  </si>
  <si>
    <t>PROFIT</t>
  </si>
  <si>
    <t>TOTAL</t>
  </si>
  <si>
    <t>Number of Orders</t>
  </si>
  <si>
    <t>Average Order Value</t>
  </si>
  <si>
    <t>Profit Margin</t>
  </si>
  <si>
    <t>CATEGORY</t>
  </si>
  <si>
    <t>Average Profit</t>
  </si>
  <si>
    <t>YEAR</t>
  </si>
  <si>
    <t>PRODUCTS NAME</t>
  </si>
  <si>
    <t>TOP 10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</si>
</sst>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10" xfId="0" applyBorder="1"/>
    <xf numFmtId="0" fontId="0" fillId="0" borderId="10" xfId="0" applyBorder="1" applyAlignment="1">
      <alignment vertical="center" wrapText="1"/>
    </xf>
    <xf numFmtId="0" fontId="0" fillId="33" borderId="10" xfId="0" applyFill="1" applyBorder="1"/>
    <xf numFmtId="9" fontId="0" fillId="0" borderId="10" xfId="1" applyFont="1" applyBorder="1"/>
    <xf numFmtId="0" fontId="0" fillId="34" borderId="10" xfId="0" applyFill="1" applyBorder="1"/>
    <xf numFmtId="0" fontId="0" fillId="33" borderId="10" xfId="0" applyFill="1" applyBorder="1" applyAlignment="1">
      <alignment vertical="center"/>
    </xf>
    <xf numFmtId="9" fontId="0" fillId="34" borderId="10" xfId="1" applyFont="1" applyFill="1" applyBorder="1"/>
    <xf numFmtId="0" fontId="0" fillId="35" borderId="0" xfId="0" applyFill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36" borderId="11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6" borderId="15" xfId="0" applyFill="1" applyBorder="1" applyAlignment="1">
      <alignment horizontal="center"/>
    </xf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Procentowy" xfId="1" builtinId="5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2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Analysis!$H$3:$H$5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Analysis!$I$3:$I$5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B-41B2-B29B-00483F8F7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141200879"/>
        <c:axId val="733613807"/>
      </c:barChart>
      <c:catAx>
        <c:axId val="114120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3613807"/>
        <c:crosses val="autoZero"/>
        <c:auto val="1"/>
        <c:lblAlgn val="ctr"/>
        <c:lblOffset val="100"/>
        <c:noMultiLvlLbl val="0"/>
      </c:catAx>
      <c:valAx>
        <c:axId val="73361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4120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Analysis!$H$3:$H$5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Analysis!$J$3:$J$5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1-46ED-95F9-E8982F8FF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141161439"/>
        <c:axId val="733737647"/>
      </c:barChart>
      <c:catAx>
        <c:axId val="114116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3737647"/>
        <c:crosses val="autoZero"/>
        <c:auto val="1"/>
        <c:lblAlgn val="ctr"/>
        <c:lblOffset val="100"/>
        <c:noMultiLvlLbl val="0"/>
      </c:catAx>
      <c:valAx>
        <c:axId val="7337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4116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77694235588975"/>
          <c:y val="2.600780234070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'Superstore analyse'!$Z$1</c:f>
              <c:strCache>
                <c:ptCount val="1"/>
                <c:pt idx="0">
                  <c:v>Average 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'Superstore analyse'!$Y$2:$Y$9995</c:f>
              <c:numCache>
                <c:formatCode>General</c:formatCode>
                <c:ptCount val="9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0.8</c:v>
                </c:pt>
                <c:pt idx="15">
                  <c:v>0.8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</c:v>
                </c:pt>
                <c:pt idx="25">
                  <c:v>0.2</c:v>
                </c:pt>
                <c:pt idx="26">
                  <c:v>0</c:v>
                </c:pt>
                <c:pt idx="27">
                  <c:v>0.5</c:v>
                </c:pt>
                <c:pt idx="28">
                  <c:v>0.7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0.7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0.2</c:v>
                </c:pt>
                <c:pt idx="38">
                  <c:v>0.32</c:v>
                </c:pt>
                <c:pt idx="39">
                  <c:v>0.3</c:v>
                </c:pt>
                <c:pt idx="40">
                  <c:v>0.2</c:v>
                </c:pt>
                <c:pt idx="41">
                  <c:v>0.2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0.2</c:v>
                </c:pt>
                <c:pt idx="68">
                  <c:v>0.2</c:v>
                </c:pt>
                <c:pt idx="69">
                  <c:v>0</c:v>
                </c:pt>
                <c:pt idx="70">
                  <c:v>0.2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0.8</c:v>
                </c:pt>
                <c:pt idx="76">
                  <c:v>0.6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</c:v>
                </c:pt>
                <c:pt idx="96">
                  <c:v>0</c:v>
                </c:pt>
                <c:pt idx="97">
                  <c:v>0.2</c:v>
                </c:pt>
                <c:pt idx="98">
                  <c:v>0</c:v>
                </c:pt>
                <c:pt idx="99">
                  <c:v>0.2</c:v>
                </c:pt>
                <c:pt idx="100">
                  <c:v>0.2</c:v>
                </c:pt>
                <c:pt idx="101">
                  <c:v>0.8</c:v>
                </c:pt>
                <c:pt idx="102">
                  <c:v>0</c:v>
                </c:pt>
                <c:pt idx="103">
                  <c:v>0.2</c:v>
                </c:pt>
                <c:pt idx="104">
                  <c:v>0.2</c:v>
                </c:pt>
                <c:pt idx="105">
                  <c:v>0.7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</c:v>
                </c:pt>
                <c:pt idx="118">
                  <c:v>0.7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0.3</c:v>
                </c:pt>
                <c:pt idx="125">
                  <c:v>0.5</c:v>
                </c:pt>
                <c:pt idx="126">
                  <c:v>0.7</c:v>
                </c:pt>
                <c:pt idx="127">
                  <c:v>0.2</c:v>
                </c:pt>
                <c:pt idx="128">
                  <c:v>0.2</c:v>
                </c:pt>
                <c:pt idx="129">
                  <c:v>0</c:v>
                </c:pt>
                <c:pt idx="130">
                  <c:v>0.4</c:v>
                </c:pt>
                <c:pt idx="131">
                  <c:v>0.2</c:v>
                </c:pt>
                <c:pt idx="132">
                  <c:v>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</c:v>
                </c:pt>
                <c:pt idx="139">
                  <c:v>0</c:v>
                </c:pt>
                <c:pt idx="140">
                  <c:v>0.2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0.2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</c:v>
                </c:pt>
                <c:pt idx="162">
                  <c:v>0</c:v>
                </c:pt>
                <c:pt idx="163">
                  <c:v>0.2</c:v>
                </c:pt>
                <c:pt idx="164">
                  <c:v>0.2</c:v>
                </c:pt>
                <c:pt idx="165">
                  <c:v>0.4</c:v>
                </c:pt>
                <c:pt idx="166">
                  <c:v>0.2</c:v>
                </c:pt>
                <c:pt idx="167">
                  <c:v>0.3</c:v>
                </c:pt>
                <c:pt idx="168">
                  <c:v>0.2</c:v>
                </c:pt>
                <c:pt idx="169">
                  <c:v>0.8</c:v>
                </c:pt>
                <c:pt idx="170">
                  <c:v>0.2</c:v>
                </c:pt>
                <c:pt idx="171">
                  <c:v>0</c:v>
                </c:pt>
                <c:pt idx="172">
                  <c:v>0</c:v>
                </c:pt>
                <c:pt idx="173">
                  <c:v>0.2</c:v>
                </c:pt>
                <c:pt idx="174">
                  <c:v>0.8</c:v>
                </c:pt>
                <c:pt idx="175">
                  <c:v>0.2</c:v>
                </c:pt>
                <c:pt idx="176">
                  <c:v>0.8</c:v>
                </c:pt>
                <c:pt idx="177">
                  <c:v>0.3</c:v>
                </c:pt>
                <c:pt idx="178">
                  <c:v>0.2</c:v>
                </c:pt>
                <c:pt idx="179">
                  <c:v>0</c:v>
                </c:pt>
                <c:pt idx="180">
                  <c:v>0.2</c:v>
                </c:pt>
                <c:pt idx="181">
                  <c:v>0.2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</c:v>
                </c:pt>
                <c:pt idx="191">
                  <c:v>0</c:v>
                </c:pt>
                <c:pt idx="192">
                  <c:v>0.2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0.2</c:v>
                </c:pt>
                <c:pt idx="197">
                  <c:v>0</c:v>
                </c:pt>
                <c:pt idx="198">
                  <c:v>0.7</c:v>
                </c:pt>
                <c:pt idx="199">
                  <c:v>0.2</c:v>
                </c:pt>
                <c:pt idx="200">
                  <c:v>0.2</c:v>
                </c:pt>
                <c:pt idx="201">
                  <c:v>0.5</c:v>
                </c:pt>
                <c:pt idx="202">
                  <c:v>0.2</c:v>
                </c:pt>
                <c:pt idx="203">
                  <c:v>0.8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0.5</c:v>
                </c:pt>
                <c:pt idx="214">
                  <c:v>0.4</c:v>
                </c:pt>
                <c:pt idx="215">
                  <c:v>0.7</c:v>
                </c:pt>
                <c:pt idx="216">
                  <c:v>0.2</c:v>
                </c:pt>
                <c:pt idx="217">
                  <c:v>0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0.7</c:v>
                </c:pt>
                <c:pt idx="222">
                  <c:v>0.2</c:v>
                </c:pt>
                <c:pt idx="223">
                  <c:v>0.7</c:v>
                </c:pt>
                <c:pt idx="224">
                  <c:v>0.2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0.45</c:v>
                </c:pt>
                <c:pt idx="232">
                  <c:v>0.45</c:v>
                </c:pt>
                <c:pt idx="233">
                  <c:v>0.7</c:v>
                </c:pt>
                <c:pt idx="234">
                  <c:v>0.2</c:v>
                </c:pt>
                <c:pt idx="235">
                  <c:v>0.2</c:v>
                </c:pt>
                <c:pt idx="236">
                  <c:v>0</c:v>
                </c:pt>
                <c:pt idx="237">
                  <c:v>0.2</c:v>
                </c:pt>
                <c:pt idx="238">
                  <c:v>0.6</c:v>
                </c:pt>
                <c:pt idx="239">
                  <c:v>0.6</c:v>
                </c:pt>
                <c:pt idx="240">
                  <c:v>0.2</c:v>
                </c:pt>
                <c:pt idx="241">
                  <c:v>0.5</c:v>
                </c:pt>
                <c:pt idx="242">
                  <c:v>0.6</c:v>
                </c:pt>
                <c:pt idx="243">
                  <c:v>0.2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0.2</c:v>
                </c:pt>
                <c:pt idx="261">
                  <c:v>0.8</c:v>
                </c:pt>
                <c:pt idx="262">
                  <c:v>0.4</c:v>
                </c:pt>
                <c:pt idx="263">
                  <c:v>0.4</c:v>
                </c:pt>
                <c:pt idx="264">
                  <c:v>0.2</c:v>
                </c:pt>
                <c:pt idx="265">
                  <c:v>0</c:v>
                </c:pt>
                <c:pt idx="266">
                  <c:v>0.2</c:v>
                </c:pt>
                <c:pt idx="267">
                  <c:v>0</c:v>
                </c:pt>
                <c:pt idx="268">
                  <c:v>0.2</c:v>
                </c:pt>
                <c:pt idx="269">
                  <c:v>0.2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0.2</c:v>
                </c:pt>
                <c:pt idx="274">
                  <c:v>0</c:v>
                </c:pt>
                <c:pt idx="275">
                  <c:v>0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0.8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0.5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0.7</c:v>
                </c:pt>
                <c:pt idx="297">
                  <c:v>0.2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</c:v>
                </c:pt>
                <c:pt idx="324">
                  <c:v>0</c:v>
                </c:pt>
                <c:pt idx="325">
                  <c:v>0.2</c:v>
                </c:pt>
                <c:pt idx="326">
                  <c:v>0.4</c:v>
                </c:pt>
                <c:pt idx="327">
                  <c:v>0.2</c:v>
                </c:pt>
                <c:pt idx="328">
                  <c:v>0.3</c:v>
                </c:pt>
                <c:pt idx="329">
                  <c:v>0.2</c:v>
                </c:pt>
                <c:pt idx="330">
                  <c:v>0.7</c:v>
                </c:pt>
                <c:pt idx="331">
                  <c:v>0.4</c:v>
                </c:pt>
                <c:pt idx="332">
                  <c:v>0.7</c:v>
                </c:pt>
                <c:pt idx="333">
                  <c:v>0.7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</c:v>
                </c:pt>
                <c:pt idx="340">
                  <c:v>0.2</c:v>
                </c:pt>
                <c:pt idx="341">
                  <c:v>0.7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</c:v>
                </c:pt>
                <c:pt idx="352">
                  <c:v>0</c:v>
                </c:pt>
                <c:pt idx="353">
                  <c:v>0.2</c:v>
                </c:pt>
                <c:pt idx="354">
                  <c:v>0.2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0.2</c:v>
                </c:pt>
                <c:pt idx="372">
                  <c:v>0.7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0.3</c:v>
                </c:pt>
                <c:pt idx="378">
                  <c:v>0.8</c:v>
                </c:pt>
                <c:pt idx="379">
                  <c:v>0.2</c:v>
                </c:pt>
                <c:pt idx="380">
                  <c:v>0.8</c:v>
                </c:pt>
                <c:pt idx="381">
                  <c:v>0</c:v>
                </c:pt>
                <c:pt idx="382">
                  <c:v>0.2</c:v>
                </c:pt>
                <c:pt idx="383">
                  <c:v>0</c:v>
                </c:pt>
                <c:pt idx="384">
                  <c:v>0.45</c:v>
                </c:pt>
                <c:pt idx="385">
                  <c:v>0.2</c:v>
                </c:pt>
                <c:pt idx="386">
                  <c:v>0.7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</c:v>
                </c:pt>
                <c:pt idx="391">
                  <c:v>0.2</c:v>
                </c:pt>
                <c:pt idx="392">
                  <c:v>0</c:v>
                </c:pt>
                <c:pt idx="393">
                  <c:v>0.8</c:v>
                </c:pt>
                <c:pt idx="394">
                  <c:v>0.2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0.2</c:v>
                </c:pt>
                <c:pt idx="399">
                  <c:v>0.32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</c:v>
                </c:pt>
                <c:pt idx="405">
                  <c:v>0</c:v>
                </c:pt>
                <c:pt idx="406">
                  <c:v>0.2</c:v>
                </c:pt>
                <c:pt idx="407">
                  <c:v>0</c:v>
                </c:pt>
                <c:pt idx="408">
                  <c:v>0.2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0.15</c:v>
                </c:pt>
                <c:pt idx="413">
                  <c:v>0.2</c:v>
                </c:pt>
                <c:pt idx="414">
                  <c:v>0</c:v>
                </c:pt>
                <c:pt idx="415">
                  <c:v>0.2</c:v>
                </c:pt>
                <c:pt idx="416">
                  <c:v>0</c:v>
                </c:pt>
                <c:pt idx="417">
                  <c:v>0.2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0.2</c:v>
                </c:pt>
                <c:pt idx="429">
                  <c:v>0.7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</c:v>
                </c:pt>
                <c:pt idx="434">
                  <c:v>0.7</c:v>
                </c:pt>
                <c:pt idx="435">
                  <c:v>0.2</c:v>
                </c:pt>
                <c:pt idx="436">
                  <c:v>0.3</c:v>
                </c:pt>
                <c:pt idx="437">
                  <c:v>0.2</c:v>
                </c:pt>
                <c:pt idx="438">
                  <c:v>0.2</c:v>
                </c:pt>
                <c:pt idx="439">
                  <c:v>0.1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0.2</c:v>
                </c:pt>
                <c:pt idx="455">
                  <c:v>0</c:v>
                </c:pt>
                <c:pt idx="456">
                  <c:v>0.2</c:v>
                </c:pt>
                <c:pt idx="457">
                  <c:v>0.3</c:v>
                </c:pt>
                <c:pt idx="458">
                  <c:v>0.2</c:v>
                </c:pt>
                <c:pt idx="459">
                  <c:v>0</c:v>
                </c:pt>
                <c:pt idx="460">
                  <c:v>0</c:v>
                </c:pt>
                <c:pt idx="461">
                  <c:v>0.2</c:v>
                </c:pt>
                <c:pt idx="462">
                  <c:v>0.2</c:v>
                </c:pt>
                <c:pt idx="463">
                  <c:v>0.5</c:v>
                </c:pt>
                <c:pt idx="464">
                  <c:v>0.7</c:v>
                </c:pt>
                <c:pt idx="465">
                  <c:v>0.2</c:v>
                </c:pt>
                <c:pt idx="466">
                  <c:v>0.2</c:v>
                </c:pt>
                <c:pt idx="467">
                  <c:v>0.6</c:v>
                </c:pt>
                <c:pt idx="468">
                  <c:v>0.32</c:v>
                </c:pt>
                <c:pt idx="469">
                  <c:v>0.8</c:v>
                </c:pt>
                <c:pt idx="470">
                  <c:v>0</c:v>
                </c:pt>
                <c:pt idx="471">
                  <c:v>0</c:v>
                </c:pt>
                <c:pt idx="472">
                  <c:v>0.15</c:v>
                </c:pt>
                <c:pt idx="473">
                  <c:v>0.2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0.15</c:v>
                </c:pt>
                <c:pt idx="486">
                  <c:v>0.2</c:v>
                </c:pt>
                <c:pt idx="487">
                  <c:v>0.2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</c:v>
                </c:pt>
                <c:pt idx="495">
                  <c:v>0</c:v>
                </c:pt>
                <c:pt idx="496">
                  <c:v>0.2</c:v>
                </c:pt>
                <c:pt idx="497">
                  <c:v>0</c:v>
                </c:pt>
                <c:pt idx="498">
                  <c:v>0.2</c:v>
                </c:pt>
                <c:pt idx="499">
                  <c:v>0</c:v>
                </c:pt>
                <c:pt idx="500">
                  <c:v>0.7</c:v>
                </c:pt>
                <c:pt idx="501">
                  <c:v>0.7</c:v>
                </c:pt>
                <c:pt idx="502">
                  <c:v>0.2</c:v>
                </c:pt>
                <c:pt idx="503">
                  <c:v>0.7</c:v>
                </c:pt>
                <c:pt idx="504">
                  <c:v>0.2</c:v>
                </c:pt>
                <c:pt idx="505">
                  <c:v>0.2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0.2</c:v>
                </c:pt>
                <c:pt idx="520">
                  <c:v>0.2</c:v>
                </c:pt>
                <c:pt idx="521">
                  <c:v>0.8</c:v>
                </c:pt>
                <c:pt idx="522">
                  <c:v>0</c:v>
                </c:pt>
                <c:pt idx="523">
                  <c:v>0.2</c:v>
                </c:pt>
                <c:pt idx="524">
                  <c:v>0</c:v>
                </c:pt>
                <c:pt idx="525">
                  <c:v>0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0.2</c:v>
                </c:pt>
                <c:pt idx="536">
                  <c:v>0.8</c:v>
                </c:pt>
                <c:pt idx="537">
                  <c:v>0.2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0.6</c:v>
                </c:pt>
                <c:pt idx="546">
                  <c:v>0.2</c:v>
                </c:pt>
                <c:pt idx="547">
                  <c:v>0</c:v>
                </c:pt>
                <c:pt idx="548">
                  <c:v>0.2</c:v>
                </c:pt>
                <c:pt idx="549">
                  <c:v>0.8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</c:v>
                </c:pt>
                <c:pt idx="555">
                  <c:v>0.2</c:v>
                </c:pt>
                <c:pt idx="556">
                  <c:v>0</c:v>
                </c:pt>
                <c:pt idx="557">
                  <c:v>0.2</c:v>
                </c:pt>
                <c:pt idx="558">
                  <c:v>0</c:v>
                </c:pt>
                <c:pt idx="559">
                  <c:v>0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</c:v>
                </c:pt>
                <c:pt idx="564">
                  <c:v>0</c:v>
                </c:pt>
                <c:pt idx="565">
                  <c:v>0.2</c:v>
                </c:pt>
                <c:pt idx="566">
                  <c:v>0</c:v>
                </c:pt>
                <c:pt idx="567">
                  <c:v>0.2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0.2</c:v>
                </c:pt>
                <c:pt idx="579">
                  <c:v>0.6</c:v>
                </c:pt>
                <c:pt idx="580">
                  <c:v>0</c:v>
                </c:pt>
                <c:pt idx="581">
                  <c:v>0.2</c:v>
                </c:pt>
                <c:pt idx="582">
                  <c:v>0.2</c:v>
                </c:pt>
                <c:pt idx="583">
                  <c:v>0.2</c:v>
                </c:pt>
                <c:pt idx="584">
                  <c:v>0.7</c:v>
                </c:pt>
                <c:pt idx="585">
                  <c:v>0.2</c:v>
                </c:pt>
                <c:pt idx="586">
                  <c:v>0</c:v>
                </c:pt>
                <c:pt idx="587">
                  <c:v>0</c:v>
                </c:pt>
                <c:pt idx="588">
                  <c:v>0.2</c:v>
                </c:pt>
                <c:pt idx="589">
                  <c:v>0.2</c:v>
                </c:pt>
                <c:pt idx="590">
                  <c:v>0.7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</c:v>
                </c:pt>
                <c:pt idx="595">
                  <c:v>0.2</c:v>
                </c:pt>
                <c:pt idx="596">
                  <c:v>0.2</c:v>
                </c:pt>
                <c:pt idx="597">
                  <c:v>0</c:v>
                </c:pt>
                <c:pt idx="598">
                  <c:v>0.2</c:v>
                </c:pt>
                <c:pt idx="599">
                  <c:v>0.4</c:v>
                </c:pt>
                <c:pt idx="600">
                  <c:v>0.4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0.7</c:v>
                </c:pt>
                <c:pt idx="605">
                  <c:v>0.7</c:v>
                </c:pt>
                <c:pt idx="606">
                  <c:v>0.2</c:v>
                </c:pt>
                <c:pt idx="607">
                  <c:v>0.7</c:v>
                </c:pt>
                <c:pt idx="608">
                  <c:v>0.2</c:v>
                </c:pt>
                <c:pt idx="609">
                  <c:v>0.4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0.4</c:v>
                </c:pt>
                <c:pt idx="614">
                  <c:v>0.4</c:v>
                </c:pt>
                <c:pt idx="615">
                  <c:v>0.7</c:v>
                </c:pt>
                <c:pt idx="616">
                  <c:v>0</c:v>
                </c:pt>
                <c:pt idx="617">
                  <c:v>0</c:v>
                </c:pt>
                <c:pt idx="618">
                  <c:v>0.2</c:v>
                </c:pt>
                <c:pt idx="619">
                  <c:v>0</c:v>
                </c:pt>
                <c:pt idx="620">
                  <c:v>0</c:v>
                </c:pt>
                <c:pt idx="621">
                  <c:v>0.8</c:v>
                </c:pt>
                <c:pt idx="622">
                  <c:v>0</c:v>
                </c:pt>
                <c:pt idx="623">
                  <c:v>0.1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0.2</c:v>
                </c:pt>
                <c:pt idx="629">
                  <c:v>0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</c:v>
                </c:pt>
                <c:pt idx="636">
                  <c:v>0.7</c:v>
                </c:pt>
                <c:pt idx="637">
                  <c:v>0.2</c:v>
                </c:pt>
                <c:pt idx="638">
                  <c:v>0</c:v>
                </c:pt>
                <c:pt idx="639">
                  <c:v>0.2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0.2</c:v>
                </c:pt>
                <c:pt idx="647">
                  <c:v>0.2</c:v>
                </c:pt>
                <c:pt idx="648">
                  <c:v>0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0.2</c:v>
                </c:pt>
                <c:pt idx="655">
                  <c:v>0.7</c:v>
                </c:pt>
                <c:pt idx="656">
                  <c:v>0.2</c:v>
                </c:pt>
                <c:pt idx="657">
                  <c:v>0.3</c:v>
                </c:pt>
                <c:pt idx="658">
                  <c:v>0.8</c:v>
                </c:pt>
                <c:pt idx="659">
                  <c:v>0.2</c:v>
                </c:pt>
                <c:pt idx="660">
                  <c:v>0.2</c:v>
                </c:pt>
                <c:pt idx="661">
                  <c:v>0.3</c:v>
                </c:pt>
                <c:pt idx="662">
                  <c:v>0.8</c:v>
                </c:pt>
                <c:pt idx="663">
                  <c:v>0</c:v>
                </c:pt>
                <c:pt idx="664">
                  <c:v>0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0.6</c:v>
                </c:pt>
                <c:pt idx="670">
                  <c:v>0.5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0.8</c:v>
                </c:pt>
                <c:pt idx="677">
                  <c:v>0.2</c:v>
                </c:pt>
                <c:pt idx="678">
                  <c:v>0.6</c:v>
                </c:pt>
                <c:pt idx="679">
                  <c:v>0.8</c:v>
                </c:pt>
                <c:pt idx="680">
                  <c:v>0.2</c:v>
                </c:pt>
                <c:pt idx="681">
                  <c:v>0</c:v>
                </c:pt>
                <c:pt idx="682">
                  <c:v>0</c:v>
                </c:pt>
                <c:pt idx="683">
                  <c:v>0.5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0.2</c:v>
                </c:pt>
                <c:pt idx="695">
                  <c:v>0.2</c:v>
                </c:pt>
                <c:pt idx="696">
                  <c:v>0.2</c:v>
                </c:pt>
                <c:pt idx="697">
                  <c:v>0.2</c:v>
                </c:pt>
                <c:pt idx="698">
                  <c:v>0.2</c:v>
                </c:pt>
                <c:pt idx="699">
                  <c:v>0.7</c:v>
                </c:pt>
                <c:pt idx="700">
                  <c:v>0.7</c:v>
                </c:pt>
                <c:pt idx="701">
                  <c:v>0.2</c:v>
                </c:pt>
                <c:pt idx="702">
                  <c:v>0</c:v>
                </c:pt>
                <c:pt idx="703">
                  <c:v>0.2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0.2</c:v>
                </c:pt>
                <c:pt idx="716">
                  <c:v>0</c:v>
                </c:pt>
                <c:pt idx="717">
                  <c:v>0.2</c:v>
                </c:pt>
                <c:pt idx="718">
                  <c:v>0.2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0.2</c:v>
                </c:pt>
                <c:pt idx="724">
                  <c:v>0.2</c:v>
                </c:pt>
                <c:pt idx="725">
                  <c:v>0.2</c:v>
                </c:pt>
                <c:pt idx="726">
                  <c:v>0.2</c:v>
                </c:pt>
                <c:pt idx="727">
                  <c:v>0</c:v>
                </c:pt>
                <c:pt idx="728">
                  <c:v>0.4</c:v>
                </c:pt>
                <c:pt idx="729">
                  <c:v>0</c:v>
                </c:pt>
                <c:pt idx="730">
                  <c:v>0.1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0.2</c:v>
                </c:pt>
                <c:pt idx="735">
                  <c:v>0.2</c:v>
                </c:pt>
                <c:pt idx="736">
                  <c:v>0</c:v>
                </c:pt>
                <c:pt idx="737">
                  <c:v>0.2</c:v>
                </c:pt>
                <c:pt idx="738">
                  <c:v>0</c:v>
                </c:pt>
                <c:pt idx="739">
                  <c:v>0.2</c:v>
                </c:pt>
                <c:pt idx="740">
                  <c:v>0.2</c:v>
                </c:pt>
                <c:pt idx="741">
                  <c:v>0.8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0.2</c:v>
                </c:pt>
                <c:pt idx="747">
                  <c:v>0</c:v>
                </c:pt>
                <c:pt idx="748">
                  <c:v>0.2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0.2</c:v>
                </c:pt>
                <c:pt idx="754">
                  <c:v>0</c:v>
                </c:pt>
                <c:pt idx="755">
                  <c:v>0.45</c:v>
                </c:pt>
                <c:pt idx="756">
                  <c:v>0</c:v>
                </c:pt>
                <c:pt idx="757">
                  <c:v>0</c:v>
                </c:pt>
                <c:pt idx="758">
                  <c:v>0.2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0.2</c:v>
                </c:pt>
                <c:pt idx="777">
                  <c:v>0.2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0.2</c:v>
                </c:pt>
                <c:pt idx="783">
                  <c:v>0.5</c:v>
                </c:pt>
                <c:pt idx="784">
                  <c:v>0.2</c:v>
                </c:pt>
                <c:pt idx="785">
                  <c:v>0</c:v>
                </c:pt>
                <c:pt idx="786">
                  <c:v>0.2</c:v>
                </c:pt>
                <c:pt idx="787">
                  <c:v>0.2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</c:v>
                </c:pt>
                <c:pt idx="800">
                  <c:v>0</c:v>
                </c:pt>
                <c:pt idx="801">
                  <c:v>0.2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0.2</c:v>
                </c:pt>
                <c:pt idx="817">
                  <c:v>0.2</c:v>
                </c:pt>
                <c:pt idx="818">
                  <c:v>0.7</c:v>
                </c:pt>
                <c:pt idx="819">
                  <c:v>0.3</c:v>
                </c:pt>
                <c:pt idx="820">
                  <c:v>0.7</c:v>
                </c:pt>
                <c:pt idx="821">
                  <c:v>0.2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0.2</c:v>
                </c:pt>
                <c:pt idx="834">
                  <c:v>0.2</c:v>
                </c:pt>
                <c:pt idx="835">
                  <c:v>0.5</c:v>
                </c:pt>
                <c:pt idx="836">
                  <c:v>0.8</c:v>
                </c:pt>
                <c:pt idx="837">
                  <c:v>0.2</c:v>
                </c:pt>
                <c:pt idx="838">
                  <c:v>0.2</c:v>
                </c:pt>
                <c:pt idx="839">
                  <c:v>0</c:v>
                </c:pt>
                <c:pt idx="840">
                  <c:v>0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0.2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0.2</c:v>
                </c:pt>
                <c:pt idx="863">
                  <c:v>0.2</c:v>
                </c:pt>
                <c:pt idx="864">
                  <c:v>0.2</c:v>
                </c:pt>
                <c:pt idx="865">
                  <c:v>0</c:v>
                </c:pt>
                <c:pt idx="866">
                  <c:v>0</c:v>
                </c:pt>
                <c:pt idx="867">
                  <c:v>0.2</c:v>
                </c:pt>
                <c:pt idx="868">
                  <c:v>0.7</c:v>
                </c:pt>
                <c:pt idx="869">
                  <c:v>0.7</c:v>
                </c:pt>
                <c:pt idx="870">
                  <c:v>0.4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0.7</c:v>
                </c:pt>
                <c:pt idx="879">
                  <c:v>0.2</c:v>
                </c:pt>
                <c:pt idx="880">
                  <c:v>0.1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0.2</c:v>
                </c:pt>
                <c:pt idx="896">
                  <c:v>0.2</c:v>
                </c:pt>
                <c:pt idx="897">
                  <c:v>0</c:v>
                </c:pt>
                <c:pt idx="898">
                  <c:v>0</c:v>
                </c:pt>
                <c:pt idx="899">
                  <c:v>0.7</c:v>
                </c:pt>
                <c:pt idx="900">
                  <c:v>0.2</c:v>
                </c:pt>
                <c:pt idx="901">
                  <c:v>0.8</c:v>
                </c:pt>
                <c:pt idx="902">
                  <c:v>0.2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0.2</c:v>
                </c:pt>
                <c:pt idx="907">
                  <c:v>0</c:v>
                </c:pt>
                <c:pt idx="908">
                  <c:v>0.2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0.3</c:v>
                </c:pt>
                <c:pt idx="916">
                  <c:v>0.3</c:v>
                </c:pt>
                <c:pt idx="917">
                  <c:v>0.8</c:v>
                </c:pt>
                <c:pt idx="918">
                  <c:v>0.2</c:v>
                </c:pt>
                <c:pt idx="919">
                  <c:v>0.2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0.2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0.7</c:v>
                </c:pt>
                <c:pt idx="935">
                  <c:v>0.2</c:v>
                </c:pt>
                <c:pt idx="936">
                  <c:v>0.2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0.2</c:v>
                </c:pt>
                <c:pt idx="943">
                  <c:v>0</c:v>
                </c:pt>
                <c:pt idx="944">
                  <c:v>0</c:v>
                </c:pt>
                <c:pt idx="945">
                  <c:v>0.2</c:v>
                </c:pt>
                <c:pt idx="946">
                  <c:v>0.5</c:v>
                </c:pt>
                <c:pt idx="947">
                  <c:v>0.2</c:v>
                </c:pt>
                <c:pt idx="948">
                  <c:v>0.2</c:v>
                </c:pt>
                <c:pt idx="949">
                  <c:v>0.4</c:v>
                </c:pt>
                <c:pt idx="950">
                  <c:v>0.2</c:v>
                </c:pt>
                <c:pt idx="951">
                  <c:v>0.2</c:v>
                </c:pt>
                <c:pt idx="952">
                  <c:v>0.2</c:v>
                </c:pt>
                <c:pt idx="953">
                  <c:v>0.2</c:v>
                </c:pt>
                <c:pt idx="954">
                  <c:v>0.32</c:v>
                </c:pt>
                <c:pt idx="955">
                  <c:v>0</c:v>
                </c:pt>
                <c:pt idx="956">
                  <c:v>0.2</c:v>
                </c:pt>
                <c:pt idx="957">
                  <c:v>0.7</c:v>
                </c:pt>
                <c:pt idx="958">
                  <c:v>0.2</c:v>
                </c:pt>
                <c:pt idx="959">
                  <c:v>0</c:v>
                </c:pt>
                <c:pt idx="960">
                  <c:v>0.2</c:v>
                </c:pt>
                <c:pt idx="961">
                  <c:v>0</c:v>
                </c:pt>
                <c:pt idx="962">
                  <c:v>0</c:v>
                </c:pt>
                <c:pt idx="963">
                  <c:v>0.2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0.2</c:v>
                </c:pt>
                <c:pt idx="971">
                  <c:v>0.4</c:v>
                </c:pt>
                <c:pt idx="972">
                  <c:v>0.7</c:v>
                </c:pt>
                <c:pt idx="973">
                  <c:v>0.2</c:v>
                </c:pt>
                <c:pt idx="974">
                  <c:v>0</c:v>
                </c:pt>
                <c:pt idx="975">
                  <c:v>0.2</c:v>
                </c:pt>
                <c:pt idx="976">
                  <c:v>0.7</c:v>
                </c:pt>
                <c:pt idx="977">
                  <c:v>0.1</c:v>
                </c:pt>
                <c:pt idx="978">
                  <c:v>0.7</c:v>
                </c:pt>
                <c:pt idx="979">
                  <c:v>0</c:v>
                </c:pt>
                <c:pt idx="980">
                  <c:v>0.1</c:v>
                </c:pt>
                <c:pt idx="981">
                  <c:v>0.2</c:v>
                </c:pt>
                <c:pt idx="982">
                  <c:v>0.2</c:v>
                </c:pt>
                <c:pt idx="983">
                  <c:v>0.2</c:v>
                </c:pt>
                <c:pt idx="984">
                  <c:v>0.2</c:v>
                </c:pt>
                <c:pt idx="985">
                  <c:v>0.2</c:v>
                </c:pt>
                <c:pt idx="986">
                  <c:v>0.4</c:v>
                </c:pt>
                <c:pt idx="987">
                  <c:v>0.8</c:v>
                </c:pt>
                <c:pt idx="988">
                  <c:v>0</c:v>
                </c:pt>
                <c:pt idx="989">
                  <c:v>0</c:v>
                </c:pt>
                <c:pt idx="990">
                  <c:v>0.2</c:v>
                </c:pt>
                <c:pt idx="991">
                  <c:v>0.2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0.4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0.2</c:v>
                </c:pt>
                <c:pt idx="1007">
                  <c:v>0.7</c:v>
                </c:pt>
                <c:pt idx="1008">
                  <c:v>0</c:v>
                </c:pt>
                <c:pt idx="1009">
                  <c:v>0.2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0.2</c:v>
                </c:pt>
                <c:pt idx="1024">
                  <c:v>0.2</c:v>
                </c:pt>
                <c:pt idx="1025">
                  <c:v>0.2</c:v>
                </c:pt>
                <c:pt idx="1026">
                  <c:v>0.2</c:v>
                </c:pt>
                <c:pt idx="1027">
                  <c:v>0.4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0.2</c:v>
                </c:pt>
                <c:pt idx="1034">
                  <c:v>0.7</c:v>
                </c:pt>
                <c:pt idx="1035">
                  <c:v>0.7</c:v>
                </c:pt>
                <c:pt idx="1036">
                  <c:v>0</c:v>
                </c:pt>
                <c:pt idx="1037">
                  <c:v>0.2</c:v>
                </c:pt>
                <c:pt idx="1038">
                  <c:v>0.2</c:v>
                </c:pt>
                <c:pt idx="1039">
                  <c:v>0.2</c:v>
                </c:pt>
                <c:pt idx="1040">
                  <c:v>0</c:v>
                </c:pt>
                <c:pt idx="1041">
                  <c:v>0</c:v>
                </c:pt>
                <c:pt idx="1042">
                  <c:v>0.2</c:v>
                </c:pt>
                <c:pt idx="1043">
                  <c:v>0.2</c:v>
                </c:pt>
                <c:pt idx="1044">
                  <c:v>0.8</c:v>
                </c:pt>
                <c:pt idx="1045">
                  <c:v>0.3</c:v>
                </c:pt>
                <c:pt idx="1046">
                  <c:v>0.2</c:v>
                </c:pt>
                <c:pt idx="1047">
                  <c:v>0.2</c:v>
                </c:pt>
                <c:pt idx="1048">
                  <c:v>0.2</c:v>
                </c:pt>
                <c:pt idx="1049">
                  <c:v>0</c:v>
                </c:pt>
                <c:pt idx="1050">
                  <c:v>0.2</c:v>
                </c:pt>
                <c:pt idx="1051">
                  <c:v>0.2</c:v>
                </c:pt>
                <c:pt idx="1052">
                  <c:v>0.2</c:v>
                </c:pt>
                <c:pt idx="1053">
                  <c:v>0</c:v>
                </c:pt>
                <c:pt idx="1054">
                  <c:v>0</c:v>
                </c:pt>
                <c:pt idx="1055">
                  <c:v>0.2</c:v>
                </c:pt>
                <c:pt idx="1056">
                  <c:v>0.2</c:v>
                </c:pt>
                <c:pt idx="1057">
                  <c:v>0.2</c:v>
                </c:pt>
                <c:pt idx="1058">
                  <c:v>0.2</c:v>
                </c:pt>
                <c:pt idx="1059">
                  <c:v>0.2</c:v>
                </c:pt>
                <c:pt idx="1060">
                  <c:v>0.3</c:v>
                </c:pt>
                <c:pt idx="1061">
                  <c:v>0.2</c:v>
                </c:pt>
                <c:pt idx="1062">
                  <c:v>0.2</c:v>
                </c:pt>
                <c:pt idx="1063">
                  <c:v>0.2</c:v>
                </c:pt>
                <c:pt idx="1064">
                  <c:v>0.4</c:v>
                </c:pt>
                <c:pt idx="1065">
                  <c:v>0.2</c:v>
                </c:pt>
                <c:pt idx="1066">
                  <c:v>0.7</c:v>
                </c:pt>
                <c:pt idx="1067">
                  <c:v>0.2</c:v>
                </c:pt>
                <c:pt idx="1068">
                  <c:v>0.2</c:v>
                </c:pt>
                <c:pt idx="1069">
                  <c:v>0.7</c:v>
                </c:pt>
                <c:pt idx="1070">
                  <c:v>0</c:v>
                </c:pt>
                <c:pt idx="1071">
                  <c:v>0.2</c:v>
                </c:pt>
                <c:pt idx="1072">
                  <c:v>0.2</c:v>
                </c:pt>
                <c:pt idx="1073">
                  <c:v>0.7</c:v>
                </c:pt>
                <c:pt idx="1074">
                  <c:v>0.7</c:v>
                </c:pt>
                <c:pt idx="1075">
                  <c:v>0.2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0.2</c:v>
                </c:pt>
                <c:pt idx="1080">
                  <c:v>0</c:v>
                </c:pt>
                <c:pt idx="1081">
                  <c:v>0</c:v>
                </c:pt>
                <c:pt idx="1082">
                  <c:v>0.4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0.2</c:v>
                </c:pt>
                <c:pt idx="1088">
                  <c:v>0</c:v>
                </c:pt>
                <c:pt idx="1089">
                  <c:v>0.2</c:v>
                </c:pt>
                <c:pt idx="1090">
                  <c:v>0.2</c:v>
                </c:pt>
                <c:pt idx="1091">
                  <c:v>0</c:v>
                </c:pt>
                <c:pt idx="1092">
                  <c:v>0.2</c:v>
                </c:pt>
                <c:pt idx="1093">
                  <c:v>0</c:v>
                </c:pt>
                <c:pt idx="1094">
                  <c:v>0</c:v>
                </c:pt>
                <c:pt idx="1095">
                  <c:v>0.2</c:v>
                </c:pt>
                <c:pt idx="1096">
                  <c:v>0.7</c:v>
                </c:pt>
                <c:pt idx="1097">
                  <c:v>0.2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0.8</c:v>
                </c:pt>
                <c:pt idx="1103">
                  <c:v>0.8</c:v>
                </c:pt>
                <c:pt idx="1104">
                  <c:v>0</c:v>
                </c:pt>
                <c:pt idx="1105">
                  <c:v>0.2</c:v>
                </c:pt>
                <c:pt idx="1106">
                  <c:v>0.6</c:v>
                </c:pt>
                <c:pt idx="1107">
                  <c:v>0.8</c:v>
                </c:pt>
                <c:pt idx="1108">
                  <c:v>0.2</c:v>
                </c:pt>
                <c:pt idx="1109">
                  <c:v>0.2</c:v>
                </c:pt>
                <c:pt idx="1110">
                  <c:v>0.2</c:v>
                </c:pt>
                <c:pt idx="1111">
                  <c:v>0.2</c:v>
                </c:pt>
                <c:pt idx="1112">
                  <c:v>0.8</c:v>
                </c:pt>
                <c:pt idx="1113">
                  <c:v>0.2</c:v>
                </c:pt>
                <c:pt idx="1114">
                  <c:v>0.15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0.2</c:v>
                </c:pt>
                <c:pt idx="1152">
                  <c:v>0</c:v>
                </c:pt>
                <c:pt idx="1153">
                  <c:v>0.2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</c:v>
                </c:pt>
                <c:pt idx="1164">
                  <c:v>0.2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0.8</c:v>
                </c:pt>
                <c:pt idx="1174">
                  <c:v>0.2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0.2</c:v>
                </c:pt>
                <c:pt idx="1180">
                  <c:v>0</c:v>
                </c:pt>
                <c:pt idx="1181">
                  <c:v>0</c:v>
                </c:pt>
                <c:pt idx="1182">
                  <c:v>0.2</c:v>
                </c:pt>
                <c:pt idx="1183">
                  <c:v>0.2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0.2</c:v>
                </c:pt>
                <c:pt idx="1190">
                  <c:v>0.2</c:v>
                </c:pt>
                <c:pt idx="1191">
                  <c:v>0</c:v>
                </c:pt>
                <c:pt idx="1192">
                  <c:v>0</c:v>
                </c:pt>
                <c:pt idx="1193">
                  <c:v>0.2</c:v>
                </c:pt>
                <c:pt idx="1194">
                  <c:v>0.2</c:v>
                </c:pt>
                <c:pt idx="1195">
                  <c:v>0.2</c:v>
                </c:pt>
                <c:pt idx="1196">
                  <c:v>0.2</c:v>
                </c:pt>
                <c:pt idx="1197">
                  <c:v>0.2</c:v>
                </c:pt>
                <c:pt idx="1198">
                  <c:v>0.3</c:v>
                </c:pt>
                <c:pt idx="1199">
                  <c:v>0.8</c:v>
                </c:pt>
                <c:pt idx="1200">
                  <c:v>0.2</c:v>
                </c:pt>
                <c:pt idx="1201">
                  <c:v>0.7</c:v>
                </c:pt>
                <c:pt idx="1202">
                  <c:v>0.2</c:v>
                </c:pt>
                <c:pt idx="1203">
                  <c:v>0.2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0.2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0.3</c:v>
                </c:pt>
                <c:pt idx="1213">
                  <c:v>0.7</c:v>
                </c:pt>
                <c:pt idx="1214">
                  <c:v>0.7</c:v>
                </c:pt>
                <c:pt idx="1215">
                  <c:v>0.2</c:v>
                </c:pt>
                <c:pt idx="1216">
                  <c:v>0.2</c:v>
                </c:pt>
                <c:pt idx="1217">
                  <c:v>0.2</c:v>
                </c:pt>
                <c:pt idx="1218">
                  <c:v>0.2</c:v>
                </c:pt>
                <c:pt idx="1219">
                  <c:v>0.4</c:v>
                </c:pt>
                <c:pt idx="1220">
                  <c:v>0</c:v>
                </c:pt>
                <c:pt idx="1221">
                  <c:v>0.2</c:v>
                </c:pt>
                <c:pt idx="1222">
                  <c:v>0</c:v>
                </c:pt>
                <c:pt idx="1223">
                  <c:v>0</c:v>
                </c:pt>
                <c:pt idx="1224">
                  <c:v>0.2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0.4</c:v>
                </c:pt>
                <c:pt idx="1234">
                  <c:v>0.2</c:v>
                </c:pt>
                <c:pt idx="1235">
                  <c:v>0.7</c:v>
                </c:pt>
                <c:pt idx="1236">
                  <c:v>0.2</c:v>
                </c:pt>
                <c:pt idx="1237">
                  <c:v>0.2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0.2</c:v>
                </c:pt>
                <c:pt idx="1243">
                  <c:v>0</c:v>
                </c:pt>
                <c:pt idx="1244">
                  <c:v>0</c:v>
                </c:pt>
                <c:pt idx="1245">
                  <c:v>0.2</c:v>
                </c:pt>
                <c:pt idx="1246">
                  <c:v>0.2</c:v>
                </c:pt>
                <c:pt idx="1247">
                  <c:v>0.15</c:v>
                </c:pt>
                <c:pt idx="1248">
                  <c:v>0</c:v>
                </c:pt>
                <c:pt idx="1249">
                  <c:v>0.1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0.2</c:v>
                </c:pt>
                <c:pt idx="1254">
                  <c:v>0.4</c:v>
                </c:pt>
                <c:pt idx="1255">
                  <c:v>0.2</c:v>
                </c:pt>
                <c:pt idx="1256">
                  <c:v>0.2</c:v>
                </c:pt>
                <c:pt idx="1257">
                  <c:v>0.7</c:v>
                </c:pt>
                <c:pt idx="1258">
                  <c:v>0.2</c:v>
                </c:pt>
                <c:pt idx="1259">
                  <c:v>0.2</c:v>
                </c:pt>
                <c:pt idx="1260">
                  <c:v>0.2</c:v>
                </c:pt>
                <c:pt idx="1261">
                  <c:v>0.7</c:v>
                </c:pt>
                <c:pt idx="1262">
                  <c:v>0.2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</c:v>
                </c:pt>
                <c:pt idx="1270">
                  <c:v>0.2</c:v>
                </c:pt>
                <c:pt idx="1271">
                  <c:v>0.8</c:v>
                </c:pt>
                <c:pt idx="1272">
                  <c:v>0.8</c:v>
                </c:pt>
                <c:pt idx="1273">
                  <c:v>0.2</c:v>
                </c:pt>
                <c:pt idx="1274">
                  <c:v>0.3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0.2</c:v>
                </c:pt>
                <c:pt idx="1282">
                  <c:v>0.7</c:v>
                </c:pt>
                <c:pt idx="1283">
                  <c:v>0.2</c:v>
                </c:pt>
                <c:pt idx="1284">
                  <c:v>0.8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0.2</c:v>
                </c:pt>
                <c:pt idx="1289">
                  <c:v>0</c:v>
                </c:pt>
                <c:pt idx="1290">
                  <c:v>0.2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0.2</c:v>
                </c:pt>
                <c:pt idx="1296">
                  <c:v>0.2</c:v>
                </c:pt>
                <c:pt idx="1297">
                  <c:v>0.2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0.2</c:v>
                </c:pt>
                <c:pt idx="1306">
                  <c:v>0</c:v>
                </c:pt>
                <c:pt idx="1307">
                  <c:v>0.2</c:v>
                </c:pt>
                <c:pt idx="1308">
                  <c:v>0</c:v>
                </c:pt>
                <c:pt idx="1309">
                  <c:v>0</c:v>
                </c:pt>
                <c:pt idx="1310">
                  <c:v>0.2</c:v>
                </c:pt>
                <c:pt idx="1311">
                  <c:v>0</c:v>
                </c:pt>
                <c:pt idx="1312">
                  <c:v>0</c:v>
                </c:pt>
                <c:pt idx="1313">
                  <c:v>0.3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0.2</c:v>
                </c:pt>
                <c:pt idx="1318">
                  <c:v>0.2</c:v>
                </c:pt>
                <c:pt idx="1319">
                  <c:v>0.7</c:v>
                </c:pt>
                <c:pt idx="1320">
                  <c:v>0.7</c:v>
                </c:pt>
                <c:pt idx="1321">
                  <c:v>0.2</c:v>
                </c:pt>
                <c:pt idx="1322">
                  <c:v>0</c:v>
                </c:pt>
                <c:pt idx="1323">
                  <c:v>0.2</c:v>
                </c:pt>
                <c:pt idx="1324">
                  <c:v>0</c:v>
                </c:pt>
                <c:pt idx="1325">
                  <c:v>0.8</c:v>
                </c:pt>
                <c:pt idx="1326">
                  <c:v>0.2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</c:v>
                </c:pt>
                <c:pt idx="1331">
                  <c:v>0.2</c:v>
                </c:pt>
                <c:pt idx="1332">
                  <c:v>0.8</c:v>
                </c:pt>
                <c:pt idx="1333">
                  <c:v>0.8</c:v>
                </c:pt>
                <c:pt idx="1334">
                  <c:v>0.2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</c:v>
                </c:pt>
                <c:pt idx="1341">
                  <c:v>0.7</c:v>
                </c:pt>
                <c:pt idx="1342">
                  <c:v>0.7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0.3</c:v>
                </c:pt>
                <c:pt idx="1351">
                  <c:v>0</c:v>
                </c:pt>
                <c:pt idx="1352">
                  <c:v>0.2</c:v>
                </c:pt>
                <c:pt idx="1353">
                  <c:v>0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0.2</c:v>
                </c:pt>
                <c:pt idx="1360">
                  <c:v>0.2</c:v>
                </c:pt>
                <c:pt idx="1361">
                  <c:v>0.2</c:v>
                </c:pt>
                <c:pt idx="1362">
                  <c:v>0.4</c:v>
                </c:pt>
                <c:pt idx="1363">
                  <c:v>0.7</c:v>
                </c:pt>
                <c:pt idx="1364">
                  <c:v>0.7</c:v>
                </c:pt>
                <c:pt idx="1365">
                  <c:v>0.2</c:v>
                </c:pt>
                <c:pt idx="1366">
                  <c:v>0.2</c:v>
                </c:pt>
                <c:pt idx="1367">
                  <c:v>0.2</c:v>
                </c:pt>
                <c:pt idx="1368">
                  <c:v>0</c:v>
                </c:pt>
                <c:pt idx="1369">
                  <c:v>0.7</c:v>
                </c:pt>
                <c:pt idx="1370">
                  <c:v>0.2</c:v>
                </c:pt>
                <c:pt idx="1371">
                  <c:v>0</c:v>
                </c:pt>
                <c:pt idx="1372">
                  <c:v>0</c:v>
                </c:pt>
                <c:pt idx="1373">
                  <c:v>0.2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</c:v>
                </c:pt>
                <c:pt idx="1379">
                  <c:v>0</c:v>
                </c:pt>
                <c:pt idx="1380">
                  <c:v>0.2</c:v>
                </c:pt>
                <c:pt idx="1381">
                  <c:v>0.6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0.2</c:v>
                </c:pt>
                <c:pt idx="1394">
                  <c:v>0.5</c:v>
                </c:pt>
                <c:pt idx="1395">
                  <c:v>0.5</c:v>
                </c:pt>
                <c:pt idx="1396">
                  <c:v>0.2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0.4</c:v>
                </c:pt>
                <c:pt idx="1403">
                  <c:v>0.2</c:v>
                </c:pt>
                <c:pt idx="1404">
                  <c:v>0.2</c:v>
                </c:pt>
                <c:pt idx="1405">
                  <c:v>0.4</c:v>
                </c:pt>
                <c:pt idx="1406">
                  <c:v>0.2</c:v>
                </c:pt>
                <c:pt idx="1407">
                  <c:v>0</c:v>
                </c:pt>
                <c:pt idx="1408">
                  <c:v>0</c:v>
                </c:pt>
                <c:pt idx="1409">
                  <c:v>0.5</c:v>
                </c:pt>
                <c:pt idx="1410">
                  <c:v>0.2</c:v>
                </c:pt>
                <c:pt idx="1411">
                  <c:v>0.1</c:v>
                </c:pt>
                <c:pt idx="1412">
                  <c:v>0</c:v>
                </c:pt>
                <c:pt idx="1413">
                  <c:v>0.2</c:v>
                </c:pt>
                <c:pt idx="1414">
                  <c:v>0</c:v>
                </c:pt>
                <c:pt idx="1415">
                  <c:v>0</c:v>
                </c:pt>
                <c:pt idx="1416">
                  <c:v>0.2</c:v>
                </c:pt>
                <c:pt idx="1417">
                  <c:v>0.2</c:v>
                </c:pt>
                <c:pt idx="1418">
                  <c:v>0.6</c:v>
                </c:pt>
                <c:pt idx="1419">
                  <c:v>0.2</c:v>
                </c:pt>
                <c:pt idx="1420">
                  <c:v>0.7</c:v>
                </c:pt>
                <c:pt idx="1421">
                  <c:v>0.2</c:v>
                </c:pt>
                <c:pt idx="1422">
                  <c:v>0.7</c:v>
                </c:pt>
                <c:pt idx="1423">
                  <c:v>0.2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</c:v>
                </c:pt>
                <c:pt idx="1428">
                  <c:v>0.2</c:v>
                </c:pt>
                <c:pt idx="1429">
                  <c:v>0</c:v>
                </c:pt>
                <c:pt idx="1430">
                  <c:v>0.4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0.2</c:v>
                </c:pt>
                <c:pt idx="1436">
                  <c:v>0.2</c:v>
                </c:pt>
                <c:pt idx="1437">
                  <c:v>0.2</c:v>
                </c:pt>
                <c:pt idx="1438">
                  <c:v>0.3</c:v>
                </c:pt>
                <c:pt idx="1439">
                  <c:v>0</c:v>
                </c:pt>
                <c:pt idx="1440">
                  <c:v>0</c:v>
                </c:pt>
                <c:pt idx="1441">
                  <c:v>0.2</c:v>
                </c:pt>
                <c:pt idx="1442">
                  <c:v>0</c:v>
                </c:pt>
                <c:pt idx="1443">
                  <c:v>0.2</c:v>
                </c:pt>
                <c:pt idx="1444">
                  <c:v>0.2</c:v>
                </c:pt>
                <c:pt idx="1445">
                  <c:v>0.2</c:v>
                </c:pt>
                <c:pt idx="1446">
                  <c:v>0.3</c:v>
                </c:pt>
                <c:pt idx="1447">
                  <c:v>0.2</c:v>
                </c:pt>
                <c:pt idx="1448">
                  <c:v>0.7</c:v>
                </c:pt>
                <c:pt idx="1449">
                  <c:v>0.2</c:v>
                </c:pt>
                <c:pt idx="1450">
                  <c:v>0.7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0.2</c:v>
                </c:pt>
                <c:pt idx="1459">
                  <c:v>0</c:v>
                </c:pt>
                <c:pt idx="1460">
                  <c:v>0.2</c:v>
                </c:pt>
                <c:pt idx="1461">
                  <c:v>0.3</c:v>
                </c:pt>
                <c:pt idx="1462">
                  <c:v>0.2</c:v>
                </c:pt>
                <c:pt idx="1463">
                  <c:v>0.3</c:v>
                </c:pt>
                <c:pt idx="1464">
                  <c:v>0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</c:v>
                </c:pt>
                <c:pt idx="1472">
                  <c:v>0</c:v>
                </c:pt>
                <c:pt idx="1473">
                  <c:v>0.6</c:v>
                </c:pt>
                <c:pt idx="1474">
                  <c:v>0</c:v>
                </c:pt>
                <c:pt idx="1475">
                  <c:v>0.2</c:v>
                </c:pt>
                <c:pt idx="1476">
                  <c:v>0</c:v>
                </c:pt>
                <c:pt idx="1477">
                  <c:v>0.2</c:v>
                </c:pt>
                <c:pt idx="1478">
                  <c:v>0.2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0.2</c:v>
                </c:pt>
                <c:pt idx="1483">
                  <c:v>0.2</c:v>
                </c:pt>
                <c:pt idx="1484">
                  <c:v>0</c:v>
                </c:pt>
                <c:pt idx="1485">
                  <c:v>0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0.2</c:v>
                </c:pt>
                <c:pt idx="1490">
                  <c:v>0</c:v>
                </c:pt>
                <c:pt idx="1491">
                  <c:v>0</c:v>
                </c:pt>
                <c:pt idx="1492">
                  <c:v>0.1</c:v>
                </c:pt>
                <c:pt idx="1493">
                  <c:v>0</c:v>
                </c:pt>
                <c:pt idx="1494">
                  <c:v>0</c:v>
                </c:pt>
                <c:pt idx="1495">
                  <c:v>0.2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</c:v>
                </c:pt>
                <c:pt idx="1504">
                  <c:v>0</c:v>
                </c:pt>
                <c:pt idx="1505">
                  <c:v>0.2</c:v>
                </c:pt>
                <c:pt idx="1506">
                  <c:v>0.2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0.2</c:v>
                </c:pt>
                <c:pt idx="1513">
                  <c:v>0.8</c:v>
                </c:pt>
                <c:pt idx="1514">
                  <c:v>0.8</c:v>
                </c:pt>
                <c:pt idx="1515">
                  <c:v>0.3</c:v>
                </c:pt>
                <c:pt idx="1516">
                  <c:v>0</c:v>
                </c:pt>
                <c:pt idx="1517">
                  <c:v>0.2</c:v>
                </c:pt>
                <c:pt idx="1518">
                  <c:v>0.2</c:v>
                </c:pt>
                <c:pt idx="1519">
                  <c:v>0.2</c:v>
                </c:pt>
                <c:pt idx="1520">
                  <c:v>0.2</c:v>
                </c:pt>
                <c:pt idx="1521">
                  <c:v>0.2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0.2</c:v>
                </c:pt>
                <c:pt idx="1526">
                  <c:v>0.2</c:v>
                </c:pt>
                <c:pt idx="1527">
                  <c:v>0.2</c:v>
                </c:pt>
                <c:pt idx="1528">
                  <c:v>0</c:v>
                </c:pt>
                <c:pt idx="1529">
                  <c:v>0</c:v>
                </c:pt>
                <c:pt idx="1530">
                  <c:v>0.2</c:v>
                </c:pt>
                <c:pt idx="1531">
                  <c:v>0.2</c:v>
                </c:pt>
                <c:pt idx="1532">
                  <c:v>0.2</c:v>
                </c:pt>
                <c:pt idx="1533">
                  <c:v>0</c:v>
                </c:pt>
                <c:pt idx="1534">
                  <c:v>0.15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0.2</c:v>
                </c:pt>
                <c:pt idx="1542">
                  <c:v>0.2</c:v>
                </c:pt>
                <c:pt idx="1543">
                  <c:v>0.2</c:v>
                </c:pt>
                <c:pt idx="1544">
                  <c:v>0</c:v>
                </c:pt>
                <c:pt idx="1545">
                  <c:v>0.2</c:v>
                </c:pt>
                <c:pt idx="1546">
                  <c:v>0.2</c:v>
                </c:pt>
                <c:pt idx="1547">
                  <c:v>0.8</c:v>
                </c:pt>
                <c:pt idx="1548">
                  <c:v>0.2</c:v>
                </c:pt>
                <c:pt idx="1549">
                  <c:v>0.2</c:v>
                </c:pt>
                <c:pt idx="1550">
                  <c:v>0.8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0.2</c:v>
                </c:pt>
                <c:pt idx="1557">
                  <c:v>0.2</c:v>
                </c:pt>
                <c:pt idx="1558">
                  <c:v>0</c:v>
                </c:pt>
                <c:pt idx="1559">
                  <c:v>0.2</c:v>
                </c:pt>
                <c:pt idx="1560">
                  <c:v>0</c:v>
                </c:pt>
                <c:pt idx="1561">
                  <c:v>0</c:v>
                </c:pt>
                <c:pt idx="1562">
                  <c:v>0.4</c:v>
                </c:pt>
                <c:pt idx="1563">
                  <c:v>0.2</c:v>
                </c:pt>
                <c:pt idx="1564">
                  <c:v>0</c:v>
                </c:pt>
                <c:pt idx="1565">
                  <c:v>0.2</c:v>
                </c:pt>
                <c:pt idx="1566">
                  <c:v>0.2</c:v>
                </c:pt>
                <c:pt idx="1567">
                  <c:v>0.8</c:v>
                </c:pt>
                <c:pt idx="1568">
                  <c:v>0</c:v>
                </c:pt>
                <c:pt idx="1569">
                  <c:v>0</c:v>
                </c:pt>
                <c:pt idx="1570">
                  <c:v>0.2</c:v>
                </c:pt>
                <c:pt idx="1571">
                  <c:v>0</c:v>
                </c:pt>
                <c:pt idx="1572">
                  <c:v>0</c:v>
                </c:pt>
                <c:pt idx="1573">
                  <c:v>0.2</c:v>
                </c:pt>
                <c:pt idx="1574">
                  <c:v>0.2</c:v>
                </c:pt>
                <c:pt idx="1575">
                  <c:v>0.3</c:v>
                </c:pt>
                <c:pt idx="1576">
                  <c:v>0.2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0.4</c:v>
                </c:pt>
                <c:pt idx="1581">
                  <c:v>0</c:v>
                </c:pt>
                <c:pt idx="1582">
                  <c:v>0.2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</c:v>
                </c:pt>
                <c:pt idx="1594">
                  <c:v>0.3</c:v>
                </c:pt>
                <c:pt idx="1595">
                  <c:v>0.3</c:v>
                </c:pt>
                <c:pt idx="1596">
                  <c:v>0</c:v>
                </c:pt>
                <c:pt idx="1597">
                  <c:v>0.2</c:v>
                </c:pt>
                <c:pt idx="1598">
                  <c:v>0.2</c:v>
                </c:pt>
                <c:pt idx="1599">
                  <c:v>0.2</c:v>
                </c:pt>
                <c:pt idx="1600">
                  <c:v>0.6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0.2</c:v>
                </c:pt>
                <c:pt idx="1605">
                  <c:v>0</c:v>
                </c:pt>
                <c:pt idx="1606">
                  <c:v>0</c:v>
                </c:pt>
                <c:pt idx="1607">
                  <c:v>0.2</c:v>
                </c:pt>
                <c:pt idx="1608">
                  <c:v>0</c:v>
                </c:pt>
                <c:pt idx="1609">
                  <c:v>0.2</c:v>
                </c:pt>
                <c:pt idx="1610">
                  <c:v>0.15</c:v>
                </c:pt>
                <c:pt idx="1611">
                  <c:v>0.2</c:v>
                </c:pt>
                <c:pt idx="1612">
                  <c:v>0.2</c:v>
                </c:pt>
                <c:pt idx="1613">
                  <c:v>0</c:v>
                </c:pt>
                <c:pt idx="1614">
                  <c:v>0.2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0.2</c:v>
                </c:pt>
                <c:pt idx="1623">
                  <c:v>0</c:v>
                </c:pt>
                <c:pt idx="1624">
                  <c:v>0.2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0.2</c:v>
                </c:pt>
                <c:pt idx="1629">
                  <c:v>0.7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0.2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0.2</c:v>
                </c:pt>
                <c:pt idx="1648">
                  <c:v>0.7</c:v>
                </c:pt>
                <c:pt idx="1649">
                  <c:v>0.4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0.2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0.2</c:v>
                </c:pt>
                <c:pt idx="1660">
                  <c:v>0.2</c:v>
                </c:pt>
                <c:pt idx="1661">
                  <c:v>0.4</c:v>
                </c:pt>
                <c:pt idx="1662">
                  <c:v>0.7</c:v>
                </c:pt>
                <c:pt idx="1663">
                  <c:v>0.2</c:v>
                </c:pt>
                <c:pt idx="1664">
                  <c:v>0.2</c:v>
                </c:pt>
                <c:pt idx="1665">
                  <c:v>0.2</c:v>
                </c:pt>
                <c:pt idx="1666">
                  <c:v>0.2</c:v>
                </c:pt>
                <c:pt idx="1667">
                  <c:v>0.2</c:v>
                </c:pt>
                <c:pt idx="1668">
                  <c:v>0.2</c:v>
                </c:pt>
                <c:pt idx="1669">
                  <c:v>0.4</c:v>
                </c:pt>
                <c:pt idx="1670">
                  <c:v>0.2</c:v>
                </c:pt>
                <c:pt idx="1671">
                  <c:v>0</c:v>
                </c:pt>
                <c:pt idx="1672">
                  <c:v>0.2</c:v>
                </c:pt>
                <c:pt idx="1673">
                  <c:v>0</c:v>
                </c:pt>
                <c:pt idx="1674">
                  <c:v>0.6</c:v>
                </c:pt>
                <c:pt idx="1675">
                  <c:v>0.8</c:v>
                </c:pt>
                <c:pt idx="1676">
                  <c:v>0</c:v>
                </c:pt>
                <c:pt idx="1677">
                  <c:v>0</c:v>
                </c:pt>
                <c:pt idx="1678">
                  <c:v>0.2</c:v>
                </c:pt>
                <c:pt idx="1679">
                  <c:v>0.4</c:v>
                </c:pt>
                <c:pt idx="1680">
                  <c:v>0.2</c:v>
                </c:pt>
                <c:pt idx="1681">
                  <c:v>0.7</c:v>
                </c:pt>
                <c:pt idx="1682">
                  <c:v>0</c:v>
                </c:pt>
                <c:pt idx="1683">
                  <c:v>0</c:v>
                </c:pt>
                <c:pt idx="1684">
                  <c:v>0.2</c:v>
                </c:pt>
                <c:pt idx="1685">
                  <c:v>0.7</c:v>
                </c:pt>
                <c:pt idx="1686">
                  <c:v>0.7</c:v>
                </c:pt>
                <c:pt idx="1687">
                  <c:v>0.2</c:v>
                </c:pt>
                <c:pt idx="1688">
                  <c:v>0.2</c:v>
                </c:pt>
                <c:pt idx="1689">
                  <c:v>0.4</c:v>
                </c:pt>
                <c:pt idx="1690">
                  <c:v>0</c:v>
                </c:pt>
                <c:pt idx="1691">
                  <c:v>0</c:v>
                </c:pt>
                <c:pt idx="1692">
                  <c:v>0.2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0.1</c:v>
                </c:pt>
                <c:pt idx="1702">
                  <c:v>0</c:v>
                </c:pt>
                <c:pt idx="1703">
                  <c:v>0</c:v>
                </c:pt>
                <c:pt idx="1704">
                  <c:v>0.7</c:v>
                </c:pt>
                <c:pt idx="1705">
                  <c:v>0.7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</c:v>
                </c:pt>
                <c:pt idx="1711">
                  <c:v>0</c:v>
                </c:pt>
                <c:pt idx="1712">
                  <c:v>0.2</c:v>
                </c:pt>
                <c:pt idx="1713">
                  <c:v>0.5</c:v>
                </c:pt>
                <c:pt idx="1714">
                  <c:v>0.15</c:v>
                </c:pt>
                <c:pt idx="1715">
                  <c:v>0.2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0.2</c:v>
                </c:pt>
                <c:pt idx="1721">
                  <c:v>0.2</c:v>
                </c:pt>
                <c:pt idx="1722">
                  <c:v>0.2</c:v>
                </c:pt>
                <c:pt idx="1723">
                  <c:v>0.3</c:v>
                </c:pt>
                <c:pt idx="1724">
                  <c:v>0.2</c:v>
                </c:pt>
                <c:pt idx="1725">
                  <c:v>0.2</c:v>
                </c:pt>
                <c:pt idx="1726">
                  <c:v>0.2</c:v>
                </c:pt>
                <c:pt idx="1727">
                  <c:v>0.4</c:v>
                </c:pt>
                <c:pt idx="1728">
                  <c:v>0</c:v>
                </c:pt>
                <c:pt idx="1729">
                  <c:v>0</c:v>
                </c:pt>
                <c:pt idx="1730">
                  <c:v>0.2</c:v>
                </c:pt>
                <c:pt idx="1731">
                  <c:v>0.2</c:v>
                </c:pt>
                <c:pt idx="1732">
                  <c:v>0.2</c:v>
                </c:pt>
                <c:pt idx="1733">
                  <c:v>0.2</c:v>
                </c:pt>
                <c:pt idx="1734">
                  <c:v>0.2</c:v>
                </c:pt>
                <c:pt idx="1735">
                  <c:v>0.2</c:v>
                </c:pt>
                <c:pt idx="1736">
                  <c:v>0.2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0.2</c:v>
                </c:pt>
                <c:pt idx="1743">
                  <c:v>0.2</c:v>
                </c:pt>
                <c:pt idx="1744">
                  <c:v>0.2</c:v>
                </c:pt>
                <c:pt idx="1745">
                  <c:v>0</c:v>
                </c:pt>
                <c:pt idx="1746">
                  <c:v>0.7</c:v>
                </c:pt>
                <c:pt idx="1747">
                  <c:v>0.2</c:v>
                </c:pt>
                <c:pt idx="1748">
                  <c:v>0.2</c:v>
                </c:pt>
                <c:pt idx="1749">
                  <c:v>0.2</c:v>
                </c:pt>
                <c:pt idx="1750">
                  <c:v>0.3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0.2</c:v>
                </c:pt>
                <c:pt idx="1756">
                  <c:v>0.2</c:v>
                </c:pt>
                <c:pt idx="1757">
                  <c:v>0.8</c:v>
                </c:pt>
                <c:pt idx="1758">
                  <c:v>0.2</c:v>
                </c:pt>
                <c:pt idx="1759">
                  <c:v>0.2</c:v>
                </c:pt>
                <c:pt idx="1760">
                  <c:v>0.15</c:v>
                </c:pt>
                <c:pt idx="1761">
                  <c:v>0.2</c:v>
                </c:pt>
                <c:pt idx="1762">
                  <c:v>0.15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0.7</c:v>
                </c:pt>
                <c:pt idx="1768">
                  <c:v>0.7</c:v>
                </c:pt>
                <c:pt idx="1769">
                  <c:v>0.2</c:v>
                </c:pt>
                <c:pt idx="1770">
                  <c:v>0.8</c:v>
                </c:pt>
                <c:pt idx="1771">
                  <c:v>0.2</c:v>
                </c:pt>
                <c:pt idx="1772">
                  <c:v>0.2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0.2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</c:v>
                </c:pt>
                <c:pt idx="1802">
                  <c:v>0.7</c:v>
                </c:pt>
                <c:pt idx="1803">
                  <c:v>0.2</c:v>
                </c:pt>
                <c:pt idx="1804">
                  <c:v>0.2</c:v>
                </c:pt>
                <c:pt idx="1805">
                  <c:v>0.2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0.6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0.8</c:v>
                </c:pt>
                <c:pt idx="1819">
                  <c:v>0.6</c:v>
                </c:pt>
                <c:pt idx="1820">
                  <c:v>0.8</c:v>
                </c:pt>
                <c:pt idx="1821">
                  <c:v>0.2</c:v>
                </c:pt>
                <c:pt idx="1822">
                  <c:v>0.3</c:v>
                </c:pt>
                <c:pt idx="1823">
                  <c:v>0.2</c:v>
                </c:pt>
                <c:pt idx="1824">
                  <c:v>0.7</c:v>
                </c:pt>
                <c:pt idx="1825">
                  <c:v>0.2</c:v>
                </c:pt>
                <c:pt idx="1826">
                  <c:v>0.2</c:v>
                </c:pt>
                <c:pt idx="1827">
                  <c:v>0.2</c:v>
                </c:pt>
                <c:pt idx="1828">
                  <c:v>0</c:v>
                </c:pt>
                <c:pt idx="1829">
                  <c:v>0.4</c:v>
                </c:pt>
                <c:pt idx="1830">
                  <c:v>0</c:v>
                </c:pt>
                <c:pt idx="1831">
                  <c:v>0</c:v>
                </c:pt>
                <c:pt idx="1832">
                  <c:v>0.2</c:v>
                </c:pt>
                <c:pt idx="1833">
                  <c:v>0.4</c:v>
                </c:pt>
                <c:pt idx="1834">
                  <c:v>0.2</c:v>
                </c:pt>
                <c:pt idx="1835">
                  <c:v>0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0.2</c:v>
                </c:pt>
                <c:pt idx="1840">
                  <c:v>0.2</c:v>
                </c:pt>
                <c:pt idx="1841">
                  <c:v>0</c:v>
                </c:pt>
                <c:pt idx="1842">
                  <c:v>0.2</c:v>
                </c:pt>
                <c:pt idx="1843">
                  <c:v>0.6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0.2</c:v>
                </c:pt>
                <c:pt idx="1848">
                  <c:v>0.2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0.2</c:v>
                </c:pt>
                <c:pt idx="1857">
                  <c:v>0.8</c:v>
                </c:pt>
                <c:pt idx="1858">
                  <c:v>0</c:v>
                </c:pt>
                <c:pt idx="1859">
                  <c:v>0</c:v>
                </c:pt>
                <c:pt idx="1860">
                  <c:v>0.2</c:v>
                </c:pt>
                <c:pt idx="1861">
                  <c:v>0</c:v>
                </c:pt>
                <c:pt idx="1862">
                  <c:v>0.2</c:v>
                </c:pt>
                <c:pt idx="1863">
                  <c:v>0.5</c:v>
                </c:pt>
                <c:pt idx="1864">
                  <c:v>0.2</c:v>
                </c:pt>
                <c:pt idx="1865">
                  <c:v>0.4</c:v>
                </c:pt>
                <c:pt idx="1866">
                  <c:v>0</c:v>
                </c:pt>
                <c:pt idx="1867">
                  <c:v>0.2</c:v>
                </c:pt>
                <c:pt idx="1868">
                  <c:v>0.2</c:v>
                </c:pt>
                <c:pt idx="1869">
                  <c:v>0</c:v>
                </c:pt>
                <c:pt idx="1870">
                  <c:v>0</c:v>
                </c:pt>
                <c:pt idx="1871">
                  <c:v>0.2</c:v>
                </c:pt>
                <c:pt idx="1872">
                  <c:v>0.2</c:v>
                </c:pt>
                <c:pt idx="1873">
                  <c:v>0</c:v>
                </c:pt>
                <c:pt idx="1874">
                  <c:v>0.2</c:v>
                </c:pt>
                <c:pt idx="1875">
                  <c:v>0.2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0.7</c:v>
                </c:pt>
                <c:pt idx="1880">
                  <c:v>0</c:v>
                </c:pt>
                <c:pt idx="1881">
                  <c:v>0.1</c:v>
                </c:pt>
                <c:pt idx="1882">
                  <c:v>0</c:v>
                </c:pt>
                <c:pt idx="1883">
                  <c:v>0.2</c:v>
                </c:pt>
                <c:pt idx="1884">
                  <c:v>0.2</c:v>
                </c:pt>
                <c:pt idx="1885">
                  <c:v>0</c:v>
                </c:pt>
                <c:pt idx="1886">
                  <c:v>0.2</c:v>
                </c:pt>
                <c:pt idx="1887">
                  <c:v>0.7</c:v>
                </c:pt>
                <c:pt idx="1888">
                  <c:v>0.2</c:v>
                </c:pt>
                <c:pt idx="1889">
                  <c:v>0.4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0.7</c:v>
                </c:pt>
                <c:pt idx="1899">
                  <c:v>0.45</c:v>
                </c:pt>
                <c:pt idx="1900">
                  <c:v>0</c:v>
                </c:pt>
                <c:pt idx="1901">
                  <c:v>0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</c:v>
                </c:pt>
                <c:pt idx="1906">
                  <c:v>0.7</c:v>
                </c:pt>
                <c:pt idx="1907">
                  <c:v>0.7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0.2</c:v>
                </c:pt>
                <c:pt idx="1912">
                  <c:v>0.4</c:v>
                </c:pt>
                <c:pt idx="1913">
                  <c:v>0</c:v>
                </c:pt>
                <c:pt idx="1914">
                  <c:v>0.2</c:v>
                </c:pt>
                <c:pt idx="1915">
                  <c:v>0.2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0.1</c:v>
                </c:pt>
                <c:pt idx="1921">
                  <c:v>0.2</c:v>
                </c:pt>
                <c:pt idx="1922">
                  <c:v>0.2</c:v>
                </c:pt>
                <c:pt idx="1923">
                  <c:v>0.2</c:v>
                </c:pt>
                <c:pt idx="1924">
                  <c:v>0</c:v>
                </c:pt>
                <c:pt idx="1925">
                  <c:v>0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0.7</c:v>
                </c:pt>
                <c:pt idx="1938">
                  <c:v>0.2</c:v>
                </c:pt>
                <c:pt idx="1939">
                  <c:v>0.7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0.8</c:v>
                </c:pt>
                <c:pt idx="1944">
                  <c:v>0.2</c:v>
                </c:pt>
                <c:pt idx="1945">
                  <c:v>0.2</c:v>
                </c:pt>
                <c:pt idx="1946">
                  <c:v>0</c:v>
                </c:pt>
                <c:pt idx="1947">
                  <c:v>0</c:v>
                </c:pt>
                <c:pt idx="1948">
                  <c:v>0.4</c:v>
                </c:pt>
                <c:pt idx="1949">
                  <c:v>0</c:v>
                </c:pt>
                <c:pt idx="1950">
                  <c:v>0.2</c:v>
                </c:pt>
                <c:pt idx="1951">
                  <c:v>0</c:v>
                </c:pt>
                <c:pt idx="1952">
                  <c:v>0</c:v>
                </c:pt>
                <c:pt idx="1953">
                  <c:v>0.1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0.2</c:v>
                </c:pt>
                <c:pt idx="1971">
                  <c:v>0.2</c:v>
                </c:pt>
                <c:pt idx="1972">
                  <c:v>0.8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0.2</c:v>
                </c:pt>
                <c:pt idx="1979">
                  <c:v>0.2</c:v>
                </c:pt>
                <c:pt idx="1980">
                  <c:v>0.2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0.4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0.7</c:v>
                </c:pt>
                <c:pt idx="1992">
                  <c:v>0.2</c:v>
                </c:pt>
                <c:pt idx="1993">
                  <c:v>0.2</c:v>
                </c:pt>
                <c:pt idx="1994">
                  <c:v>0.2</c:v>
                </c:pt>
                <c:pt idx="1995">
                  <c:v>0.8</c:v>
                </c:pt>
                <c:pt idx="1996">
                  <c:v>0.6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0.8</c:v>
                </c:pt>
                <c:pt idx="2005">
                  <c:v>0</c:v>
                </c:pt>
                <c:pt idx="2006">
                  <c:v>0</c:v>
                </c:pt>
                <c:pt idx="2007">
                  <c:v>0.3</c:v>
                </c:pt>
                <c:pt idx="2008">
                  <c:v>0.2</c:v>
                </c:pt>
                <c:pt idx="2009">
                  <c:v>0.2</c:v>
                </c:pt>
                <c:pt idx="2010">
                  <c:v>0.2</c:v>
                </c:pt>
                <c:pt idx="2011">
                  <c:v>0.2</c:v>
                </c:pt>
                <c:pt idx="2012">
                  <c:v>0.2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0.2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0.2</c:v>
                </c:pt>
                <c:pt idx="2025">
                  <c:v>0</c:v>
                </c:pt>
                <c:pt idx="2026">
                  <c:v>0.2</c:v>
                </c:pt>
                <c:pt idx="2027">
                  <c:v>0.2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0.2</c:v>
                </c:pt>
                <c:pt idx="2033">
                  <c:v>0.2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0.2</c:v>
                </c:pt>
                <c:pt idx="2039">
                  <c:v>0.7</c:v>
                </c:pt>
                <c:pt idx="2040">
                  <c:v>0.7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0.2</c:v>
                </c:pt>
                <c:pt idx="2049">
                  <c:v>0.7</c:v>
                </c:pt>
                <c:pt idx="2050">
                  <c:v>0.7</c:v>
                </c:pt>
                <c:pt idx="2051">
                  <c:v>0.3</c:v>
                </c:pt>
                <c:pt idx="2052">
                  <c:v>0.2</c:v>
                </c:pt>
                <c:pt idx="2053">
                  <c:v>0.2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0.2</c:v>
                </c:pt>
                <c:pt idx="2062">
                  <c:v>0</c:v>
                </c:pt>
                <c:pt idx="2063">
                  <c:v>0.2</c:v>
                </c:pt>
                <c:pt idx="2064">
                  <c:v>0</c:v>
                </c:pt>
                <c:pt idx="2065">
                  <c:v>0.2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0.2</c:v>
                </c:pt>
                <c:pt idx="2070">
                  <c:v>0.7</c:v>
                </c:pt>
                <c:pt idx="2071">
                  <c:v>0.2</c:v>
                </c:pt>
                <c:pt idx="2072">
                  <c:v>0.2</c:v>
                </c:pt>
                <c:pt idx="2073">
                  <c:v>0</c:v>
                </c:pt>
                <c:pt idx="2074">
                  <c:v>0.2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</c:v>
                </c:pt>
                <c:pt idx="2083">
                  <c:v>0.2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0.3</c:v>
                </c:pt>
                <c:pt idx="2092">
                  <c:v>0</c:v>
                </c:pt>
                <c:pt idx="2093">
                  <c:v>0</c:v>
                </c:pt>
                <c:pt idx="2094">
                  <c:v>0.2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0.2</c:v>
                </c:pt>
                <c:pt idx="2103">
                  <c:v>0</c:v>
                </c:pt>
                <c:pt idx="2104">
                  <c:v>0</c:v>
                </c:pt>
                <c:pt idx="2105">
                  <c:v>0.2</c:v>
                </c:pt>
                <c:pt idx="2106">
                  <c:v>0.8</c:v>
                </c:pt>
                <c:pt idx="2107">
                  <c:v>0</c:v>
                </c:pt>
                <c:pt idx="2108">
                  <c:v>0.2</c:v>
                </c:pt>
                <c:pt idx="2109">
                  <c:v>0</c:v>
                </c:pt>
                <c:pt idx="2110">
                  <c:v>0</c:v>
                </c:pt>
                <c:pt idx="2111">
                  <c:v>0.2</c:v>
                </c:pt>
                <c:pt idx="2112">
                  <c:v>0</c:v>
                </c:pt>
                <c:pt idx="2113">
                  <c:v>0.2</c:v>
                </c:pt>
                <c:pt idx="2114">
                  <c:v>0</c:v>
                </c:pt>
                <c:pt idx="2115">
                  <c:v>0.15</c:v>
                </c:pt>
                <c:pt idx="2116">
                  <c:v>0.4</c:v>
                </c:pt>
                <c:pt idx="2117">
                  <c:v>0</c:v>
                </c:pt>
                <c:pt idx="2118">
                  <c:v>0</c:v>
                </c:pt>
                <c:pt idx="2119">
                  <c:v>0.2</c:v>
                </c:pt>
                <c:pt idx="2120">
                  <c:v>0.7</c:v>
                </c:pt>
                <c:pt idx="2121">
                  <c:v>0.2</c:v>
                </c:pt>
                <c:pt idx="2122">
                  <c:v>0</c:v>
                </c:pt>
                <c:pt idx="2123">
                  <c:v>0</c:v>
                </c:pt>
                <c:pt idx="2124">
                  <c:v>0.2</c:v>
                </c:pt>
                <c:pt idx="2125">
                  <c:v>0.4</c:v>
                </c:pt>
                <c:pt idx="2126">
                  <c:v>0.2</c:v>
                </c:pt>
                <c:pt idx="2127">
                  <c:v>0.2</c:v>
                </c:pt>
                <c:pt idx="2128">
                  <c:v>0.2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0.7</c:v>
                </c:pt>
                <c:pt idx="2134">
                  <c:v>0.2</c:v>
                </c:pt>
                <c:pt idx="2135">
                  <c:v>0.4</c:v>
                </c:pt>
                <c:pt idx="2136">
                  <c:v>0.6</c:v>
                </c:pt>
                <c:pt idx="2137">
                  <c:v>0.8</c:v>
                </c:pt>
                <c:pt idx="2138">
                  <c:v>0</c:v>
                </c:pt>
                <c:pt idx="2139">
                  <c:v>0.2</c:v>
                </c:pt>
                <c:pt idx="2140">
                  <c:v>0</c:v>
                </c:pt>
                <c:pt idx="2141">
                  <c:v>0.4</c:v>
                </c:pt>
                <c:pt idx="2142">
                  <c:v>0.2</c:v>
                </c:pt>
                <c:pt idx="2143">
                  <c:v>0.4</c:v>
                </c:pt>
                <c:pt idx="2144">
                  <c:v>0.2</c:v>
                </c:pt>
                <c:pt idx="2145">
                  <c:v>0.3</c:v>
                </c:pt>
                <c:pt idx="2146">
                  <c:v>0.7</c:v>
                </c:pt>
                <c:pt idx="2147">
                  <c:v>0.2</c:v>
                </c:pt>
                <c:pt idx="2148">
                  <c:v>0</c:v>
                </c:pt>
                <c:pt idx="2149">
                  <c:v>0</c:v>
                </c:pt>
                <c:pt idx="2150">
                  <c:v>0.3</c:v>
                </c:pt>
                <c:pt idx="2151">
                  <c:v>0</c:v>
                </c:pt>
                <c:pt idx="2152">
                  <c:v>0</c:v>
                </c:pt>
                <c:pt idx="2153">
                  <c:v>0.2</c:v>
                </c:pt>
                <c:pt idx="2154">
                  <c:v>0.6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0.2</c:v>
                </c:pt>
                <c:pt idx="2159">
                  <c:v>0.8</c:v>
                </c:pt>
                <c:pt idx="2160">
                  <c:v>0.2</c:v>
                </c:pt>
                <c:pt idx="2161">
                  <c:v>0</c:v>
                </c:pt>
                <c:pt idx="2162">
                  <c:v>0</c:v>
                </c:pt>
                <c:pt idx="2163">
                  <c:v>0.2</c:v>
                </c:pt>
                <c:pt idx="2164">
                  <c:v>0.2</c:v>
                </c:pt>
                <c:pt idx="2165">
                  <c:v>0.6</c:v>
                </c:pt>
                <c:pt idx="2166">
                  <c:v>0.2</c:v>
                </c:pt>
                <c:pt idx="2167">
                  <c:v>0.8</c:v>
                </c:pt>
                <c:pt idx="2168">
                  <c:v>0.2</c:v>
                </c:pt>
                <c:pt idx="2169">
                  <c:v>0.2</c:v>
                </c:pt>
                <c:pt idx="2170">
                  <c:v>0.4</c:v>
                </c:pt>
                <c:pt idx="2171">
                  <c:v>0.3</c:v>
                </c:pt>
                <c:pt idx="2172">
                  <c:v>0.2</c:v>
                </c:pt>
                <c:pt idx="2173">
                  <c:v>0.8</c:v>
                </c:pt>
                <c:pt idx="2174">
                  <c:v>0.2</c:v>
                </c:pt>
                <c:pt idx="2175">
                  <c:v>0</c:v>
                </c:pt>
                <c:pt idx="2176">
                  <c:v>0</c:v>
                </c:pt>
                <c:pt idx="2177">
                  <c:v>0.2</c:v>
                </c:pt>
                <c:pt idx="2178">
                  <c:v>0</c:v>
                </c:pt>
                <c:pt idx="2179">
                  <c:v>0.2</c:v>
                </c:pt>
                <c:pt idx="2180">
                  <c:v>0</c:v>
                </c:pt>
                <c:pt idx="2181">
                  <c:v>0.1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0.2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0.2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0.2</c:v>
                </c:pt>
                <c:pt idx="2197">
                  <c:v>0</c:v>
                </c:pt>
                <c:pt idx="2198">
                  <c:v>0.2</c:v>
                </c:pt>
                <c:pt idx="2199">
                  <c:v>0.2</c:v>
                </c:pt>
                <c:pt idx="2200">
                  <c:v>0</c:v>
                </c:pt>
                <c:pt idx="2201">
                  <c:v>0</c:v>
                </c:pt>
                <c:pt idx="2202">
                  <c:v>0.2</c:v>
                </c:pt>
                <c:pt idx="2203">
                  <c:v>0</c:v>
                </c:pt>
                <c:pt idx="2204">
                  <c:v>0.2</c:v>
                </c:pt>
                <c:pt idx="2205">
                  <c:v>0.2</c:v>
                </c:pt>
                <c:pt idx="2206">
                  <c:v>0.8</c:v>
                </c:pt>
                <c:pt idx="2207">
                  <c:v>0.2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0.1</c:v>
                </c:pt>
                <c:pt idx="2212">
                  <c:v>0</c:v>
                </c:pt>
                <c:pt idx="2213">
                  <c:v>0.2</c:v>
                </c:pt>
                <c:pt idx="2214">
                  <c:v>0.2</c:v>
                </c:pt>
                <c:pt idx="2215">
                  <c:v>0</c:v>
                </c:pt>
                <c:pt idx="2216">
                  <c:v>0.2</c:v>
                </c:pt>
                <c:pt idx="2217">
                  <c:v>0.2</c:v>
                </c:pt>
                <c:pt idx="2218">
                  <c:v>0.2</c:v>
                </c:pt>
                <c:pt idx="2219">
                  <c:v>0</c:v>
                </c:pt>
                <c:pt idx="2220">
                  <c:v>0.2</c:v>
                </c:pt>
                <c:pt idx="2221">
                  <c:v>0.4</c:v>
                </c:pt>
                <c:pt idx="2222">
                  <c:v>0.2</c:v>
                </c:pt>
                <c:pt idx="2223">
                  <c:v>0.3</c:v>
                </c:pt>
                <c:pt idx="2224">
                  <c:v>0.2</c:v>
                </c:pt>
                <c:pt idx="2225">
                  <c:v>0.7</c:v>
                </c:pt>
                <c:pt idx="2226">
                  <c:v>0.2</c:v>
                </c:pt>
                <c:pt idx="2227">
                  <c:v>0.2</c:v>
                </c:pt>
                <c:pt idx="2228">
                  <c:v>0.4</c:v>
                </c:pt>
                <c:pt idx="2229">
                  <c:v>0.2</c:v>
                </c:pt>
                <c:pt idx="2230">
                  <c:v>0</c:v>
                </c:pt>
                <c:pt idx="2231">
                  <c:v>0</c:v>
                </c:pt>
                <c:pt idx="2232">
                  <c:v>0.2</c:v>
                </c:pt>
                <c:pt idx="2233">
                  <c:v>0.2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0.6</c:v>
                </c:pt>
                <c:pt idx="2239">
                  <c:v>0.2</c:v>
                </c:pt>
                <c:pt idx="2240">
                  <c:v>0.2</c:v>
                </c:pt>
                <c:pt idx="2241">
                  <c:v>0.4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0.2</c:v>
                </c:pt>
                <c:pt idx="2247">
                  <c:v>0</c:v>
                </c:pt>
                <c:pt idx="2248">
                  <c:v>0.2</c:v>
                </c:pt>
                <c:pt idx="2249">
                  <c:v>0.2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0.2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0.2</c:v>
                </c:pt>
                <c:pt idx="2267">
                  <c:v>0</c:v>
                </c:pt>
                <c:pt idx="2268">
                  <c:v>0</c:v>
                </c:pt>
                <c:pt idx="2269">
                  <c:v>0.2</c:v>
                </c:pt>
                <c:pt idx="2270">
                  <c:v>0.2</c:v>
                </c:pt>
                <c:pt idx="2271">
                  <c:v>0</c:v>
                </c:pt>
                <c:pt idx="2272">
                  <c:v>0</c:v>
                </c:pt>
                <c:pt idx="2273">
                  <c:v>0.2</c:v>
                </c:pt>
                <c:pt idx="2274">
                  <c:v>0.2</c:v>
                </c:pt>
                <c:pt idx="2275">
                  <c:v>0.2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0.2</c:v>
                </c:pt>
                <c:pt idx="2280">
                  <c:v>0.2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0.2</c:v>
                </c:pt>
                <c:pt idx="2286">
                  <c:v>0</c:v>
                </c:pt>
                <c:pt idx="2287">
                  <c:v>0.2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0.3</c:v>
                </c:pt>
                <c:pt idx="2306">
                  <c:v>0.2</c:v>
                </c:pt>
                <c:pt idx="2307">
                  <c:v>0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0.2</c:v>
                </c:pt>
                <c:pt idx="2326">
                  <c:v>0.2</c:v>
                </c:pt>
                <c:pt idx="2327">
                  <c:v>0</c:v>
                </c:pt>
                <c:pt idx="2328">
                  <c:v>0.2</c:v>
                </c:pt>
                <c:pt idx="2329">
                  <c:v>0.2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0.2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0.2</c:v>
                </c:pt>
                <c:pt idx="2344">
                  <c:v>0</c:v>
                </c:pt>
                <c:pt idx="2345">
                  <c:v>0.2</c:v>
                </c:pt>
                <c:pt idx="2346">
                  <c:v>0.8</c:v>
                </c:pt>
                <c:pt idx="2347">
                  <c:v>0.3</c:v>
                </c:pt>
                <c:pt idx="2348">
                  <c:v>0.2</c:v>
                </c:pt>
                <c:pt idx="2349">
                  <c:v>0.2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0.15</c:v>
                </c:pt>
                <c:pt idx="2354">
                  <c:v>0.2</c:v>
                </c:pt>
                <c:pt idx="2355">
                  <c:v>0</c:v>
                </c:pt>
                <c:pt idx="2356">
                  <c:v>0.2</c:v>
                </c:pt>
                <c:pt idx="2357">
                  <c:v>0.4</c:v>
                </c:pt>
                <c:pt idx="2358">
                  <c:v>0.4</c:v>
                </c:pt>
                <c:pt idx="2359">
                  <c:v>0.4</c:v>
                </c:pt>
                <c:pt idx="2360">
                  <c:v>0</c:v>
                </c:pt>
                <c:pt idx="2361">
                  <c:v>0</c:v>
                </c:pt>
                <c:pt idx="2362">
                  <c:v>0.7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0.2</c:v>
                </c:pt>
                <c:pt idx="2367">
                  <c:v>0</c:v>
                </c:pt>
                <c:pt idx="2368">
                  <c:v>0.2</c:v>
                </c:pt>
                <c:pt idx="2369">
                  <c:v>0.2</c:v>
                </c:pt>
                <c:pt idx="2370">
                  <c:v>0</c:v>
                </c:pt>
                <c:pt idx="2371">
                  <c:v>0.6</c:v>
                </c:pt>
                <c:pt idx="2372">
                  <c:v>0.2</c:v>
                </c:pt>
                <c:pt idx="2373">
                  <c:v>0.2</c:v>
                </c:pt>
                <c:pt idx="2374">
                  <c:v>0.3</c:v>
                </c:pt>
                <c:pt idx="2375">
                  <c:v>0</c:v>
                </c:pt>
                <c:pt idx="2376">
                  <c:v>0.7</c:v>
                </c:pt>
                <c:pt idx="2377">
                  <c:v>0.2</c:v>
                </c:pt>
                <c:pt idx="2378">
                  <c:v>0</c:v>
                </c:pt>
                <c:pt idx="2379">
                  <c:v>0.2</c:v>
                </c:pt>
                <c:pt idx="2380">
                  <c:v>0.2</c:v>
                </c:pt>
                <c:pt idx="2381">
                  <c:v>0.2</c:v>
                </c:pt>
                <c:pt idx="2382">
                  <c:v>0</c:v>
                </c:pt>
                <c:pt idx="2383">
                  <c:v>0</c:v>
                </c:pt>
                <c:pt idx="2384">
                  <c:v>0.2</c:v>
                </c:pt>
                <c:pt idx="2385">
                  <c:v>0.2</c:v>
                </c:pt>
                <c:pt idx="2386">
                  <c:v>0.2</c:v>
                </c:pt>
                <c:pt idx="2387">
                  <c:v>0</c:v>
                </c:pt>
                <c:pt idx="2388">
                  <c:v>0.2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0.32</c:v>
                </c:pt>
                <c:pt idx="2404">
                  <c:v>0</c:v>
                </c:pt>
                <c:pt idx="2405">
                  <c:v>0.2</c:v>
                </c:pt>
                <c:pt idx="2406">
                  <c:v>0.2</c:v>
                </c:pt>
                <c:pt idx="2407">
                  <c:v>0</c:v>
                </c:pt>
                <c:pt idx="2408">
                  <c:v>0.2</c:v>
                </c:pt>
                <c:pt idx="2409">
                  <c:v>0</c:v>
                </c:pt>
                <c:pt idx="2410">
                  <c:v>0.2</c:v>
                </c:pt>
                <c:pt idx="2411">
                  <c:v>0.2</c:v>
                </c:pt>
                <c:pt idx="2412">
                  <c:v>0</c:v>
                </c:pt>
                <c:pt idx="2413">
                  <c:v>0.2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0.2</c:v>
                </c:pt>
                <c:pt idx="2418">
                  <c:v>0.2</c:v>
                </c:pt>
                <c:pt idx="2419">
                  <c:v>0</c:v>
                </c:pt>
                <c:pt idx="2420">
                  <c:v>0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0.7</c:v>
                </c:pt>
                <c:pt idx="2425">
                  <c:v>0.4</c:v>
                </c:pt>
                <c:pt idx="2426">
                  <c:v>0.2</c:v>
                </c:pt>
                <c:pt idx="2427">
                  <c:v>0.8</c:v>
                </c:pt>
                <c:pt idx="2428">
                  <c:v>0.8</c:v>
                </c:pt>
                <c:pt idx="2429">
                  <c:v>0.6</c:v>
                </c:pt>
                <c:pt idx="2430">
                  <c:v>0</c:v>
                </c:pt>
                <c:pt idx="2431">
                  <c:v>0</c:v>
                </c:pt>
                <c:pt idx="2432">
                  <c:v>0.1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0.5</c:v>
                </c:pt>
                <c:pt idx="2438">
                  <c:v>0.2</c:v>
                </c:pt>
                <c:pt idx="2439">
                  <c:v>0.2</c:v>
                </c:pt>
                <c:pt idx="2440">
                  <c:v>0</c:v>
                </c:pt>
                <c:pt idx="2441">
                  <c:v>0.3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0.3</c:v>
                </c:pt>
                <c:pt idx="2448">
                  <c:v>0</c:v>
                </c:pt>
                <c:pt idx="2449">
                  <c:v>0.2</c:v>
                </c:pt>
                <c:pt idx="2450">
                  <c:v>0</c:v>
                </c:pt>
                <c:pt idx="2451">
                  <c:v>0</c:v>
                </c:pt>
                <c:pt idx="2452">
                  <c:v>0.2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0.2</c:v>
                </c:pt>
                <c:pt idx="2471">
                  <c:v>0.2</c:v>
                </c:pt>
                <c:pt idx="2472">
                  <c:v>0.2</c:v>
                </c:pt>
                <c:pt idx="2473">
                  <c:v>0.2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0.2</c:v>
                </c:pt>
                <c:pt idx="2478">
                  <c:v>0</c:v>
                </c:pt>
                <c:pt idx="2479">
                  <c:v>0.2</c:v>
                </c:pt>
                <c:pt idx="2480">
                  <c:v>0.2</c:v>
                </c:pt>
                <c:pt idx="2481">
                  <c:v>0</c:v>
                </c:pt>
                <c:pt idx="2482">
                  <c:v>0.2</c:v>
                </c:pt>
                <c:pt idx="2483">
                  <c:v>0</c:v>
                </c:pt>
                <c:pt idx="2484">
                  <c:v>0.2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0.3</c:v>
                </c:pt>
                <c:pt idx="2494">
                  <c:v>0.2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0.8</c:v>
                </c:pt>
                <c:pt idx="2502">
                  <c:v>0.8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0.8</c:v>
                </c:pt>
                <c:pt idx="2508">
                  <c:v>0.2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0.7</c:v>
                </c:pt>
                <c:pt idx="2513">
                  <c:v>0.2</c:v>
                </c:pt>
                <c:pt idx="2514">
                  <c:v>0.3</c:v>
                </c:pt>
                <c:pt idx="2515">
                  <c:v>0.2</c:v>
                </c:pt>
                <c:pt idx="2516">
                  <c:v>0.2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0.2</c:v>
                </c:pt>
                <c:pt idx="2525">
                  <c:v>0.2</c:v>
                </c:pt>
                <c:pt idx="2526">
                  <c:v>0.8</c:v>
                </c:pt>
                <c:pt idx="2527">
                  <c:v>0.8</c:v>
                </c:pt>
                <c:pt idx="2528">
                  <c:v>0.2</c:v>
                </c:pt>
                <c:pt idx="2529">
                  <c:v>0.2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0.2</c:v>
                </c:pt>
                <c:pt idx="2535">
                  <c:v>0</c:v>
                </c:pt>
                <c:pt idx="2536">
                  <c:v>0.3</c:v>
                </c:pt>
                <c:pt idx="2537">
                  <c:v>0.4</c:v>
                </c:pt>
                <c:pt idx="2538">
                  <c:v>0.4</c:v>
                </c:pt>
                <c:pt idx="2539">
                  <c:v>0.2</c:v>
                </c:pt>
                <c:pt idx="2540">
                  <c:v>0.2</c:v>
                </c:pt>
                <c:pt idx="2541">
                  <c:v>0.2</c:v>
                </c:pt>
                <c:pt idx="2542">
                  <c:v>0.2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0.15</c:v>
                </c:pt>
                <c:pt idx="2547">
                  <c:v>0.2</c:v>
                </c:pt>
                <c:pt idx="2548">
                  <c:v>0.2</c:v>
                </c:pt>
                <c:pt idx="2549">
                  <c:v>0.2</c:v>
                </c:pt>
                <c:pt idx="2550">
                  <c:v>0.2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0.2</c:v>
                </c:pt>
                <c:pt idx="2555">
                  <c:v>0</c:v>
                </c:pt>
                <c:pt idx="2556">
                  <c:v>0.6</c:v>
                </c:pt>
                <c:pt idx="2557">
                  <c:v>0.2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0.2</c:v>
                </c:pt>
                <c:pt idx="2562">
                  <c:v>0.2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0.2</c:v>
                </c:pt>
                <c:pt idx="2567">
                  <c:v>0</c:v>
                </c:pt>
                <c:pt idx="2568">
                  <c:v>0</c:v>
                </c:pt>
                <c:pt idx="2569">
                  <c:v>0.4</c:v>
                </c:pt>
                <c:pt idx="2570">
                  <c:v>0.2</c:v>
                </c:pt>
                <c:pt idx="2571">
                  <c:v>0.2</c:v>
                </c:pt>
                <c:pt idx="2572">
                  <c:v>0.2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0.2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0.2</c:v>
                </c:pt>
                <c:pt idx="2590">
                  <c:v>0.6</c:v>
                </c:pt>
                <c:pt idx="2591">
                  <c:v>0.5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0.2</c:v>
                </c:pt>
                <c:pt idx="2604">
                  <c:v>0</c:v>
                </c:pt>
                <c:pt idx="2605">
                  <c:v>0.7</c:v>
                </c:pt>
                <c:pt idx="2606">
                  <c:v>0</c:v>
                </c:pt>
                <c:pt idx="2607">
                  <c:v>0.2</c:v>
                </c:pt>
                <c:pt idx="2608">
                  <c:v>0.2</c:v>
                </c:pt>
                <c:pt idx="2609">
                  <c:v>0.3</c:v>
                </c:pt>
                <c:pt idx="2610">
                  <c:v>0.2</c:v>
                </c:pt>
                <c:pt idx="2611">
                  <c:v>0.2</c:v>
                </c:pt>
                <c:pt idx="2612">
                  <c:v>0.6</c:v>
                </c:pt>
                <c:pt idx="2613">
                  <c:v>0.2</c:v>
                </c:pt>
                <c:pt idx="2614">
                  <c:v>0.2</c:v>
                </c:pt>
                <c:pt idx="2615">
                  <c:v>0.2</c:v>
                </c:pt>
                <c:pt idx="2616">
                  <c:v>0</c:v>
                </c:pt>
                <c:pt idx="2617">
                  <c:v>0.2</c:v>
                </c:pt>
                <c:pt idx="2618">
                  <c:v>0</c:v>
                </c:pt>
                <c:pt idx="2619">
                  <c:v>0.2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0.2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0.2</c:v>
                </c:pt>
                <c:pt idx="2628">
                  <c:v>0.7</c:v>
                </c:pt>
                <c:pt idx="2629">
                  <c:v>0.7</c:v>
                </c:pt>
                <c:pt idx="2630">
                  <c:v>0</c:v>
                </c:pt>
                <c:pt idx="2631">
                  <c:v>0</c:v>
                </c:pt>
                <c:pt idx="2632">
                  <c:v>0.2</c:v>
                </c:pt>
                <c:pt idx="2633">
                  <c:v>0.2</c:v>
                </c:pt>
                <c:pt idx="2634">
                  <c:v>0.2</c:v>
                </c:pt>
                <c:pt idx="2635">
                  <c:v>0.7</c:v>
                </c:pt>
                <c:pt idx="2636">
                  <c:v>0</c:v>
                </c:pt>
                <c:pt idx="2637">
                  <c:v>0</c:v>
                </c:pt>
                <c:pt idx="2638">
                  <c:v>0.2</c:v>
                </c:pt>
                <c:pt idx="2639">
                  <c:v>0</c:v>
                </c:pt>
                <c:pt idx="2640">
                  <c:v>0.1</c:v>
                </c:pt>
                <c:pt idx="2641">
                  <c:v>0</c:v>
                </c:pt>
                <c:pt idx="2642">
                  <c:v>0.2</c:v>
                </c:pt>
                <c:pt idx="2643">
                  <c:v>0.2</c:v>
                </c:pt>
                <c:pt idx="2644">
                  <c:v>0.2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0.15</c:v>
                </c:pt>
                <c:pt idx="2651">
                  <c:v>0.2</c:v>
                </c:pt>
                <c:pt idx="2652">
                  <c:v>0.2</c:v>
                </c:pt>
                <c:pt idx="2653">
                  <c:v>0</c:v>
                </c:pt>
                <c:pt idx="2654">
                  <c:v>0</c:v>
                </c:pt>
                <c:pt idx="2655">
                  <c:v>0.2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0.2</c:v>
                </c:pt>
                <c:pt idx="2664">
                  <c:v>0.4</c:v>
                </c:pt>
                <c:pt idx="2665">
                  <c:v>0.7</c:v>
                </c:pt>
                <c:pt idx="2666">
                  <c:v>0.2</c:v>
                </c:pt>
                <c:pt idx="2667">
                  <c:v>0.2</c:v>
                </c:pt>
                <c:pt idx="2668">
                  <c:v>0.2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0.2</c:v>
                </c:pt>
                <c:pt idx="2676">
                  <c:v>0.2</c:v>
                </c:pt>
                <c:pt idx="2677">
                  <c:v>0.7</c:v>
                </c:pt>
                <c:pt idx="2678">
                  <c:v>0.7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0.1</c:v>
                </c:pt>
                <c:pt idx="2683">
                  <c:v>0</c:v>
                </c:pt>
                <c:pt idx="2684">
                  <c:v>0.2</c:v>
                </c:pt>
                <c:pt idx="2685">
                  <c:v>0.2</c:v>
                </c:pt>
                <c:pt idx="2686">
                  <c:v>0.7</c:v>
                </c:pt>
                <c:pt idx="2687">
                  <c:v>0.8</c:v>
                </c:pt>
                <c:pt idx="2688">
                  <c:v>0</c:v>
                </c:pt>
                <c:pt idx="2689">
                  <c:v>0.2</c:v>
                </c:pt>
                <c:pt idx="2690">
                  <c:v>0.7</c:v>
                </c:pt>
                <c:pt idx="2691">
                  <c:v>0.2</c:v>
                </c:pt>
                <c:pt idx="2692">
                  <c:v>0.2</c:v>
                </c:pt>
                <c:pt idx="2693">
                  <c:v>0</c:v>
                </c:pt>
                <c:pt idx="2694">
                  <c:v>0.2</c:v>
                </c:pt>
                <c:pt idx="2695">
                  <c:v>0.2</c:v>
                </c:pt>
                <c:pt idx="2696">
                  <c:v>0.5</c:v>
                </c:pt>
                <c:pt idx="2697">
                  <c:v>0.5</c:v>
                </c:pt>
                <c:pt idx="2698">
                  <c:v>0.2</c:v>
                </c:pt>
                <c:pt idx="2699">
                  <c:v>0.2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0.2</c:v>
                </c:pt>
                <c:pt idx="2710">
                  <c:v>0.7</c:v>
                </c:pt>
                <c:pt idx="2711">
                  <c:v>0.2</c:v>
                </c:pt>
                <c:pt idx="2712">
                  <c:v>0</c:v>
                </c:pt>
                <c:pt idx="2713">
                  <c:v>0.2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0.6</c:v>
                </c:pt>
                <c:pt idx="2720">
                  <c:v>0.2</c:v>
                </c:pt>
                <c:pt idx="2721">
                  <c:v>0.2</c:v>
                </c:pt>
                <c:pt idx="2722">
                  <c:v>0</c:v>
                </c:pt>
                <c:pt idx="2723">
                  <c:v>0</c:v>
                </c:pt>
                <c:pt idx="2724">
                  <c:v>0.2</c:v>
                </c:pt>
                <c:pt idx="2725">
                  <c:v>0.4</c:v>
                </c:pt>
                <c:pt idx="2726">
                  <c:v>0.4</c:v>
                </c:pt>
                <c:pt idx="2727">
                  <c:v>0.7</c:v>
                </c:pt>
                <c:pt idx="2728">
                  <c:v>0.4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0.2</c:v>
                </c:pt>
                <c:pt idx="2742">
                  <c:v>0</c:v>
                </c:pt>
                <c:pt idx="2743">
                  <c:v>0</c:v>
                </c:pt>
                <c:pt idx="2744">
                  <c:v>0.2</c:v>
                </c:pt>
                <c:pt idx="2745">
                  <c:v>0.2</c:v>
                </c:pt>
                <c:pt idx="2746">
                  <c:v>0.3</c:v>
                </c:pt>
                <c:pt idx="2747">
                  <c:v>0.2</c:v>
                </c:pt>
                <c:pt idx="2748">
                  <c:v>0.7</c:v>
                </c:pt>
                <c:pt idx="2749">
                  <c:v>0.2</c:v>
                </c:pt>
                <c:pt idx="2750">
                  <c:v>0</c:v>
                </c:pt>
                <c:pt idx="2751">
                  <c:v>0.2</c:v>
                </c:pt>
                <c:pt idx="2752">
                  <c:v>0</c:v>
                </c:pt>
                <c:pt idx="2753">
                  <c:v>0</c:v>
                </c:pt>
                <c:pt idx="2754">
                  <c:v>0.2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0.2</c:v>
                </c:pt>
                <c:pt idx="2763">
                  <c:v>0.7</c:v>
                </c:pt>
                <c:pt idx="2764">
                  <c:v>0.7</c:v>
                </c:pt>
                <c:pt idx="2765">
                  <c:v>0.2</c:v>
                </c:pt>
                <c:pt idx="2766">
                  <c:v>0.2</c:v>
                </c:pt>
                <c:pt idx="2767">
                  <c:v>0.2</c:v>
                </c:pt>
                <c:pt idx="2768">
                  <c:v>0.8</c:v>
                </c:pt>
                <c:pt idx="2769">
                  <c:v>0.2</c:v>
                </c:pt>
                <c:pt idx="2770">
                  <c:v>0.2</c:v>
                </c:pt>
                <c:pt idx="2771">
                  <c:v>0</c:v>
                </c:pt>
                <c:pt idx="2772">
                  <c:v>0.2</c:v>
                </c:pt>
                <c:pt idx="2773">
                  <c:v>0</c:v>
                </c:pt>
                <c:pt idx="2774">
                  <c:v>0.2</c:v>
                </c:pt>
                <c:pt idx="2775">
                  <c:v>0</c:v>
                </c:pt>
                <c:pt idx="2776">
                  <c:v>0.2</c:v>
                </c:pt>
                <c:pt idx="2777">
                  <c:v>0.15</c:v>
                </c:pt>
                <c:pt idx="2778">
                  <c:v>0.2</c:v>
                </c:pt>
                <c:pt idx="2779">
                  <c:v>0.2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0.4</c:v>
                </c:pt>
                <c:pt idx="2784">
                  <c:v>0.4</c:v>
                </c:pt>
                <c:pt idx="2785">
                  <c:v>0.2</c:v>
                </c:pt>
                <c:pt idx="2786">
                  <c:v>0</c:v>
                </c:pt>
                <c:pt idx="2787">
                  <c:v>0.6</c:v>
                </c:pt>
                <c:pt idx="2788">
                  <c:v>0.2</c:v>
                </c:pt>
                <c:pt idx="2789">
                  <c:v>0.6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0.2</c:v>
                </c:pt>
                <c:pt idx="2794">
                  <c:v>0.2</c:v>
                </c:pt>
                <c:pt idx="2795">
                  <c:v>0.2</c:v>
                </c:pt>
                <c:pt idx="2796">
                  <c:v>0.15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0.2</c:v>
                </c:pt>
                <c:pt idx="2801">
                  <c:v>0.2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0.3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0.2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0.2</c:v>
                </c:pt>
                <c:pt idx="2820">
                  <c:v>0.2</c:v>
                </c:pt>
                <c:pt idx="2821">
                  <c:v>0.2</c:v>
                </c:pt>
                <c:pt idx="2822">
                  <c:v>0.2</c:v>
                </c:pt>
                <c:pt idx="2823">
                  <c:v>0.2</c:v>
                </c:pt>
                <c:pt idx="2824">
                  <c:v>0.2</c:v>
                </c:pt>
                <c:pt idx="2825">
                  <c:v>0.32</c:v>
                </c:pt>
                <c:pt idx="2826">
                  <c:v>0.8</c:v>
                </c:pt>
                <c:pt idx="2827">
                  <c:v>0.2</c:v>
                </c:pt>
                <c:pt idx="2828">
                  <c:v>0.2</c:v>
                </c:pt>
                <c:pt idx="2829">
                  <c:v>0.2</c:v>
                </c:pt>
                <c:pt idx="2830">
                  <c:v>0.2</c:v>
                </c:pt>
                <c:pt idx="2831">
                  <c:v>0.2</c:v>
                </c:pt>
                <c:pt idx="2832">
                  <c:v>0.2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0.2</c:v>
                </c:pt>
                <c:pt idx="2838">
                  <c:v>0.5</c:v>
                </c:pt>
                <c:pt idx="2839">
                  <c:v>0</c:v>
                </c:pt>
                <c:pt idx="2840">
                  <c:v>0</c:v>
                </c:pt>
                <c:pt idx="2841">
                  <c:v>0.2</c:v>
                </c:pt>
                <c:pt idx="2842">
                  <c:v>0.2</c:v>
                </c:pt>
                <c:pt idx="2843">
                  <c:v>0.2</c:v>
                </c:pt>
                <c:pt idx="2844">
                  <c:v>0.3</c:v>
                </c:pt>
                <c:pt idx="2845">
                  <c:v>0</c:v>
                </c:pt>
                <c:pt idx="2846">
                  <c:v>0.8</c:v>
                </c:pt>
                <c:pt idx="2847">
                  <c:v>0</c:v>
                </c:pt>
                <c:pt idx="2848">
                  <c:v>0</c:v>
                </c:pt>
                <c:pt idx="2849">
                  <c:v>0.7</c:v>
                </c:pt>
                <c:pt idx="2850">
                  <c:v>0.2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0.2</c:v>
                </c:pt>
                <c:pt idx="2857">
                  <c:v>0.2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0.2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0.2</c:v>
                </c:pt>
                <c:pt idx="2871">
                  <c:v>0.2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0.2</c:v>
                </c:pt>
                <c:pt idx="2876">
                  <c:v>0.2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0.8</c:v>
                </c:pt>
                <c:pt idx="2883">
                  <c:v>0</c:v>
                </c:pt>
                <c:pt idx="2884">
                  <c:v>0.2</c:v>
                </c:pt>
                <c:pt idx="2885">
                  <c:v>0.2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0.2</c:v>
                </c:pt>
                <c:pt idx="2898">
                  <c:v>0.3</c:v>
                </c:pt>
                <c:pt idx="2899">
                  <c:v>0.2</c:v>
                </c:pt>
                <c:pt idx="2900">
                  <c:v>0</c:v>
                </c:pt>
                <c:pt idx="2901">
                  <c:v>0</c:v>
                </c:pt>
                <c:pt idx="2902">
                  <c:v>0.2</c:v>
                </c:pt>
                <c:pt idx="2903">
                  <c:v>0.2</c:v>
                </c:pt>
                <c:pt idx="2904">
                  <c:v>0.3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0.2</c:v>
                </c:pt>
                <c:pt idx="2911">
                  <c:v>0</c:v>
                </c:pt>
                <c:pt idx="2912">
                  <c:v>0</c:v>
                </c:pt>
                <c:pt idx="2913">
                  <c:v>0.2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0.2</c:v>
                </c:pt>
                <c:pt idx="2918">
                  <c:v>0.2</c:v>
                </c:pt>
                <c:pt idx="2919">
                  <c:v>0.2</c:v>
                </c:pt>
                <c:pt idx="2920">
                  <c:v>0.2</c:v>
                </c:pt>
                <c:pt idx="2921">
                  <c:v>0</c:v>
                </c:pt>
                <c:pt idx="2922">
                  <c:v>0.8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0.7</c:v>
                </c:pt>
                <c:pt idx="2929">
                  <c:v>0</c:v>
                </c:pt>
                <c:pt idx="2930">
                  <c:v>0.2</c:v>
                </c:pt>
                <c:pt idx="2931">
                  <c:v>0.2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</c:v>
                </c:pt>
                <c:pt idx="2936">
                  <c:v>0.2</c:v>
                </c:pt>
                <c:pt idx="2937">
                  <c:v>0</c:v>
                </c:pt>
                <c:pt idx="2938">
                  <c:v>0</c:v>
                </c:pt>
                <c:pt idx="2939">
                  <c:v>0.2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0.2</c:v>
                </c:pt>
                <c:pt idx="2948">
                  <c:v>0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</c:v>
                </c:pt>
                <c:pt idx="2956">
                  <c:v>0.1</c:v>
                </c:pt>
                <c:pt idx="2957">
                  <c:v>0.7</c:v>
                </c:pt>
                <c:pt idx="2958">
                  <c:v>0.2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0.2</c:v>
                </c:pt>
                <c:pt idx="2963">
                  <c:v>0.2</c:v>
                </c:pt>
                <c:pt idx="2964">
                  <c:v>0.2</c:v>
                </c:pt>
                <c:pt idx="2965">
                  <c:v>0</c:v>
                </c:pt>
                <c:pt idx="2966">
                  <c:v>0.6</c:v>
                </c:pt>
                <c:pt idx="2967">
                  <c:v>0.2</c:v>
                </c:pt>
                <c:pt idx="2968">
                  <c:v>0.2</c:v>
                </c:pt>
                <c:pt idx="2969">
                  <c:v>0.2</c:v>
                </c:pt>
                <c:pt idx="2970">
                  <c:v>0.7</c:v>
                </c:pt>
                <c:pt idx="2971">
                  <c:v>0.2</c:v>
                </c:pt>
                <c:pt idx="2972">
                  <c:v>0.2</c:v>
                </c:pt>
                <c:pt idx="2973">
                  <c:v>0</c:v>
                </c:pt>
                <c:pt idx="2974">
                  <c:v>0.3</c:v>
                </c:pt>
                <c:pt idx="2975">
                  <c:v>0.2</c:v>
                </c:pt>
                <c:pt idx="2976">
                  <c:v>0.3</c:v>
                </c:pt>
                <c:pt idx="2977">
                  <c:v>0</c:v>
                </c:pt>
                <c:pt idx="2978">
                  <c:v>0</c:v>
                </c:pt>
                <c:pt idx="2979">
                  <c:v>0.2</c:v>
                </c:pt>
                <c:pt idx="2980">
                  <c:v>0.2</c:v>
                </c:pt>
                <c:pt idx="2981">
                  <c:v>0.2</c:v>
                </c:pt>
                <c:pt idx="2982">
                  <c:v>0.2</c:v>
                </c:pt>
                <c:pt idx="2983">
                  <c:v>0.2</c:v>
                </c:pt>
                <c:pt idx="2984">
                  <c:v>0.5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0.2</c:v>
                </c:pt>
                <c:pt idx="2990">
                  <c:v>0</c:v>
                </c:pt>
                <c:pt idx="2991">
                  <c:v>0.2</c:v>
                </c:pt>
                <c:pt idx="2992">
                  <c:v>0</c:v>
                </c:pt>
                <c:pt idx="2993">
                  <c:v>0</c:v>
                </c:pt>
                <c:pt idx="2994">
                  <c:v>0.2</c:v>
                </c:pt>
                <c:pt idx="2995">
                  <c:v>0.2</c:v>
                </c:pt>
                <c:pt idx="2996">
                  <c:v>0.2</c:v>
                </c:pt>
                <c:pt idx="2997">
                  <c:v>0.2</c:v>
                </c:pt>
                <c:pt idx="2998">
                  <c:v>0.2</c:v>
                </c:pt>
                <c:pt idx="2999">
                  <c:v>0.7</c:v>
                </c:pt>
                <c:pt idx="3000">
                  <c:v>0.2</c:v>
                </c:pt>
                <c:pt idx="3001">
                  <c:v>0.7</c:v>
                </c:pt>
                <c:pt idx="3002">
                  <c:v>0</c:v>
                </c:pt>
                <c:pt idx="3003">
                  <c:v>0.2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0.2</c:v>
                </c:pt>
                <c:pt idx="3008">
                  <c:v>0</c:v>
                </c:pt>
                <c:pt idx="3009">
                  <c:v>0.2</c:v>
                </c:pt>
                <c:pt idx="3010">
                  <c:v>0.7</c:v>
                </c:pt>
                <c:pt idx="3011">
                  <c:v>0.7</c:v>
                </c:pt>
                <c:pt idx="3012">
                  <c:v>0.7</c:v>
                </c:pt>
                <c:pt idx="3013">
                  <c:v>0.7</c:v>
                </c:pt>
                <c:pt idx="3014">
                  <c:v>0.2</c:v>
                </c:pt>
                <c:pt idx="3015">
                  <c:v>0.4</c:v>
                </c:pt>
                <c:pt idx="3016">
                  <c:v>0.2</c:v>
                </c:pt>
                <c:pt idx="3017">
                  <c:v>0.6</c:v>
                </c:pt>
                <c:pt idx="3018">
                  <c:v>0.2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0.2</c:v>
                </c:pt>
                <c:pt idx="3023">
                  <c:v>0.32</c:v>
                </c:pt>
                <c:pt idx="3024">
                  <c:v>0.2</c:v>
                </c:pt>
                <c:pt idx="3025">
                  <c:v>0</c:v>
                </c:pt>
                <c:pt idx="3026">
                  <c:v>0.2</c:v>
                </c:pt>
                <c:pt idx="3027">
                  <c:v>0.2</c:v>
                </c:pt>
                <c:pt idx="3028">
                  <c:v>0</c:v>
                </c:pt>
                <c:pt idx="3029">
                  <c:v>0.2</c:v>
                </c:pt>
                <c:pt idx="3030">
                  <c:v>0</c:v>
                </c:pt>
                <c:pt idx="3031">
                  <c:v>0</c:v>
                </c:pt>
                <c:pt idx="3032">
                  <c:v>0.2</c:v>
                </c:pt>
                <c:pt idx="3033">
                  <c:v>0.2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0.2</c:v>
                </c:pt>
                <c:pt idx="3040">
                  <c:v>0.2</c:v>
                </c:pt>
                <c:pt idx="3041">
                  <c:v>0</c:v>
                </c:pt>
                <c:pt idx="3042">
                  <c:v>0</c:v>
                </c:pt>
                <c:pt idx="3043">
                  <c:v>0.2</c:v>
                </c:pt>
                <c:pt idx="3044">
                  <c:v>0.4</c:v>
                </c:pt>
                <c:pt idx="3045">
                  <c:v>0</c:v>
                </c:pt>
                <c:pt idx="3046">
                  <c:v>0</c:v>
                </c:pt>
                <c:pt idx="3047">
                  <c:v>0.2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0.2</c:v>
                </c:pt>
                <c:pt idx="3060">
                  <c:v>0.2</c:v>
                </c:pt>
                <c:pt idx="3061">
                  <c:v>0.2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0.2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0.2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0.15</c:v>
                </c:pt>
                <c:pt idx="3075">
                  <c:v>0.2</c:v>
                </c:pt>
                <c:pt idx="3076">
                  <c:v>0.6</c:v>
                </c:pt>
                <c:pt idx="3077">
                  <c:v>0.3</c:v>
                </c:pt>
                <c:pt idx="3078">
                  <c:v>0</c:v>
                </c:pt>
                <c:pt idx="3079">
                  <c:v>0</c:v>
                </c:pt>
                <c:pt idx="3080">
                  <c:v>0.2</c:v>
                </c:pt>
                <c:pt idx="3081">
                  <c:v>0</c:v>
                </c:pt>
                <c:pt idx="3082">
                  <c:v>0</c:v>
                </c:pt>
                <c:pt idx="3083">
                  <c:v>0.2</c:v>
                </c:pt>
                <c:pt idx="3084">
                  <c:v>0.8</c:v>
                </c:pt>
                <c:pt idx="3085">
                  <c:v>0.2</c:v>
                </c:pt>
                <c:pt idx="3086">
                  <c:v>0.6</c:v>
                </c:pt>
                <c:pt idx="3087">
                  <c:v>0.8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0.2</c:v>
                </c:pt>
                <c:pt idx="3094">
                  <c:v>0.2</c:v>
                </c:pt>
                <c:pt idx="3095">
                  <c:v>0.2</c:v>
                </c:pt>
                <c:pt idx="3096">
                  <c:v>0.8</c:v>
                </c:pt>
                <c:pt idx="3097">
                  <c:v>0.2</c:v>
                </c:pt>
                <c:pt idx="3098">
                  <c:v>0.32</c:v>
                </c:pt>
                <c:pt idx="3099">
                  <c:v>0.2</c:v>
                </c:pt>
                <c:pt idx="3100">
                  <c:v>0.2</c:v>
                </c:pt>
                <c:pt idx="3101">
                  <c:v>0</c:v>
                </c:pt>
                <c:pt idx="3102">
                  <c:v>0</c:v>
                </c:pt>
                <c:pt idx="3103">
                  <c:v>0.7</c:v>
                </c:pt>
                <c:pt idx="3104">
                  <c:v>0</c:v>
                </c:pt>
                <c:pt idx="3105">
                  <c:v>0.2</c:v>
                </c:pt>
                <c:pt idx="3106">
                  <c:v>0.2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0.2</c:v>
                </c:pt>
                <c:pt idx="3113">
                  <c:v>0</c:v>
                </c:pt>
                <c:pt idx="3114">
                  <c:v>0</c:v>
                </c:pt>
                <c:pt idx="3115">
                  <c:v>0.2</c:v>
                </c:pt>
                <c:pt idx="3116">
                  <c:v>0</c:v>
                </c:pt>
                <c:pt idx="3117">
                  <c:v>0</c:v>
                </c:pt>
                <c:pt idx="3118">
                  <c:v>0.2</c:v>
                </c:pt>
                <c:pt idx="3119">
                  <c:v>0.2</c:v>
                </c:pt>
                <c:pt idx="3120">
                  <c:v>0.2</c:v>
                </c:pt>
                <c:pt idx="3121">
                  <c:v>0.2</c:v>
                </c:pt>
                <c:pt idx="3122">
                  <c:v>0.7</c:v>
                </c:pt>
                <c:pt idx="3123">
                  <c:v>0.7</c:v>
                </c:pt>
                <c:pt idx="3124">
                  <c:v>0.2</c:v>
                </c:pt>
                <c:pt idx="3125">
                  <c:v>0.2</c:v>
                </c:pt>
                <c:pt idx="3126">
                  <c:v>0.4</c:v>
                </c:pt>
                <c:pt idx="3127">
                  <c:v>0</c:v>
                </c:pt>
                <c:pt idx="3128">
                  <c:v>0</c:v>
                </c:pt>
                <c:pt idx="3129">
                  <c:v>0.2</c:v>
                </c:pt>
                <c:pt idx="3130">
                  <c:v>0</c:v>
                </c:pt>
                <c:pt idx="3131">
                  <c:v>0.2</c:v>
                </c:pt>
                <c:pt idx="3132">
                  <c:v>0</c:v>
                </c:pt>
                <c:pt idx="3133">
                  <c:v>0.2</c:v>
                </c:pt>
                <c:pt idx="3134">
                  <c:v>0.8</c:v>
                </c:pt>
                <c:pt idx="3135">
                  <c:v>0.2</c:v>
                </c:pt>
                <c:pt idx="3136">
                  <c:v>0.2</c:v>
                </c:pt>
                <c:pt idx="3137">
                  <c:v>0.2</c:v>
                </c:pt>
                <c:pt idx="3138">
                  <c:v>0.2</c:v>
                </c:pt>
                <c:pt idx="3139">
                  <c:v>0.6</c:v>
                </c:pt>
                <c:pt idx="3140">
                  <c:v>0</c:v>
                </c:pt>
                <c:pt idx="3141">
                  <c:v>0.8</c:v>
                </c:pt>
                <c:pt idx="3142">
                  <c:v>0.2</c:v>
                </c:pt>
                <c:pt idx="3143">
                  <c:v>0.2</c:v>
                </c:pt>
                <c:pt idx="3144">
                  <c:v>0.3</c:v>
                </c:pt>
                <c:pt idx="3145">
                  <c:v>0.2</c:v>
                </c:pt>
                <c:pt idx="3146">
                  <c:v>0.2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0.2</c:v>
                </c:pt>
                <c:pt idx="3151">
                  <c:v>0.7</c:v>
                </c:pt>
                <c:pt idx="3152">
                  <c:v>0.4</c:v>
                </c:pt>
                <c:pt idx="3153">
                  <c:v>0.2</c:v>
                </c:pt>
                <c:pt idx="3154">
                  <c:v>0</c:v>
                </c:pt>
                <c:pt idx="3155">
                  <c:v>0.2</c:v>
                </c:pt>
                <c:pt idx="3156">
                  <c:v>0.4</c:v>
                </c:pt>
                <c:pt idx="3157">
                  <c:v>0</c:v>
                </c:pt>
                <c:pt idx="3158">
                  <c:v>0.2</c:v>
                </c:pt>
                <c:pt idx="3159">
                  <c:v>0.2</c:v>
                </c:pt>
                <c:pt idx="3160">
                  <c:v>0.8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0.2</c:v>
                </c:pt>
                <c:pt idx="3166">
                  <c:v>0</c:v>
                </c:pt>
                <c:pt idx="3167">
                  <c:v>0</c:v>
                </c:pt>
                <c:pt idx="3168">
                  <c:v>0.2</c:v>
                </c:pt>
                <c:pt idx="3169">
                  <c:v>0.2</c:v>
                </c:pt>
                <c:pt idx="3170">
                  <c:v>0</c:v>
                </c:pt>
                <c:pt idx="3171">
                  <c:v>0.8</c:v>
                </c:pt>
                <c:pt idx="3172">
                  <c:v>0.3</c:v>
                </c:pt>
                <c:pt idx="3173">
                  <c:v>0.2</c:v>
                </c:pt>
                <c:pt idx="3174">
                  <c:v>0</c:v>
                </c:pt>
                <c:pt idx="3175">
                  <c:v>0.7</c:v>
                </c:pt>
                <c:pt idx="3176">
                  <c:v>0.2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0.8</c:v>
                </c:pt>
                <c:pt idx="3186">
                  <c:v>0.2</c:v>
                </c:pt>
                <c:pt idx="3187">
                  <c:v>0</c:v>
                </c:pt>
                <c:pt idx="3188">
                  <c:v>0</c:v>
                </c:pt>
                <c:pt idx="3189">
                  <c:v>0.2</c:v>
                </c:pt>
                <c:pt idx="3190">
                  <c:v>0.2</c:v>
                </c:pt>
                <c:pt idx="3191">
                  <c:v>0</c:v>
                </c:pt>
                <c:pt idx="3192">
                  <c:v>0.8</c:v>
                </c:pt>
                <c:pt idx="3193">
                  <c:v>0.8</c:v>
                </c:pt>
                <c:pt idx="3194">
                  <c:v>0.2</c:v>
                </c:pt>
                <c:pt idx="3195">
                  <c:v>0</c:v>
                </c:pt>
                <c:pt idx="3196">
                  <c:v>0</c:v>
                </c:pt>
                <c:pt idx="3197">
                  <c:v>0.7</c:v>
                </c:pt>
                <c:pt idx="3198">
                  <c:v>0.2</c:v>
                </c:pt>
                <c:pt idx="3199">
                  <c:v>0.2</c:v>
                </c:pt>
                <c:pt idx="3200">
                  <c:v>0.2</c:v>
                </c:pt>
                <c:pt idx="3201">
                  <c:v>0.2</c:v>
                </c:pt>
                <c:pt idx="3202">
                  <c:v>0.2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0.2</c:v>
                </c:pt>
                <c:pt idx="3210">
                  <c:v>0.2</c:v>
                </c:pt>
                <c:pt idx="3211">
                  <c:v>0.8</c:v>
                </c:pt>
                <c:pt idx="3212">
                  <c:v>0</c:v>
                </c:pt>
                <c:pt idx="3213">
                  <c:v>0.2</c:v>
                </c:pt>
                <c:pt idx="3214">
                  <c:v>0.2</c:v>
                </c:pt>
                <c:pt idx="3215">
                  <c:v>0</c:v>
                </c:pt>
                <c:pt idx="3216">
                  <c:v>0</c:v>
                </c:pt>
                <c:pt idx="3217">
                  <c:v>0.2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0.2</c:v>
                </c:pt>
                <c:pt idx="3223">
                  <c:v>0.2</c:v>
                </c:pt>
                <c:pt idx="3224">
                  <c:v>0.2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</c:v>
                </c:pt>
                <c:pt idx="3229">
                  <c:v>0</c:v>
                </c:pt>
                <c:pt idx="3230">
                  <c:v>0</c:v>
                </c:pt>
                <c:pt idx="3231">
                  <c:v>0.8</c:v>
                </c:pt>
                <c:pt idx="3232">
                  <c:v>0.8</c:v>
                </c:pt>
                <c:pt idx="3233">
                  <c:v>0.2</c:v>
                </c:pt>
                <c:pt idx="3234">
                  <c:v>0.2</c:v>
                </c:pt>
                <c:pt idx="3235">
                  <c:v>0.3</c:v>
                </c:pt>
                <c:pt idx="3236">
                  <c:v>0</c:v>
                </c:pt>
                <c:pt idx="3237">
                  <c:v>0.2</c:v>
                </c:pt>
                <c:pt idx="3238">
                  <c:v>0.3</c:v>
                </c:pt>
                <c:pt idx="3239">
                  <c:v>0.2</c:v>
                </c:pt>
                <c:pt idx="3240">
                  <c:v>0.6</c:v>
                </c:pt>
                <c:pt idx="3241">
                  <c:v>0</c:v>
                </c:pt>
                <c:pt idx="3242">
                  <c:v>0.8</c:v>
                </c:pt>
                <c:pt idx="3243">
                  <c:v>0.2</c:v>
                </c:pt>
                <c:pt idx="3244">
                  <c:v>0.3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</c:v>
                </c:pt>
                <c:pt idx="3249">
                  <c:v>0.2</c:v>
                </c:pt>
                <c:pt idx="3250">
                  <c:v>0</c:v>
                </c:pt>
                <c:pt idx="3251">
                  <c:v>0.2</c:v>
                </c:pt>
                <c:pt idx="3252">
                  <c:v>0.2</c:v>
                </c:pt>
                <c:pt idx="3253">
                  <c:v>0.2</c:v>
                </c:pt>
                <c:pt idx="3254">
                  <c:v>0.2</c:v>
                </c:pt>
                <c:pt idx="3255">
                  <c:v>0.2</c:v>
                </c:pt>
                <c:pt idx="3256">
                  <c:v>0.2</c:v>
                </c:pt>
                <c:pt idx="3257">
                  <c:v>0.4</c:v>
                </c:pt>
                <c:pt idx="3258">
                  <c:v>0.7</c:v>
                </c:pt>
                <c:pt idx="3259">
                  <c:v>0.8</c:v>
                </c:pt>
                <c:pt idx="3260">
                  <c:v>0.2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0.2</c:v>
                </c:pt>
                <c:pt idx="3265">
                  <c:v>0.2</c:v>
                </c:pt>
                <c:pt idx="3266">
                  <c:v>0.2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0.2</c:v>
                </c:pt>
                <c:pt idx="3273">
                  <c:v>0.2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0.2</c:v>
                </c:pt>
                <c:pt idx="3282">
                  <c:v>0.2</c:v>
                </c:pt>
                <c:pt idx="3283">
                  <c:v>0</c:v>
                </c:pt>
                <c:pt idx="3284">
                  <c:v>0.7</c:v>
                </c:pt>
                <c:pt idx="3285">
                  <c:v>0</c:v>
                </c:pt>
                <c:pt idx="3286">
                  <c:v>0</c:v>
                </c:pt>
                <c:pt idx="3287">
                  <c:v>0.2</c:v>
                </c:pt>
                <c:pt idx="3288">
                  <c:v>0.2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0.8</c:v>
                </c:pt>
                <c:pt idx="3295">
                  <c:v>0</c:v>
                </c:pt>
                <c:pt idx="3296">
                  <c:v>0.7</c:v>
                </c:pt>
                <c:pt idx="3297">
                  <c:v>0.2</c:v>
                </c:pt>
                <c:pt idx="3298">
                  <c:v>0.2</c:v>
                </c:pt>
                <c:pt idx="3299">
                  <c:v>0.7</c:v>
                </c:pt>
                <c:pt idx="3300">
                  <c:v>0.2</c:v>
                </c:pt>
                <c:pt idx="3301">
                  <c:v>0.4</c:v>
                </c:pt>
                <c:pt idx="3302">
                  <c:v>0.2</c:v>
                </c:pt>
                <c:pt idx="3303">
                  <c:v>0.7</c:v>
                </c:pt>
                <c:pt idx="3304">
                  <c:v>0.2</c:v>
                </c:pt>
                <c:pt idx="3305">
                  <c:v>0.2</c:v>
                </c:pt>
                <c:pt idx="3306">
                  <c:v>0.2</c:v>
                </c:pt>
                <c:pt idx="3307">
                  <c:v>0.8</c:v>
                </c:pt>
                <c:pt idx="3308">
                  <c:v>0.2</c:v>
                </c:pt>
                <c:pt idx="3309">
                  <c:v>0.2</c:v>
                </c:pt>
                <c:pt idx="3310">
                  <c:v>0.2</c:v>
                </c:pt>
                <c:pt idx="3311">
                  <c:v>0</c:v>
                </c:pt>
                <c:pt idx="3312">
                  <c:v>0.2</c:v>
                </c:pt>
                <c:pt idx="3313">
                  <c:v>0</c:v>
                </c:pt>
                <c:pt idx="3314">
                  <c:v>0.1</c:v>
                </c:pt>
                <c:pt idx="3315">
                  <c:v>0.2</c:v>
                </c:pt>
                <c:pt idx="3316">
                  <c:v>0.6</c:v>
                </c:pt>
                <c:pt idx="3317">
                  <c:v>0</c:v>
                </c:pt>
                <c:pt idx="3318">
                  <c:v>0</c:v>
                </c:pt>
                <c:pt idx="3319">
                  <c:v>0.2</c:v>
                </c:pt>
                <c:pt idx="3320">
                  <c:v>0.2</c:v>
                </c:pt>
                <c:pt idx="3321">
                  <c:v>0.2</c:v>
                </c:pt>
                <c:pt idx="3322">
                  <c:v>0</c:v>
                </c:pt>
                <c:pt idx="3323">
                  <c:v>0</c:v>
                </c:pt>
                <c:pt idx="3324">
                  <c:v>0.8</c:v>
                </c:pt>
                <c:pt idx="3325">
                  <c:v>0.8</c:v>
                </c:pt>
                <c:pt idx="3326">
                  <c:v>0.2</c:v>
                </c:pt>
                <c:pt idx="3327">
                  <c:v>0.2</c:v>
                </c:pt>
                <c:pt idx="3328">
                  <c:v>0.2</c:v>
                </c:pt>
                <c:pt idx="3329">
                  <c:v>0.2</c:v>
                </c:pt>
                <c:pt idx="3330">
                  <c:v>0.2</c:v>
                </c:pt>
                <c:pt idx="3331">
                  <c:v>0.2</c:v>
                </c:pt>
                <c:pt idx="3332">
                  <c:v>0.2</c:v>
                </c:pt>
                <c:pt idx="3333">
                  <c:v>0.6</c:v>
                </c:pt>
                <c:pt idx="3334">
                  <c:v>0</c:v>
                </c:pt>
                <c:pt idx="3335">
                  <c:v>0.2</c:v>
                </c:pt>
                <c:pt idx="3336">
                  <c:v>0</c:v>
                </c:pt>
                <c:pt idx="3337">
                  <c:v>0.2</c:v>
                </c:pt>
                <c:pt idx="3338">
                  <c:v>0.2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0.3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0.8</c:v>
                </c:pt>
                <c:pt idx="3349">
                  <c:v>0.2</c:v>
                </c:pt>
                <c:pt idx="3350">
                  <c:v>0</c:v>
                </c:pt>
                <c:pt idx="3351">
                  <c:v>0.15</c:v>
                </c:pt>
                <c:pt idx="3352">
                  <c:v>0.2</c:v>
                </c:pt>
                <c:pt idx="3353">
                  <c:v>0</c:v>
                </c:pt>
                <c:pt idx="3354">
                  <c:v>0.3</c:v>
                </c:pt>
                <c:pt idx="3355">
                  <c:v>0</c:v>
                </c:pt>
                <c:pt idx="3356">
                  <c:v>0</c:v>
                </c:pt>
                <c:pt idx="3357">
                  <c:v>0.2</c:v>
                </c:pt>
                <c:pt idx="3358">
                  <c:v>0.8</c:v>
                </c:pt>
                <c:pt idx="3359">
                  <c:v>0.2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0.6</c:v>
                </c:pt>
                <c:pt idx="3365">
                  <c:v>0.15</c:v>
                </c:pt>
                <c:pt idx="3366">
                  <c:v>0.2</c:v>
                </c:pt>
                <c:pt idx="3367">
                  <c:v>0.2</c:v>
                </c:pt>
                <c:pt idx="3368">
                  <c:v>0</c:v>
                </c:pt>
                <c:pt idx="3369">
                  <c:v>0.2</c:v>
                </c:pt>
                <c:pt idx="3370">
                  <c:v>0</c:v>
                </c:pt>
                <c:pt idx="3371">
                  <c:v>0.2</c:v>
                </c:pt>
                <c:pt idx="3372">
                  <c:v>0</c:v>
                </c:pt>
                <c:pt idx="3373">
                  <c:v>0</c:v>
                </c:pt>
                <c:pt idx="3374">
                  <c:v>0.1</c:v>
                </c:pt>
                <c:pt idx="3375">
                  <c:v>0</c:v>
                </c:pt>
                <c:pt idx="3376">
                  <c:v>0.1</c:v>
                </c:pt>
                <c:pt idx="3377">
                  <c:v>0.2</c:v>
                </c:pt>
                <c:pt idx="3378">
                  <c:v>0.8</c:v>
                </c:pt>
                <c:pt idx="3379">
                  <c:v>0.2</c:v>
                </c:pt>
                <c:pt idx="3380">
                  <c:v>0.2</c:v>
                </c:pt>
                <c:pt idx="3381">
                  <c:v>0.2</c:v>
                </c:pt>
                <c:pt idx="3382">
                  <c:v>0</c:v>
                </c:pt>
                <c:pt idx="3383">
                  <c:v>0.1</c:v>
                </c:pt>
                <c:pt idx="3384">
                  <c:v>0</c:v>
                </c:pt>
                <c:pt idx="3385">
                  <c:v>0.2</c:v>
                </c:pt>
                <c:pt idx="3386">
                  <c:v>0.2</c:v>
                </c:pt>
                <c:pt idx="3387">
                  <c:v>0.2</c:v>
                </c:pt>
                <c:pt idx="3388">
                  <c:v>0.7</c:v>
                </c:pt>
                <c:pt idx="3389">
                  <c:v>0.4</c:v>
                </c:pt>
                <c:pt idx="3390">
                  <c:v>0.2</c:v>
                </c:pt>
                <c:pt idx="3391">
                  <c:v>0.2</c:v>
                </c:pt>
                <c:pt idx="3392">
                  <c:v>0.2</c:v>
                </c:pt>
                <c:pt idx="3393">
                  <c:v>0.8</c:v>
                </c:pt>
                <c:pt idx="3394">
                  <c:v>0.2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0.6</c:v>
                </c:pt>
                <c:pt idx="3403">
                  <c:v>0.6</c:v>
                </c:pt>
                <c:pt idx="3404">
                  <c:v>0</c:v>
                </c:pt>
                <c:pt idx="3405">
                  <c:v>0.3</c:v>
                </c:pt>
                <c:pt idx="3406">
                  <c:v>0.3</c:v>
                </c:pt>
                <c:pt idx="3407">
                  <c:v>0.7</c:v>
                </c:pt>
                <c:pt idx="3408">
                  <c:v>0.2</c:v>
                </c:pt>
                <c:pt idx="3409">
                  <c:v>0.2</c:v>
                </c:pt>
                <c:pt idx="3410">
                  <c:v>0</c:v>
                </c:pt>
                <c:pt idx="3411">
                  <c:v>0.2</c:v>
                </c:pt>
                <c:pt idx="3412">
                  <c:v>0</c:v>
                </c:pt>
                <c:pt idx="3413">
                  <c:v>0</c:v>
                </c:pt>
                <c:pt idx="3414">
                  <c:v>0.2</c:v>
                </c:pt>
                <c:pt idx="3415">
                  <c:v>0</c:v>
                </c:pt>
                <c:pt idx="3416">
                  <c:v>0</c:v>
                </c:pt>
                <c:pt idx="3417">
                  <c:v>0.2</c:v>
                </c:pt>
                <c:pt idx="3418">
                  <c:v>0.2</c:v>
                </c:pt>
                <c:pt idx="3419">
                  <c:v>0.1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0.2</c:v>
                </c:pt>
                <c:pt idx="3424">
                  <c:v>0.2</c:v>
                </c:pt>
                <c:pt idx="3425">
                  <c:v>0</c:v>
                </c:pt>
                <c:pt idx="3426">
                  <c:v>0</c:v>
                </c:pt>
                <c:pt idx="3427">
                  <c:v>0.2</c:v>
                </c:pt>
                <c:pt idx="3428">
                  <c:v>0.4</c:v>
                </c:pt>
                <c:pt idx="3429">
                  <c:v>0.2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0.2</c:v>
                </c:pt>
                <c:pt idx="3434">
                  <c:v>0.2</c:v>
                </c:pt>
                <c:pt idx="3435">
                  <c:v>0.8</c:v>
                </c:pt>
                <c:pt idx="3436">
                  <c:v>0.6</c:v>
                </c:pt>
                <c:pt idx="3437">
                  <c:v>0.6</c:v>
                </c:pt>
                <c:pt idx="3438">
                  <c:v>0.3</c:v>
                </c:pt>
                <c:pt idx="3439">
                  <c:v>0.2</c:v>
                </c:pt>
                <c:pt idx="3440">
                  <c:v>0.2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0.2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0.2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0.2</c:v>
                </c:pt>
                <c:pt idx="3453">
                  <c:v>0</c:v>
                </c:pt>
                <c:pt idx="3454">
                  <c:v>0.2</c:v>
                </c:pt>
                <c:pt idx="3455">
                  <c:v>0.2</c:v>
                </c:pt>
                <c:pt idx="3456">
                  <c:v>0.2</c:v>
                </c:pt>
                <c:pt idx="3457">
                  <c:v>0.2</c:v>
                </c:pt>
                <c:pt idx="3458">
                  <c:v>0.7</c:v>
                </c:pt>
                <c:pt idx="3459">
                  <c:v>0.7</c:v>
                </c:pt>
                <c:pt idx="3460">
                  <c:v>0.2</c:v>
                </c:pt>
                <c:pt idx="3461">
                  <c:v>0.2</c:v>
                </c:pt>
                <c:pt idx="3462">
                  <c:v>0</c:v>
                </c:pt>
                <c:pt idx="3463">
                  <c:v>0.2</c:v>
                </c:pt>
                <c:pt idx="3464">
                  <c:v>0.2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0.2</c:v>
                </c:pt>
                <c:pt idx="3470">
                  <c:v>0</c:v>
                </c:pt>
                <c:pt idx="3471">
                  <c:v>0.2</c:v>
                </c:pt>
                <c:pt idx="3472">
                  <c:v>0.2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0.2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0.2</c:v>
                </c:pt>
                <c:pt idx="3487">
                  <c:v>0.2</c:v>
                </c:pt>
                <c:pt idx="3488">
                  <c:v>0.3</c:v>
                </c:pt>
                <c:pt idx="3489">
                  <c:v>0.3</c:v>
                </c:pt>
                <c:pt idx="3490">
                  <c:v>0.2</c:v>
                </c:pt>
                <c:pt idx="3491">
                  <c:v>0.2</c:v>
                </c:pt>
                <c:pt idx="3492">
                  <c:v>0.2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0.2</c:v>
                </c:pt>
                <c:pt idx="3497">
                  <c:v>0</c:v>
                </c:pt>
                <c:pt idx="3498">
                  <c:v>0.2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0.2</c:v>
                </c:pt>
                <c:pt idx="3503">
                  <c:v>0.2</c:v>
                </c:pt>
                <c:pt idx="3504">
                  <c:v>0</c:v>
                </c:pt>
                <c:pt idx="3505">
                  <c:v>0.2</c:v>
                </c:pt>
                <c:pt idx="3506">
                  <c:v>0.8</c:v>
                </c:pt>
                <c:pt idx="3507">
                  <c:v>0.32</c:v>
                </c:pt>
                <c:pt idx="3508">
                  <c:v>0.2</c:v>
                </c:pt>
                <c:pt idx="3509">
                  <c:v>0.2</c:v>
                </c:pt>
                <c:pt idx="3510">
                  <c:v>0.4</c:v>
                </c:pt>
                <c:pt idx="3511">
                  <c:v>0.2</c:v>
                </c:pt>
                <c:pt idx="3512">
                  <c:v>0.3</c:v>
                </c:pt>
                <c:pt idx="3513">
                  <c:v>0.2</c:v>
                </c:pt>
                <c:pt idx="3514">
                  <c:v>0.2</c:v>
                </c:pt>
                <c:pt idx="3515">
                  <c:v>0</c:v>
                </c:pt>
                <c:pt idx="3516">
                  <c:v>0.2</c:v>
                </c:pt>
                <c:pt idx="3517">
                  <c:v>0.2</c:v>
                </c:pt>
                <c:pt idx="3518">
                  <c:v>0.2</c:v>
                </c:pt>
                <c:pt idx="3519">
                  <c:v>0.5</c:v>
                </c:pt>
                <c:pt idx="3520">
                  <c:v>0.2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0.2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0.2</c:v>
                </c:pt>
                <c:pt idx="3529">
                  <c:v>0.2</c:v>
                </c:pt>
                <c:pt idx="3530">
                  <c:v>0</c:v>
                </c:pt>
                <c:pt idx="3531">
                  <c:v>0</c:v>
                </c:pt>
                <c:pt idx="3532">
                  <c:v>0.2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0.2</c:v>
                </c:pt>
                <c:pt idx="3542">
                  <c:v>0.3</c:v>
                </c:pt>
                <c:pt idx="3543">
                  <c:v>0.2</c:v>
                </c:pt>
                <c:pt idx="3544">
                  <c:v>0.2</c:v>
                </c:pt>
                <c:pt idx="3545">
                  <c:v>0.8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0.2</c:v>
                </c:pt>
                <c:pt idx="3551">
                  <c:v>0.3</c:v>
                </c:pt>
                <c:pt idx="3552">
                  <c:v>0.2</c:v>
                </c:pt>
                <c:pt idx="3553">
                  <c:v>0.7</c:v>
                </c:pt>
                <c:pt idx="3554">
                  <c:v>0</c:v>
                </c:pt>
                <c:pt idx="3555">
                  <c:v>0.2</c:v>
                </c:pt>
                <c:pt idx="3556">
                  <c:v>0</c:v>
                </c:pt>
                <c:pt idx="3557">
                  <c:v>0.2</c:v>
                </c:pt>
                <c:pt idx="3558">
                  <c:v>0.2</c:v>
                </c:pt>
                <c:pt idx="3559">
                  <c:v>0</c:v>
                </c:pt>
                <c:pt idx="3560">
                  <c:v>0.2</c:v>
                </c:pt>
                <c:pt idx="3561">
                  <c:v>0.7</c:v>
                </c:pt>
                <c:pt idx="3562">
                  <c:v>0.7</c:v>
                </c:pt>
                <c:pt idx="3563">
                  <c:v>0.2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0.6</c:v>
                </c:pt>
                <c:pt idx="3568">
                  <c:v>0</c:v>
                </c:pt>
                <c:pt idx="3569">
                  <c:v>0.2</c:v>
                </c:pt>
                <c:pt idx="3570">
                  <c:v>0</c:v>
                </c:pt>
                <c:pt idx="3571">
                  <c:v>0.2</c:v>
                </c:pt>
                <c:pt idx="3572">
                  <c:v>0.2</c:v>
                </c:pt>
                <c:pt idx="3573">
                  <c:v>0</c:v>
                </c:pt>
                <c:pt idx="3574">
                  <c:v>0</c:v>
                </c:pt>
                <c:pt idx="3575">
                  <c:v>0.2</c:v>
                </c:pt>
                <c:pt idx="3576">
                  <c:v>0.2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0.4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0.2</c:v>
                </c:pt>
                <c:pt idx="3592">
                  <c:v>0</c:v>
                </c:pt>
                <c:pt idx="3593">
                  <c:v>0.7</c:v>
                </c:pt>
                <c:pt idx="3594">
                  <c:v>0.2</c:v>
                </c:pt>
                <c:pt idx="3595">
                  <c:v>0.2</c:v>
                </c:pt>
                <c:pt idx="3596">
                  <c:v>0.2</c:v>
                </c:pt>
                <c:pt idx="3597">
                  <c:v>0.2</c:v>
                </c:pt>
                <c:pt idx="3598">
                  <c:v>0.2</c:v>
                </c:pt>
                <c:pt idx="3599">
                  <c:v>0.4</c:v>
                </c:pt>
                <c:pt idx="3600">
                  <c:v>0.2</c:v>
                </c:pt>
                <c:pt idx="3601">
                  <c:v>0.2</c:v>
                </c:pt>
                <c:pt idx="3602">
                  <c:v>0.3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0.2</c:v>
                </c:pt>
                <c:pt idx="3608">
                  <c:v>0.2</c:v>
                </c:pt>
                <c:pt idx="3609">
                  <c:v>0.2</c:v>
                </c:pt>
                <c:pt idx="3610">
                  <c:v>0.2</c:v>
                </c:pt>
                <c:pt idx="3611">
                  <c:v>0.2</c:v>
                </c:pt>
                <c:pt idx="3612">
                  <c:v>0.2</c:v>
                </c:pt>
                <c:pt idx="3613">
                  <c:v>0.2</c:v>
                </c:pt>
                <c:pt idx="3614">
                  <c:v>0.3</c:v>
                </c:pt>
                <c:pt idx="3615">
                  <c:v>0.2</c:v>
                </c:pt>
                <c:pt idx="3616">
                  <c:v>0.7</c:v>
                </c:pt>
                <c:pt idx="3617">
                  <c:v>0.2</c:v>
                </c:pt>
                <c:pt idx="3618">
                  <c:v>0.2</c:v>
                </c:pt>
                <c:pt idx="3619">
                  <c:v>0</c:v>
                </c:pt>
                <c:pt idx="3620">
                  <c:v>0.2</c:v>
                </c:pt>
                <c:pt idx="3621">
                  <c:v>0.2</c:v>
                </c:pt>
                <c:pt idx="3622">
                  <c:v>0</c:v>
                </c:pt>
                <c:pt idx="3623">
                  <c:v>0</c:v>
                </c:pt>
                <c:pt idx="3624">
                  <c:v>0.2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0.2</c:v>
                </c:pt>
                <c:pt idx="3629">
                  <c:v>0.2</c:v>
                </c:pt>
                <c:pt idx="3630">
                  <c:v>0.2</c:v>
                </c:pt>
                <c:pt idx="3631">
                  <c:v>0</c:v>
                </c:pt>
                <c:pt idx="3632">
                  <c:v>0</c:v>
                </c:pt>
                <c:pt idx="3633">
                  <c:v>0.2</c:v>
                </c:pt>
                <c:pt idx="3634">
                  <c:v>0.4</c:v>
                </c:pt>
                <c:pt idx="3635">
                  <c:v>0.2</c:v>
                </c:pt>
                <c:pt idx="3636">
                  <c:v>0.2</c:v>
                </c:pt>
                <c:pt idx="3637">
                  <c:v>0.2</c:v>
                </c:pt>
                <c:pt idx="3638">
                  <c:v>0.2</c:v>
                </c:pt>
                <c:pt idx="3639">
                  <c:v>0.2</c:v>
                </c:pt>
                <c:pt idx="3640">
                  <c:v>0.2</c:v>
                </c:pt>
                <c:pt idx="3641">
                  <c:v>0.7</c:v>
                </c:pt>
                <c:pt idx="3642">
                  <c:v>0.2</c:v>
                </c:pt>
                <c:pt idx="3643">
                  <c:v>0</c:v>
                </c:pt>
                <c:pt idx="3644">
                  <c:v>0</c:v>
                </c:pt>
                <c:pt idx="3645">
                  <c:v>0.2</c:v>
                </c:pt>
                <c:pt idx="3646">
                  <c:v>0</c:v>
                </c:pt>
                <c:pt idx="3647">
                  <c:v>0</c:v>
                </c:pt>
                <c:pt idx="3648">
                  <c:v>0.7</c:v>
                </c:pt>
                <c:pt idx="3649">
                  <c:v>0.2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0.2</c:v>
                </c:pt>
                <c:pt idx="3656">
                  <c:v>0.2</c:v>
                </c:pt>
                <c:pt idx="3657">
                  <c:v>0.2</c:v>
                </c:pt>
                <c:pt idx="3658">
                  <c:v>0.2</c:v>
                </c:pt>
                <c:pt idx="3659">
                  <c:v>0.2</c:v>
                </c:pt>
                <c:pt idx="3660">
                  <c:v>0.2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0.2</c:v>
                </c:pt>
                <c:pt idx="3665">
                  <c:v>0.7</c:v>
                </c:pt>
                <c:pt idx="3666">
                  <c:v>0.2</c:v>
                </c:pt>
                <c:pt idx="3667">
                  <c:v>0.2</c:v>
                </c:pt>
                <c:pt idx="3668">
                  <c:v>0.2</c:v>
                </c:pt>
                <c:pt idx="3669">
                  <c:v>0.2</c:v>
                </c:pt>
                <c:pt idx="3670">
                  <c:v>0.2</c:v>
                </c:pt>
                <c:pt idx="3671">
                  <c:v>0.2</c:v>
                </c:pt>
                <c:pt idx="3672">
                  <c:v>0.2</c:v>
                </c:pt>
                <c:pt idx="3673">
                  <c:v>0.7</c:v>
                </c:pt>
                <c:pt idx="3674">
                  <c:v>0.3</c:v>
                </c:pt>
                <c:pt idx="3675">
                  <c:v>0.2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0.7</c:v>
                </c:pt>
                <c:pt idx="3688">
                  <c:v>0.2</c:v>
                </c:pt>
                <c:pt idx="3689">
                  <c:v>0.2</c:v>
                </c:pt>
                <c:pt idx="3690">
                  <c:v>0.7</c:v>
                </c:pt>
                <c:pt idx="3691">
                  <c:v>0.2</c:v>
                </c:pt>
                <c:pt idx="3692">
                  <c:v>0.2</c:v>
                </c:pt>
                <c:pt idx="3693">
                  <c:v>0.2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0.2</c:v>
                </c:pt>
                <c:pt idx="3699">
                  <c:v>0</c:v>
                </c:pt>
                <c:pt idx="3700">
                  <c:v>0</c:v>
                </c:pt>
                <c:pt idx="3701">
                  <c:v>0.2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0.2</c:v>
                </c:pt>
                <c:pt idx="3707">
                  <c:v>0.6</c:v>
                </c:pt>
                <c:pt idx="3708">
                  <c:v>0.8</c:v>
                </c:pt>
                <c:pt idx="3709">
                  <c:v>0.2</c:v>
                </c:pt>
                <c:pt idx="3710">
                  <c:v>0.2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0.2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0.2</c:v>
                </c:pt>
                <c:pt idx="3723">
                  <c:v>0.7</c:v>
                </c:pt>
                <c:pt idx="3724">
                  <c:v>0.2</c:v>
                </c:pt>
                <c:pt idx="3725">
                  <c:v>0.2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0.1</c:v>
                </c:pt>
                <c:pt idx="3741">
                  <c:v>0</c:v>
                </c:pt>
                <c:pt idx="3742">
                  <c:v>0</c:v>
                </c:pt>
                <c:pt idx="3743">
                  <c:v>0.2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0.2</c:v>
                </c:pt>
                <c:pt idx="3750">
                  <c:v>0</c:v>
                </c:pt>
                <c:pt idx="3751">
                  <c:v>0.2</c:v>
                </c:pt>
                <c:pt idx="3752">
                  <c:v>0</c:v>
                </c:pt>
                <c:pt idx="3753">
                  <c:v>0.2</c:v>
                </c:pt>
                <c:pt idx="3754">
                  <c:v>0</c:v>
                </c:pt>
                <c:pt idx="3755">
                  <c:v>0.2</c:v>
                </c:pt>
                <c:pt idx="3756">
                  <c:v>0.3</c:v>
                </c:pt>
                <c:pt idx="3757">
                  <c:v>0.2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0.8</c:v>
                </c:pt>
                <c:pt idx="3765">
                  <c:v>0.3</c:v>
                </c:pt>
                <c:pt idx="3766">
                  <c:v>0.2</c:v>
                </c:pt>
                <c:pt idx="3767">
                  <c:v>0.2</c:v>
                </c:pt>
                <c:pt idx="3768">
                  <c:v>0.2</c:v>
                </c:pt>
                <c:pt idx="3769">
                  <c:v>0.2</c:v>
                </c:pt>
                <c:pt idx="3770">
                  <c:v>0.2</c:v>
                </c:pt>
                <c:pt idx="3771">
                  <c:v>0.2</c:v>
                </c:pt>
                <c:pt idx="3772">
                  <c:v>0</c:v>
                </c:pt>
                <c:pt idx="3773">
                  <c:v>0.2</c:v>
                </c:pt>
                <c:pt idx="3774">
                  <c:v>0.2</c:v>
                </c:pt>
                <c:pt idx="3775">
                  <c:v>0.2</c:v>
                </c:pt>
                <c:pt idx="3776">
                  <c:v>0.2</c:v>
                </c:pt>
                <c:pt idx="3777">
                  <c:v>0</c:v>
                </c:pt>
                <c:pt idx="3778">
                  <c:v>0.2</c:v>
                </c:pt>
                <c:pt idx="3779">
                  <c:v>0</c:v>
                </c:pt>
                <c:pt idx="3780">
                  <c:v>0</c:v>
                </c:pt>
                <c:pt idx="3781">
                  <c:v>0.4</c:v>
                </c:pt>
                <c:pt idx="3782">
                  <c:v>0.2</c:v>
                </c:pt>
                <c:pt idx="3783">
                  <c:v>0.2</c:v>
                </c:pt>
                <c:pt idx="3784">
                  <c:v>0.2</c:v>
                </c:pt>
                <c:pt idx="3785">
                  <c:v>0.7</c:v>
                </c:pt>
                <c:pt idx="3786">
                  <c:v>0</c:v>
                </c:pt>
                <c:pt idx="3787">
                  <c:v>0.2</c:v>
                </c:pt>
                <c:pt idx="3788">
                  <c:v>0.2</c:v>
                </c:pt>
                <c:pt idx="3789">
                  <c:v>0</c:v>
                </c:pt>
                <c:pt idx="3790">
                  <c:v>0.2</c:v>
                </c:pt>
                <c:pt idx="3791">
                  <c:v>0.7</c:v>
                </c:pt>
                <c:pt idx="3792">
                  <c:v>0.2</c:v>
                </c:pt>
                <c:pt idx="3793">
                  <c:v>0</c:v>
                </c:pt>
                <c:pt idx="3794">
                  <c:v>0</c:v>
                </c:pt>
                <c:pt idx="3795">
                  <c:v>0.2</c:v>
                </c:pt>
                <c:pt idx="3796">
                  <c:v>0</c:v>
                </c:pt>
                <c:pt idx="3797">
                  <c:v>0.2</c:v>
                </c:pt>
                <c:pt idx="3798">
                  <c:v>0.4</c:v>
                </c:pt>
                <c:pt idx="3799">
                  <c:v>0.2</c:v>
                </c:pt>
                <c:pt idx="3800">
                  <c:v>0.2</c:v>
                </c:pt>
                <c:pt idx="3801">
                  <c:v>0.2</c:v>
                </c:pt>
                <c:pt idx="3802">
                  <c:v>0.2</c:v>
                </c:pt>
                <c:pt idx="3803">
                  <c:v>0.2</c:v>
                </c:pt>
                <c:pt idx="3804">
                  <c:v>0.2</c:v>
                </c:pt>
                <c:pt idx="3805">
                  <c:v>0.2</c:v>
                </c:pt>
                <c:pt idx="3806">
                  <c:v>0.2</c:v>
                </c:pt>
                <c:pt idx="3807">
                  <c:v>0.7</c:v>
                </c:pt>
                <c:pt idx="3808">
                  <c:v>0.7</c:v>
                </c:pt>
                <c:pt idx="3809">
                  <c:v>0.2</c:v>
                </c:pt>
                <c:pt idx="3810">
                  <c:v>0.2</c:v>
                </c:pt>
                <c:pt idx="3811">
                  <c:v>0.2</c:v>
                </c:pt>
                <c:pt idx="3812">
                  <c:v>0</c:v>
                </c:pt>
                <c:pt idx="3813">
                  <c:v>0.2</c:v>
                </c:pt>
                <c:pt idx="3814">
                  <c:v>0.2</c:v>
                </c:pt>
                <c:pt idx="3815">
                  <c:v>0.2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0.2</c:v>
                </c:pt>
                <c:pt idx="3820">
                  <c:v>0.2</c:v>
                </c:pt>
                <c:pt idx="3821">
                  <c:v>0</c:v>
                </c:pt>
                <c:pt idx="3822">
                  <c:v>0.2</c:v>
                </c:pt>
                <c:pt idx="3823">
                  <c:v>0</c:v>
                </c:pt>
                <c:pt idx="3824">
                  <c:v>0.2</c:v>
                </c:pt>
                <c:pt idx="3825">
                  <c:v>0.2</c:v>
                </c:pt>
                <c:pt idx="3826">
                  <c:v>0.2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0.1</c:v>
                </c:pt>
                <c:pt idx="3831">
                  <c:v>0</c:v>
                </c:pt>
                <c:pt idx="3832">
                  <c:v>0</c:v>
                </c:pt>
                <c:pt idx="3833">
                  <c:v>0.4</c:v>
                </c:pt>
                <c:pt idx="3834">
                  <c:v>0.3</c:v>
                </c:pt>
                <c:pt idx="3835">
                  <c:v>0.2</c:v>
                </c:pt>
                <c:pt idx="3836">
                  <c:v>0.2</c:v>
                </c:pt>
                <c:pt idx="3837">
                  <c:v>0.2</c:v>
                </c:pt>
                <c:pt idx="3838">
                  <c:v>0.2</c:v>
                </c:pt>
                <c:pt idx="3839">
                  <c:v>0</c:v>
                </c:pt>
                <c:pt idx="3840">
                  <c:v>0</c:v>
                </c:pt>
                <c:pt idx="3841">
                  <c:v>0.2</c:v>
                </c:pt>
                <c:pt idx="3842">
                  <c:v>0.2</c:v>
                </c:pt>
                <c:pt idx="3843">
                  <c:v>0</c:v>
                </c:pt>
                <c:pt idx="3844">
                  <c:v>0</c:v>
                </c:pt>
                <c:pt idx="3845">
                  <c:v>0.15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0.8</c:v>
                </c:pt>
                <c:pt idx="3853">
                  <c:v>0</c:v>
                </c:pt>
                <c:pt idx="3854">
                  <c:v>0</c:v>
                </c:pt>
                <c:pt idx="3855">
                  <c:v>0.8</c:v>
                </c:pt>
                <c:pt idx="3856">
                  <c:v>0.2</c:v>
                </c:pt>
                <c:pt idx="3857">
                  <c:v>0.2</c:v>
                </c:pt>
                <c:pt idx="3858">
                  <c:v>0.2</c:v>
                </c:pt>
                <c:pt idx="3859">
                  <c:v>0.5</c:v>
                </c:pt>
                <c:pt idx="3860">
                  <c:v>0.2</c:v>
                </c:pt>
                <c:pt idx="3861">
                  <c:v>0.2</c:v>
                </c:pt>
                <c:pt idx="3862">
                  <c:v>0.2</c:v>
                </c:pt>
                <c:pt idx="3863">
                  <c:v>0</c:v>
                </c:pt>
                <c:pt idx="3864">
                  <c:v>0.6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0.2</c:v>
                </c:pt>
                <c:pt idx="3869">
                  <c:v>0.2</c:v>
                </c:pt>
                <c:pt idx="3870">
                  <c:v>0</c:v>
                </c:pt>
                <c:pt idx="3871">
                  <c:v>0</c:v>
                </c:pt>
                <c:pt idx="3872">
                  <c:v>0.2</c:v>
                </c:pt>
                <c:pt idx="3873">
                  <c:v>0.2</c:v>
                </c:pt>
                <c:pt idx="3874">
                  <c:v>0.7</c:v>
                </c:pt>
                <c:pt idx="3875">
                  <c:v>0.2</c:v>
                </c:pt>
                <c:pt idx="3876">
                  <c:v>0.2</c:v>
                </c:pt>
                <c:pt idx="3877">
                  <c:v>0.7</c:v>
                </c:pt>
                <c:pt idx="3878">
                  <c:v>0.2</c:v>
                </c:pt>
                <c:pt idx="3879">
                  <c:v>0.2</c:v>
                </c:pt>
                <c:pt idx="3880">
                  <c:v>0.2</c:v>
                </c:pt>
                <c:pt idx="3881">
                  <c:v>0.2</c:v>
                </c:pt>
                <c:pt idx="3882">
                  <c:v>0.2</c:v>
                </c:pt>
                <c:pt idx="3883">
                  <c:v>0.2</c:v>
                </c:pt>
                <c:pt idx="3884">
                  <c:v>0.2</c:v>
                </c:pt>
                <c:pt idx="3885">
                  <c:v>0.8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</c:v>
                </c:pt>
                <c:pt idx="3892">
                  <c:v>0</c:v>
                </c:pt>
                <c:pt idx="3893">
                  <c:v>0.2</c:v>
                </c:pt>
                <c:pt idx="3894">
                  <c:v>0.8</c:v>
                </c:pt>
                <c:pt idx="3895">
                  <c:v>0</c:v>
                </c:pt>
                <c:pt idx="3896">
                  <c:v>0.2</c:v>
                </c:pt>
                <c:pt idx="3897">
                  <c:v>0.2</c:v>
                </c:pt>
                <c:pt idx="3898">
                  <c:v>0.2</c:v>
                </c:pt>
                <c:pt idx="3899">
                  <c:v>0.2</c:v>
                </c:pt>
                <c:pt idx="3900">
                  <c:v>0.2</c:v>
                </c:pt>
                <c:pt idx="3901">
                  <c:v>0.2</c:v>
                </c:pt>
                <c:pt idx="3902">
                  <c:v>0</c:v>
                </c:pt>
                <c:pt idx="3903">
                  <c:v>0.2</c:v>
                </c:pt>
                <c:pt idx="3904">
                  <c:v>0.2</c:v>
                </c:pt>
                <c:pt idx="3905">
                  <c:v>0.7</c:v>
                </c:pt>
                <c:pt idx="3906">
                  <c:v>0.2</c:v>
                </c:pt>
                <c:pt idx="3907">
                  <c:v>0.4</c:v>
                </c:pt>
                <c:pt idx="3908">
                  <c:v>0.4</c:v>
                </c:pt>
                <c:pt idx="3909">
                  <c:v>0.2</c:v>
                </c:pt>
                <c:pt idx="3910">
                  <c:v>0.5</c:v>
                </c:pt>
                <c:pt idx="3911">
                  <c:v>0.2</c:v>
                </c:pt>
                <c:pt idx="3912">
                  <c:v>0</c:v>
                </c:pt>
                <c:pt idx="3913">
                  <c:v>0</c:v>
                </c:pt>
                <c:pt idx="3914">
                  <c:v>0.5</c:v>
                </c:pt>
                <c:pt idx="3915">
                  <c:v>0.2</c:v>
                </c:pt>
                <c:pt idx="3916">
                  <c:v>0.2</c:v>
                </c:pt>
                <c:pt idx="3917">
                  <c:v>0.7</c:v>
                </c:pt>
                <c:pt idx="3918">
                  <c:v>0.2</c:v>
                </c:pt>
                <c:pt idx="3919">
                  <c:v>0</c:v>
                </c:pt>
                <c:pt idx="3920">
                  <c:v>0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0.2</c:v>
                </c:pt>
                <c:pt idx="3928">
                  <c:v>0.32</c:v>
                </c:pt>
                <c:pt idx="3929">
                  <c:v>0.2</c:v>
                </c:pt>
                <c:pt idx="3930">
                  <c:v>0.2</c:v>
                </c:pt>
                <c:pt idx="3931">
                  <c:v>0.2</c:v>
                </c:pt>
                <c:pt idx="3932">
                  <c:v>0.2</c:v>
                </c:pt>
                <c:pt idx="3933">
                  <c:v>0</c:v>
                </c:pt>
                <c:pt idx="3934">
                  <c:v>0</c:v>
                </c:pt>
                <c:pt idx="3935">
                  <c:v>0.2</c:v>
                </c:pt>
                <c:pt idx="3936">
                  <c:v>0.2</c:v>
                </c:pt>
                <c:pt idx="3937">
                  <c:v>0.2</c:v>
                </c:pt>
                <c:pt idx="3938">
                  <c:v>0.3</c:v>
                </c:pt>
                <c:pt idx="3939">
                  <c:v>0</c:v>
                </c:pt>
                <c:pt idx="3940">
                  <c:v>0</c:v>
                </c:pt>
                <c:pt idx="3941">
                  <c:v>0.2</c:v>
                </c:pt>
                <c:pt idx="3942">
                  <c:v>0.2</c:v>
                </c:pt>
                <c:pt idx="3943">
                  <c:v>0</c:v>
                </c:pt>
                <c:pt idx="3944">
                  <c:v>0</c:v>
                </c:pt>
                <c:pt idx="3945">
                  <c:v>0.2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</c:v>
                </c:pt>
                <c:pt idx="3950">
                  <c:v>0.3</c:v>
                </c:pt>
                <c:pt idx="3951">
                  <c:v>0.2</c:v>
                </c:pt>
                <c:pt idx="3952">
                  <c:v>0.2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0.7</c:v>
                </c:pt>
                <c:pt idx="3958">
                  <c:v>0.2</c:v>
                </c:pt>
                <c:pt idx="3959">
                  <c:v>0.2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0.2</c:v>
                </c:pt>
                <c:pt idx="3965">
                  <c:v>0.2</c:v>
                </c:pt>
                <c:pt idx="3966">
                  <c:v>0</c:v>
                </c:pt>
                <c:pt idx="3967">
                  <c:v>0.7</c:v>
                </c:pt>
                <c:pt idx="3968">
                  <c:v>0.8</c:v>
                </c:pt>
                <c:pt idx="3969">
                  <c:v>0.2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0.2</c:v>
                </c:pt>
                <c:pt idx="3974">
                  <c:v>0</c:v>
                </c:pt>
                <c:pt idx="3975">
                  <c:v>0.2</c:v>
                </c:pt>
                <c:pt idx="3976">
                  <c:v>0</c:v>
                </c:pt>
                <c:pt idx="3977">
                  <c:v>0</c:v>
                </c:pt>
                <c:pt idx="3978">
                  <c:v>0.2</c:v>
                </c:pt>
                <c:pt idx="3979">
                  <c:v>0.4</c:v>
                </c:pt>
                <c:pt idx="3980">
                  <c:v>0</c:v>
                </c:pt>
                <c:pt idx="3981">
                  <c:v>0</c:v>
                </c:pt>
                <c:pt idx="3982">
                  <c:v>0.2</c:v>
                </c:pt>
                <c:pt idx="3983">
                  <c:v>0.2</c:v>
                </c:pt>
                <c:pt idx="3984">
                  <c:v>0</c:v>
                </c:pt>
                <c:pt idx="3985">
                  <c:v>0.15</c:v>
                </c:pt>
                <c:pt idx="3986">
                  <c:v>0</c:v>
                </c:pt>
                <c:pt idx="3987">
                  <c:v>0</c:v>
                </c:pt>
                <c:pt idx="3988">
                  <c:v>0.2</c:v>
                </c:pt>
                <c:pt idx="3989">
                  <c:v>0</c:v>
                </c:pt>
                <c:pt idx="3990">
                  <c:v>0.2</c:v>
                </c:pt>
                <c:pt idx="3991">
                  <c:v>0.2</c:v>
                </c:pt>
                <c:pt idx="3992">
                  <c:v>0.2</c:v>
                </c:pt>
                <c:pt idx="3993">
                  <c:v>0.2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0.2</c:v>
                </c:pt>
                <c:pt idx="4000">
                  <c:v>0</c:v>
                </c:pt>
                <c:pt idx="4001">
                  <c:v>0</c:v>
                </c:pt>
                <c:pt idx="4002">
                  <c:v>0.3</c:v>
                </c:pt>
                <c:pt idx="4003">
                  <c:v>0.4</c:v>
                </c:pt>
                <c:pt idx="4004">
                  <c:v>0.2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0.2</c:v>
                </c:pt>
                <c:pt idx="4009">
                  <c:v>0</c:v>
                </c:pt>
                <c:pt idx="4010">
                  <c:v>0.2</c:v>
                </c:pt>
                <c:pt idx="4011">
                  <c:v>0.2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0.3</c:v>
                </c:pt>
                <c:pt idx="4021">
                  <c:v>0.4</c:v>
                </c:pt>
                <c:pt idx="4022">
                  <c:v>0.3</c:v>
                </c:pt>
                <c:pt idx="4023">
                  <c:v>0.15</c:v>
                </c:pt>
                <c:pt idx="4024">
                  <c:v>0.2</c:v>
                </c:pt>
                <c:pt idx="4025">
                  <c:v>0.2</c:v>
                </c:pt>
                <c:pt idx="4026">
                  <c:v>0.2</c:v>
                </c:pt>
                <c:pt idx="4027">
                  <c:v>0.2</c:v>
                </c:pt>
                <c:pt idx="4028">
                  <c:v>0.8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0.7</c:v>
                </c:pt>
                <c:pt idx="4035">
                  <c:v>0.2</c:v>
                </c:pt>
                <c:pt idx="4036">
                  <c:v>0.2</c:v>
                </c:pt>
                <c:pt idx="4037">
                  <c:v>0</c:v>
                </c:pt>
                <c:pt idx="4038">
                  <c:v>0</c:v>
                </c:pt>
                <c:pt idx="4039">
                  <c:v>0.2</c:v>
                </c:pt>
                <c:pt idx="4040">
                  <c:v>0.2</c:v>
                </c:pt>
                <c:pt idx="4041">
                  <c:v>0.2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0.8</c:v>
                </c:pt>
                <c:pt idx="4046">
                  <c:v>0.8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0.1</c:v>
                </c:pt>
                <c:pt idx="4051">
                  <c:v>0.2</c:v>
                </c:pt>
                <c:pt idx="4052">
                  <c:v>0.4</c:v>
                </c:pt>
                <c:pt idx="4053">
                  <c:v>0.2</c:v>
                </c:pt>
                <c:pt idx="4054">
                  <c:v>0.2</c:v>
                </c:pt>
                <c:pt idx="4055">
                  <c:v>0.2</c:v>
                </c:pt>
                <c:pt idx="4056">
                  <c:v>0.4</c:v>
                </c:pt>
                <c:pt idx="4057">
                  <c:v>0.2</c:v>
                </c:pt>
                <c:pt idx="4058">
                  <c:v>0.2</c:v>
                </c:pt>
                <c:pt idx="4059">
                  <c:v>0.2</c:v>
                </c:pt>
                <c:pt idx="4060">
                  <c:v>0.2</c:v>
                </c:pt>
                <c:pt idx="4061">
                  <c:v>0.2</c:v>
                </c:pt>
                <c:pt idx="4062">
                  <c:v>0.2</c:v>
                </c:pt>
                <c:pt idx="4063">
                  <c:v>0.2</c:v>
                </c:pt>
                <c:pt idx="4064">
                  <c:v>0.2</c:v>
                </c:pt>
                <c:pt idx="4065">
                  <c:v>0.2</c:v>
                </c:pt>
                <c:pt idx="4066">
                  <c:v>0.2</c:v>
                </c:pt>
                <c:pt idx="4067">
                  <c:v>0.2</c:v>
                </c:pt>
                <c:pt idx="4068">
                  <c:v>0.2</c:v>
                </c:pt>
                <c:pt idx="4069">
                  <c:v>0.8</c:v>
                </c:pt>
                <c:pt idx="4070">
                  <c:v>0.8</c:v>
                </c:pt>
                <c:pt idx="4071">
                  <c:v>0.32</c:v>
                </c:pt>
                <c:pt idx="4072">
                  <c:v>0</c:v>
                </c:pt>
                <c:pt idx="4073">
                  <c:v>0</c:v>
                </c:pt>
                <c:pt idx="4074">
                  <c:v>0.2</c:v>
                </c:pt>
                <c:pt idx="4075">
                  <c:v>0.2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0.2</c:v>
                </c:pt>
                <c:pt idx="4080">
                  <c:v>0.2</c:v>
                </c:pt>
                <c:pt idx="4081">
                  <c:v>0.7</c:v>
                </c:pt>
                <c:pt idx="4082">
                  <c:v>0.8</c:v>
                </c:pt>
                <c:pt idx="4083">
                  <c:v>0.2</c:v>
                </c:pt>
                <c:pt idx="4084">
                  <c:v>0.7</c:v>
                </c:pt>
                <c:pt idx="4085">
                  <c:v>0.2</c:v>
                </c:pt>
                <c:pt idx="4086">
                  <c:v>0.2</c:v>
                </c:pt>
                <c:pt idx="4087">
                  <c:v>0.2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0.2</c:v>
                </c:pt>
                <c:pt idx="4092">
                  <c:v>0.2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0.8</c:v>
                </c:pt>
                <c:pt idx="4101">
                  <c:v>0.8</c:v>
                </c:pt>
                <c:pt idx="4102">
                  <c:v>0.2</c:v>
                </c:pt>
                <c:pt idx="4103">
                  <c:v>0</c:v>
                </c:pt>
                <c:pt idx="4104">
                  <c:v>0.2</c:v>
                </c:pt>
                <c:pt idx="4105">
                  <c:v>0.2</c:v>
                </c:pt>
                <c:pt idx="4106">
                  <c:v>0.8</c:v>
                </c:pt>
                <c:pt idx="4107">
                  <c:v>0</c:v>
                </c:pt>
                <c:pt idx="4108">
                  <c:v>0.4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</c:v>
                </c:pt>
                <c:pt idx="4114">
                  <c:v>0.2</c:v>
                </c:pt>
                <c:pt idx="4115">
                  <c:v>0.2</c:v>
                </c:pt>
                <c:pt idx="4116">
                  <c:v>0.2</c:v>
                </c:pt>
                <c:pt idx="4117">
                  <c:v>0</c:v>
                </c:pt>
                <c:pt idx="4118">
                  <c:v>0</c:v>
                </c:pt>
                <c:pt idx="4119">
                  <c:v>0.2</c:v>
                </c:pt>
                <c:pt idx="4120">
                  <c:v>0.2</c:v>
                </c:pt>
                <c:pt idx="4121">
                  <c:v>0</c:v>
                </c:pt>
                <c:pt idx="4122">
                  <c:v>0</c:v>
                </c:pt>
                <c:pt idx="4123">
                  <c:v>0.2</c:v>
                </c:pt>
                <c:pt idx="4124">
                  <c:v>0</c:v>
                </c:pt>
                <c:pt idx="4125">
                  <c:v>0.2</c:v>
                </c:pt>
                <c:pt idx="4126">
                  <c:v>0</c:v>
                </c:pt>
                <c:pt idx="4127">
                  <c:v>0.2</c:v>
                </c:pt>
                <c:pt idx="4128">
                  <c:v>0.5</c:v>
                </c:pt>
                <c:pt idx="4129">
                  <c:v>0</c:v>
                </c:pt>
                <c:pt idx="4130">
                  <c:v>0.8</c:v>
                </c:pt>
                <c:pt idx="4131">
                  <c:v>0.2</c:v>
                </c:pt>
                <c:pt idx="4132">
                  <c:v>0.2</c:v>
                </c:pt>
                <c:pt idx="4133">
                  <c:v>0</c:v>
                </c:pt>
                <c:pt idx="4134">
                  <c:v>0</c:v>
                </c:pt>
                <c:pt idx="4135">
                  <c:v>0.2</c:v>
                </c:pt>
                <c:pt idx="4136">
                  <c:v>0</c:v>
                </c:pt>
                <c:pt idx="4137">
                  <c:v>0</c:v>
                </c:pt>
                <c:pt idx="4138">
                  <c:v>0.8</c:v>
                </c:pt>
                <c:pt idx="4139">
                  <c:v>0.2</c:v>
                </c:pt>
                <c:pt idx="4140">
                  <c:v>0.2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0.2</c:v>
                </c:pt>
                <c:pt idx="4146">
                  <c:v>0</c:v>
                </c:pt>
                <c:pt idx="4147">
                  <c:v>0.8</c:v>
                </c:pt>
                <c:pt idx="4148">
                  <c:v>0.2</c:v>
                </c:pt>
                <c:pt idx="4149">
                  <c:v>0.2</c:v>
                </c:pt>
                <c:pt idx="4150">
                  <c:v>0.2</c:v>
                </c:pt>
                <c:pt idx="4151">
                  <c:v>0.2</c:v>
                </c:pt>
                <c:pt idx="4152">
                  <c:v>0.2</c:v>
                </c:pt>
                <c:pt idx="4153">
                  <c:v>0.2</c:v>
                </c:pt>
                <c:pt idx="4154">
                  <c:v>0.7</c:v>
                </c:pt>
                <c:pt idx="4155">
                  <c:v>0.7</c:v>
                </c:pt>
                <c:pt idx="4156">
                  <c:v>0.2</c:v>
                </c:pt>
                <c:pt idx="4157">
                  <c:v>0.7</c:v>
                </c:pt>
                <c:pt idx="4158">
                  <c:v>0.2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0.2</c:v>
                </c:pt>
                <c:pt idx="4165">
                  <c:v>0.2</c:v>
                </c:pt>
                <c:pt idx="4166">
                  <c:v>0</c:v>
                </c:pt>
                <c:pt idx="4167">
                  <c:v>0</c:v>
                </c:pt>
                <c:pt idx="4168">
                  <c:v>0.2</c:v>
                </c:pt>
                <c:pt idx="4169">
                  <c:v>0.2</c:v>
                </c:pt>
                <c:pt idx="4170">
                  <c:v>0.2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0.2</c:v>
                </c:pt>
                <c:pt idx="4180">
                  <c:v>0.8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0.8</c:v>
                </c:pt>
                <c:pt idx="4187">
                  <c:v>0.8</c:v>
                </c:pt>
                <c:pt idx="4188">
                  <c:v>0.2</c:v>
                </c:pt>
                <c:pt idx="4189">
                  <c:v>0</c:v>
                </c:pt>
                <c:pt idx="4190">
                  <c:v>0</c:v>
                </c:pt>
                <c:pt idx="4191">
                  <c:v>0.2</c:v>
                </c:pt>
                <c:pt idx="4192">
                  <c:v>0</c:v>
                </c:pt>
                <c:pt idx="4193">
                  <c:v>0.2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0.2</c:v>
                </c:pt>
                <c:pt idx="4198">
                  <c:v>0.7</c:v>
                </c:pt>
                <c:pt idx="4199">
                  <c:v>0</c:v>
                </c:pt>
                <c:pt idx="4200">
                  <c:v>0.2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0.3</c:v>
                </c:pt>
                <c:pt idx="4210">
                  <c:v>0.2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0.15</c:v>
                </c:pt>
                <c:pt idx="4218">
                  <c:v>0.2</c:v>
                </c:pt>
                <c:pt idx="4219">
                  <c:v>0</c:v>
                </c:pt>
                <c:pt idx="4220">
                  <c:v>0.2</c:v>
                </c:pt>
                <c:pt idx="4221">
                  <c:v>0.2</c:v>
                </c:pt>
                <c:pt idx="4222">
                  <c:v>0</c:v>
                </c:pt>
                <c:pt idx="4223">
                  <c:v>0</c:v>
                </c:pt>
                <c:pt idx="4224">
                  <c:v>0.8</c:v>
                </c:pt>
                <c:pt idx="4225">
                  <c:v>0.6</c:v>
                </c:pt>
                <c:pt idx="4226">
                  <c:v>0</c:v>
                </c:pt>
                <c:pt idx="4227">
                  <c:v>0.2</c:v>
                </c:pt>
                <c:pt idx="4228">
                  <c:v>0</c:v>
                </c:pt>
                <c:pt idx="4229">
                  <c:v>0.6</c:v>
                </c:pt>
                <c:pt idx="4230">
                  <c:v>0.8</c:v>
                </c:pt>
                <c:pt idx="4231">
                  <c:v>0.2</c:v>
                </c:pt>
                <c:pt idx="4232">
                  <c:v>0.2</c:v>
                </c:pt>
                <c:pt idx="4233">
                  <c:v>0.8</c:v>
                </c:pt>
                <c:pt idx="4234">
                  <c:v>0.2</c:v>
                </c:pt>
                <c:pt idx="4235">
                  <c:v>0.2</c:v>
                </c:pt>
                <c:pt idx="4236">
                  <c:v>0.8</c:v>
                </c:pt>
                <c:pt idx="4237">
                  <c:v>0.2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0.2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0.1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0.8</c:v>
                </c:pt>
                <c:pt idx="4256">
                  <c:v>0.6</c:v>
                </c:pt>
                <c:pt idx="4257">
                  <c:v>0.7</c:v>
                </c:pt>
                <c:pt idx="4258">
                  <c:v>0.2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0.7</c:v>
                </c:pt>
                <c:pt idx="4264">
                  <c:v>0.3</c:v>
                </c:pt>
                <c:pt idx="4265">
                  <c:v>0.8</c:v>
                </c:pt>
                <c:pt idx="4266">
                  <c:v>0.32</c:v>
                </c:pt>
                <c:pt idx="4267">
                  <c:v>0.8</c:v>
                </c:pt>
                <c:pt idx="4268">
                  <c:v>0.2</c:v>
                </c:pt>
                <c:pt idx="4269">
                  <c:v>0</c:v>
                </c:pt>
                <c:pt idx="4270">
                  <c:v>0.2</c:v>
                </c:pt>
                <c:pt idx="4271">
                  <c:v>0</c:v>
                </c:pt>
                <c:pt idx="4272">
                  <c:v>0.2</c:v>
                </c:pt>
                <c:pt idx="4273">
                  <c:v>0</c:v>
                </c:pt>
                <c:pt idx="4274">
                  <c:v>0.2</c:v>
                </c:pt>
                <c:pt idx="4275">
                  <c:v>0.8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0.1</c:v>
                </c:pt>
                <c:pt idx="4282">
                  <c:v>0</c:v>
                </c:pt>
                <c:pt idx="4283">
                  <c:v>0</c:v>
                </c:pt>
                <c:pt idx="4284">
                  <c:v>0.32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0.8</c:v>
                </c:pt>
                <c:pt idx="4289">
                  <c:v>0.2</c:v>
                </c:pt>
                <c:pt idx="4290">
                  <c:v>0</c:v>
                </c:pt>
                <c:pt idx="4291">
                  <c:v>0.2</c:v>
                </c:pt>
                <c:pt idx="4292">
                  <c:v>0</c:v>
                </c:pt>
                <c:pt idx="4293">
                  <c:v>0.4</c:v>
                </c:pt>
                <c:pt idx="4294">
                  <c:v>0.5</c:v>
                </c:pt>
                <c:pt idx="4295">
                  <c:v>0</c:v>
                </c:pt>
                <c:pt idx="4296">
                  <c:v>0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0.2</c:v>
                </c:pt>
                <c:pt idx="4301">
                  <c:v>0.2</c:v>
                </c:pt>
                <c:pt idx="4302">
                  <c:v>0.2</c:v>
                </c:pt>
                <c:pt idx="4303">
                  <c:v>0.2</c:v>
                </c:pt>
                <c:pt idx="4304">
                  <c:v>0</c:v>
                </c:pt>
                <c:pt idx="4305">
                  <c:v>0.2</c:v>
                </c:pt>
                <c:pt idx="4306">
                  <c:v>0.2</c:v>
                </c:pt>
                <c:pt idx="4307">
                  <c:v>0.2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</c:v>
                </c:pt>
                <c:pt idx="4312">
                  <c:v>0.2</c:v>
                </c:pt>
                <c:pt idx="4313">
                  <c:v>0</c:v>
                </c:pt>
                <c:pt idx="4314">
                  <c:v>0</c:v>
                </c:pt>
                <c:pt idx="4315">
                  <c:v>0.2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0.2</c:v>
                </c:pt>
                <c:pt idx="4320">
                  <c:v>0</c:v>
                </c:pt>
                <c:pt idx="4321">
                  <c:v>0.7</c:v>
                </c:pt>
                <c:pt idx="4322">
                  <c:v>0.4</c:v>
                </c:pt>
                <c:pt idx="4323">
                  <c:v>0.7</c:v>
                </c:pt>
                <c:pt idx="4324">
                  <c:v>0.2</c:v>
                </c:pt>
                <c:pt idx="4325">
                  <c:v>0.2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0.2</c:v>
                </c:pt>
                <c:pt idx="4330">
                  <c:v>0.2</c:v>
                </c:pt>
                <c:pt idx="4331">
                  <c:v>0</c:v>
                </c:pt>
                <c:pt idx="4332">
                  <c:v>0.2</c:v>
                </c:pt>
                <c:pt idx="4333">
                  <c:v>0.2</c:v>
                </c:pt>
                <c:pt idx="4334">
                  <c:v>0.2</c:v>
                </c:pt>
                <c:pt idx="4335">
                  <c:v>0.2</c:v>
                </c:pt>
                <c:pt idx="4336">
                  <c:v>0.2</c:v>
                </c:pt>
                <c:pt idx="4337">
                  <c:v>0</c:v>
                </c:pt>
                <c:pt idx="4338">
                  <c:v>0</c:v>
                </c:pt>
                <c:pt idx="4339">
                  <c:v>0.2</c:v>
                </c:pt>
                <c:pt idx="4340">
                  <c:v>0</c:v>
                </c:pt>
                <c:pt idx="4341">
                  <c:v>0</c:v>
                </c:pt>
                <c:pt idx="4342">
                  <c:v>0.2</c:v>
                </c:pt>
                <c:pt idx="4343">
                  <c:v>0.2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</c:v>
                </c:pt>
                <c:pt idx="4348">
                  <c:v>0.7</c:v>
                </c:pt>
                <c:pt idx="4349">
                  <c:v>0.2</c:v>
                </c:pt>
                <c:pt idx="4350">
                  <c:v>0.2</c:v>
                </c:pt>
                <c:pt idx="4351">
                  <c:v>0.2</c:v>
                </c:pt>
                <c:pt idx="4352">
                  <c:v>0.2</c:v>
                </c:pt>
                <c:pt idx="4353">
                  <c:v>0</c:v>
                </c:pt>
                <c:pt idx="4354">
                  <c:v>0.7</c:v>
                </c:pt>
                <c:pt idx="4355">
                  <c:v>0.7</c:v>
                </c:pt>
                <c:pt idx="4356">
                  <c:v>0.2</c:v>
                </c:pt>
                <c:pt idx="4357">
                  <c:v>0.2</c:v>
                </c:pt>
                <c:pt idx="4358">
                  <c:v>0.6</c:v>
                </c:pt>
                <c:pt idx="4359">
                  <c:v>0.3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0.2</c:v>
                </c:pt>
                <c:pt idx="4368">
                  <c:v>0.2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0.2</c:v>
                </c:pt>
                <c:pt idx="4375">
                  <c:v>0</c:v>
                </c:pt>
                <c:pt idx="4376">
                  <c:v>0</c:v>
                </c:pt>
                <c:pt idx="4377">
                  <c:v>0.2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0.2</c:v>
                </c:pt>
                <c:pt idx="4382">
                  <c:v>0.8</c:v>
                </c:pt>
                <c:pt idx="4383">
                  <c:v>0.3</c:v>
                </c:pt>
                <c:pt idx="4384">
                  <c:v>0.2</c:v>
                </c:pt>
                <c:pt idx="4385">
                  <c:v>0.3</c:v>
                </c:pt>
                <c:pt idx="4386">
                  <c:v>0</c:v>
                </c:pt>
                <c:pt idx="4387">
                  <c:v>0.2</c:v>
                </c:pt>
                <c:pt idx="4388">
                  <c:v>0</c:v>
                </c:pt>
                <c:pt idx="4389">
                  <c:v>0.2</c:v>
                </c:pt>
                <c:pt idx="4390">
                  <c:v>0</c:v>
                </c:pt>
                <c:pt idx="4391">
                  <c:v>0</c:v>
                </c:pt>
                <c:pt idx="4392">
                  <c:v>0.2</c:v>
                </c:pt>
                <c:pt idx="4393">
                  <c:v>0.2</c:v>
                </c:pt>
                <c:pt idx="4394">
                  <c:v>0.2</c:v>
                </c:pt>
                <c:pt idx="4395">
                  <c:v>0.7</c:v>
                </c:pt>
                <c:pt idx="4396">
                  <c:v>0.2</c:v>
                </c:pt>
                <c:pt idx="4397">
                  <c:v>0.3</c:v>
                </c:pt>
                <c:pt idx="4398">
                  <c:v>0.2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0.2</c:v>
                </c:pt>
                <c:pt idx="4403">
                  <c:v>0</c:v>
                </c:pt>
                <c:pt idx="4404">
                  <c:v>0.2</c:v>
                </c:pt>
                <c:pt idx="4405">
                  <c:v>0.2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0.2</c:v>
                </c:pt>
                <c:pt idx="4416">
                  <c:v>0</c:v>
                </c:pt>
                <c:pt idx="4417">
                  <c:v>0</c:v>
                </c:pt>
                <c:pt idx="4418">
                  <c:v>0.2</c:v>
                </c:pt>
                <c:pt idx="4419">
                  <c:v>0.7</c:v>
                </c:pt>
                <c:pt idx="4420">
                  <c:v>0.2</c:v>
                </c:pt>
                <c:pt idx="4421">
                  <c:v>0.2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0.8</c:v>
                </c:pt>
                <c:pt idx="4436">
                  <c:v>0.2</c:v>
                </c:pt>
                <c:pt idx="4437">
                  <c:v>0.8</c:v>
                </c:pt>
                <c:pt idx="4438">
                  <c:v>0.2</c:v>
                </c:pt>
                <c:pt idx="4439">
                  <c:v>0.2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0.15</c:v>
                </c:pt>
                <c:pt idx="4454">
                  <c:v>0</c:v>
                </c:pt>
                <c:pt idx="4455">
                  <c:v>0.2</c:v>
                </c:pt>
                <c:pt idx="4456">
                  <c:v>0.2</c:v>
                </c:pt>
                <c:pt idx="4457">
                  <c:v>0</c:v>
                </c:pt>
                <c:pt idx="4458">
                  <c:v>0.2</c:v>
                </c:pt>
                <c:pt idx="4459">
                  <c:v>0.2</c:v>
                </c:pt>
                <c:pt idx="4460">
                  <c:v>0.2</c:v>
                </c:pt>
                <c:pt idx="4461">
                  <c:v>0.2</c:v>
                </c:pt>
                <c:pt idx="4462">
                  <c:v>0.7</c:v>
                </c:pt>
                <c:pt idx="4463">
                  <c:v>0.2</c:v>
                </c:pt>
                <c:pt idx="4464">
                  <c:v>0.2</c:v>
                </c:pt>
                <c:pt idx="4465">
                  <c:v>0.2</c:v>
                </c:pt>
                <c:pt idx="4466">
                  <c:v>0</c:v>
                </c:pt>
                <c:pt idx="4467">
                  <c:v>0</c:v>
                </c:pt>
                <c:pt idx="4468">
                  <c:v>0.2</c:v>
                </c:pt>
                <c:pt idx="4469">
                  <c:v>0</c:v>
                </c:pt>
                <c:pt idx="4470">
                  <c:v>0.3</c:v>
                </c:pt>
                <c:pt idx="4471">
                  <c:v>0.3</c:v>
                </c:pt>
                <c:pt idx="4472">
                  <c:v>0.2</c:v>
                </c:pt>
                <c:pt idx="4473">
                  <c:v>0.4</c:v>
                </c:pt>
                <c:pt idx="4474">
                  <c:v>0.2</c:v>
                </c:pt>
                <c:pt idx="4475">
                  <c:v>0.2</c:v>
                </c:pt>
                <c:pt idx="4476">
                  <c:v>0.2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0.2</c:v>
                </c:pt>
                <c:pt idx="4483">
                  <c:v>0</c:v>
                </c:pt>
                <c:pt idx="4484">
                  <c:v>0.2</c:v>
                </c:pt>
                <c:pt idx="4485">
                  <c:v>0</c:v>
                </c:pt>
                <c:pt idx="4486">
                  <c:v>0</c:v>
                </c:pt>
                <c:pt idx="4487">
                  <c:v>0.8</c:v>
                </c:pt>
                <c:pt idx="4488">
                  <c:v>0.2</c:v>
                </c:pt>
                <c:pt idx="4489">
                  <c:v>0.8</c:v>
                </c:pt>
                <c:pt idx="4490">
                  <c:v>0.2</c:v>
                </c:pt>
                <c:pt idx="4491">
                  <c:v>0.4</c:v>
                </c:pt>
                <c:pt idx="4492">
                  <c:v>0.2</c:v>
                </c:pt>
                <c:pt idx="4493">
                  <c:v>0.2</c:v>
                </c:pt>
                <c:pt idx="4494">
                  <c:v>0.3</c:v>
                </c:pt>
                <c:pt idx="4495">
                  <c:v>0.15</c:v>
                </c:pt>
                <c:pt idx="4496">
                  <c:v>0</c:v>
                </c:pt>
                <c:pt idx="4497">
                  <c:v>0.7</c:v>
                </c:pt>
                <c:pt idx="4498">
                  <c:v>0</c:v>
                </c:pt>
                <c:pt idx="4499">
                  <c:v>0</c:v>
                </c:pt>
                <c:pt idx="4500">
                  <c:v>0.2</c:v>
                </c:pt>
                <c:pt idx="4501">
                  <c:v>0.2</c:v>
                </c:pt>
                <c:pt idx="4502">
                  <c:v>0.2</c:v>
                </c:pt>
                <c:pt idx="4503">
                  <c:v>0.2</c:v>
                </c:pt>
                <c:pt idx="4504">
                  <c:v>0</c:v>
                </c:pt>
                <c:pt idx="4505">
                  <c:v>0</c:v>
                </c:pt>
                <c:pt idx="4506">
                  <c:v>0.2</c:v>
                </c:pt>
                <c:pt idx="4507">
                  <c:v>0</c:v>
                </c:pt>
                <c:pt idx="4508">
                  <c:v>0</c:v>
                </c:pt>
                <c:pt idx="4509">
                  <c:v>0.2</c:v>
                </c:pt>
                <c:pt idx="4510">
                  <c:v>0</c:v>
                </c:pt>
                <c:pt idx="4511">
                  <c:v>0</c:v>
                </c:pt>
                <c:pt idx="4512">
                  <c:v>0.7</c:v>
                </c:pt>
                <c:pt idx="4513">
                  <c:v>0.2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0.2</c:v>
                </c:pt>
                <c:pt idx="4518">
                  <c:v>0</c:v>
                </c:pt>
                <c:pt idx="4519">
                  <c:v>0.2</c:v>
                </c:pt>
                <c:pt idx="4520">
                  <c:v>0</c:v>
                </c:pt>
                <c:pt idx="4521">
                  <c:v>0</c:v>
                </c:pt>
                <c:pt idx="4522">
                  <c:v>0.2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0.2</c:v>
                </c:pt>
                <c:pt idx="4529">
                  <c:v>0.8</c:v>
                </c:pt>
                <c:pt idx="4530">
                  <c:v>0.1</c:v>
                </c:pt>
                <c:pt idx="4531">
                  <c:v>0</c:v>
                </c:pt>
                <c:pt idx="4532">
                  <c:v>0.2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0.2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0.3</c:v>
                </c:pt>
                <c:pt idx="4541">
                  <c:v>0.8</c:v>
                </c:pt>
                <c:pt idx="4542">
                  <c:v>0</c:v>
                </c:pt>
                <c:pt idx="4543">
                  <c:v>0.3</c:v>
                </c:pt>
                <c:pt idx="4544">
                  <c:v>0.2</c:v>
                </c:pt>
                <c:pt idx="4545">
                  <c:v>0.2</c:v>
                </c:pt>
                <c:pt idx="4546">
                  <c:v>0.8</c:v>
                </c:pt>
                <c:pt idx="4547">
                  <c:v>0.2</c:v>
                </c:pt>
                <c:pt idx="4548">
                  <c:v>0.6</c:v>
                </c:pt>
                <c:pt idx="4549">
                  <c:v>0.2</c:v>
                </c:pt>
                <c:pt idx="4550">
                  <c:v>0</c:v>
                </c:pt>
                <c:pt idx="4551">
                  <c:v>0.2</c:v>
                </c:pt>
                <c:pt idx="4552">
                  <c:v>0.2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0.7</c:v>
                </c:pt>
                <c:pt idx="4558">
                  <c:v>0.2</c:v>
                </c:pt>
                <c:pt idx="4559">
                  <c:v>0.3</c:v>
                </c:pt>
                <c:pt idx="4560">
                  <c:v>0</c:v>
                </c:pt>
                <c:pt idx="4561">
                  <c:v>0.2</c:v>
                </c:pt>
                <c:pt idx="4562">
                  <c:v>0</c:v>
                </c:pt>
                <c:pt idx="4563">
                  <c:v>0.2</c:v>
                </c:pt>
                <c:pt idx="4564">
                  <c:v>0.2</c:v>
                </c:pt>
                <c:pt idx="4565">
                  <c:v>0.2</c:v>
                </c:pt>
                <c:pt idx="4566">
                  <c:v>0.7</c:v>
                </c:pt>
                <c:pt idx="4567">
                  <c:v>0.2</c:v>
                </c:pt>
                <c:pt idx="4568">
                  <c:v>0.8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0.2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0.2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0.2</c:v>
                </c:pt>
                <c:pt idx="4582">
                  <c:v>0.2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0.2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0.2</c:v>
                </c:pt>
                <c:pt idx="4592">
                  <c:v>0.2</c:v>
                </c:pt>
                <c:pt idx="4593">
                  <c:v>0</c:v>
                </c:pt>
                <c:pt idx="4594">
                  <c:v>0.2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</c:v>
                </c:pt>
                <c:pt idx="4607">
                  <c:v>0</c:v>
                </c:pt>
                <c:pt idx="4608">
                  <c:v>0.2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0.2</c:v>
                </c:pt>
                <c:pt idx="4613">
                  <c:v>0.2</c:v>
                </c:pt>
                <c:pt idx="4614">
                  <c:v>0.8</c:v>
                </c:pt>
                <c:pt idx="4615">
                  <c:v>0.2</c:v>
                </c:pt>
                <c:pt idx="4616">
                  <c:v>0.2</c:v>
                </c:pt>
                <c:pt idx="4617">
                  <c:v>0</c:v>
                </c:pt>
                <c:pt idx="4618">
                  <c:v>0</c:v>
                </c:pt>
                <c:pt idx="4619">
                  <c:v>0.2</c:v>
                </c:pt>
                <c:pt idx="4620">
                  <c:v>0.2</c:v>
                </c:pt>
                <c:pt idx="4621">
                  <c:v>0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0.15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0.7</c:v>
                </c:pt>
                <c:pt idx="4642">
                  <c:v>0.2</c:v>
                </c:pt>
                <c:pt idx="4643">
                  <c:v>0.2</c:v>
                </c:pt>
                <c:pt idx="4644">
                  <c:v>0.2</c:v>
                </c:pt>
                <c:pt idx="4645">
                  <c:v>0.1</c:v>
                </c:pt>
                <c:pt idx="4646">
                  <c:v>0</c:v>
                </c:pt>
                <c:pt idx="4647">
                  <c:v>0.1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0.2</c:v>
                </c:pt>
                <c:pt idx="4656">
                  <c:v>0.2</c:v>
                </c:pt>
                <c:pt idx="4657">
                  <c:v>0.2</c:v>
                </c:pt>
                <c:pt idx="4658">
                  <c:v>0.2</c:v>
                </c:pt>
                <c:pt idx="4659">
                  <c:v>0.2</c:v>
                </c:pt>
                <c:pt idx="4660">
                  <c:v>0.2</c:v>
                </c:pt>
                <c:pt idx="4661">
                  <c:v>0.3</c:v>
                </c:pt>
                <c:pt idx="4662">
                  <c:v>0.2</c:v>
                </c:pt>
                <c:pt idx="4663">
                  <c:v>0.2</c:v>
                </c:pt>
                <c:pt idx="4664">
                  <c:v>0.7</c:v>
                </c:pt>
                <c:pt idx="4665">
                  <c:v>0.2</c:v>
                </c:pt>
                <c:pt idx="4666">
                  <c:v>0</c:v>
                </c:pt>
                <c:pt idx="4667">
                  <c:v>0</c:v>
                </c:pt>
                <c:pt idx="4668">
                  <c:v>0.8</c:v>
                </c:pt>
                <c:pt idx="4669">
                  <c:v>0.32</c:v>
                </c:pt>
                <c:pt idx="4670">
                  <c:v>0.2</c:v>
                </c:pt>
                <c:pt idx="4671">
                  <c:v>0.1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0.2</c:v>
                </c:pt>
                <c:pt idx="4676">
                  <c:v>0.2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0.2</c:v>
                </c:pt>
                <c:pt idx="4681">
                  <c:v>0</c:v>
                </c:pt>
                <c:pt idx="4682">
                  <c:v>0.2</c:v>
                </c:pt>
                <c:pt idx="4683">
                  <c:v>0.4</c:v>
                </c:pt>
                <c:pt idx="4684">
                  <c:v>0.5</c:v>
                </c:pt>
                <c:pt idx="4685">
                  <c:v>0.7</c:v>
                </c:pt>
                <c:pt idx="4686">
                  <c:v>0.2</c:v>
                </c:pt>
                <c:pt idx="4687">
                  <c:v>0</c:v>
                </c:pt>
                <c:pt idx="4688">
                  <c:v>0.7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0.2</c:v>
                </c:pt>
                <c:pt idx="4700">
                  <c:v>0.2</c:v>
                </c:pt>
                <c:pt idx="4701">
                  <c:v>0.2</c:v>
                </c:pt>
                <c:pt idx="4702">
                  <c:v>0.6</c:v>
                </c:pt>
                <c:pt idx="4703">
                  <c:v>0.8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0.2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0.7</c:v>
                </c:pt>
                <c:pt idx="4712">
                  <c:v>0.2</c:v>
                </c:pt>
                <c:pt idx="4713">
                  <c:v>0.6</c:v>
                </c:pt>
                <c:pt idx="4714">
                  <c:v>0.2</c:v>
                </c:pt>
                <c:pt idx="4715">
                  <c:v>0.2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0.5</c:v>
                </c:pt>
                <c:pt idx="4722">
                  <c:v>0</c:v>
                </c:pt>
                <c:pt idx="4723">
                  <c:v>0</c:v>
                </c:pt>
                <c:pt idx="4724">
                  <c:v>0.7</c:v>
                </c:pt>
                <c:pt idx="4725">
                  <c:v>0.2</c:v>
                </c:pt>
                <c:pt idx="4726">
                  <c:v>0</c:v>
                </c:pt>
                <c:pt idx="4727">
                  <c:v>0.2</c:v>
                </c:pt>
                <c:pt idx="4728">
                  <c:v>0.2</c:v>
                </c:pt>
                <c:pt idx="4729">
                  <c:v>0.2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0.1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0.2</c:v>
                </c:pt>
                <c:pt idx="4751">
                  <c:v>0.2</c:v>
                </c:pt>
                <c:pt idx="4752">
                  <c:v>0.2</c:v>
                </c:pt>
                <c:pt idx="4753">
                  <c:v>0.2</c:v>
                </c:pt>
                <c:pt idx="4754">
                  <c:v>0.7</c:v>
                </c:pt>
                <c:pt idx="4755">
                  <c:v>0.2</c:v>
                </c:pt>
                <c:pt idx="4756">
                  <c:v>0.7</c:v>
                </c:pt>
                <c:pt idx="4757">
                  <c:v>0.8</c:v>
                </c:pt>
                <c:pt idx="4758">
                  <c:v>0</c:v>
                </c:pt>
                <c:pt idx="4759">
                  <c:v>0.2</c:v>
                </c:pt>
                <c:pt idx="4760">
                  <c:v>0.2</c:v>
                </c:pt>
                <c:pt idx="4761">
                  <c:v>0.2</c:v>
                </c:pt>
                <c:pt idx="4762">
                  <c:v>0.2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0.2</c:v>
                </c:pt>
                <c:pt idx="4767">
                  <c:v>0.2</c:v>
                </c:pt>
                <c:pt idx="4768">
                  <c:v>0.2</c:v>
                </c:pt>
                <c:pt idx="4769">
                  <c:v>0.2</c:v>
                </c:pt>
                <c:pt idx="4770">
                  <c:v>0</c:v>
                </c:pt>
                <c:pt idx="4771">
                  <c:v>0.2</c:v>
                </c:pt>
                <c:pt idx="4772">
                  <c:v>0.6</c:v>
                </c:pt>
                <c:pt idx="4773">
                  <c:v>0.2</c:v>
                </c:pt>
                <c:pt idx="4774">
                  <c:v>0.2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0.1</c:v>
                </c:pt>
                <c:pt idx="4780">
                  <c:v>0.3</c:v>
                </c:pt>
                <c:pt idx="4781">
                  <c:v>0.8</c:v>
                </c:pt>
                <c:pt idx="4782">
                  <c:v>0.2</c:v>
                </c:pt>
                <c:pt idx="4783">
                  <c:v>0</c:v>
                </c:pt>
                <c:pt idx="4784">
                  <c:v>0.2</c:v>
                </c:pt>
                <c:pt idx="4785">
                  <c:v>0.7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0.5</c:v>
                </c:pt>
                <c:pt idx="4791">
                  <c:v>0.2</c:v>
                </c:pt>
                <c:pt idx="4792">
                  <c:v>0.2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0.7</c:v>
                </c:pt>
                <c:pt idx="4797">
                  <c:v>0.2</c:v>
                </c:pt>
                <c:pt idx="4798">
                  <c:v>0.2</c:v>
                </c:pt>
                <c:pt idx="4799">
                  <c:v>0.2</c:v>
                </c:pt>
                <c:pt idx="4800">
                  <c:v>0.2</c:v>
                </c:pt>
                <c:pt idx="4801">
                  <c:v>0.7</c:v>
                </c:pt>
                <c:pt idx="4802">
                  <c:v>0.7</c:v>
                </c:pt>
                <c:pt idx="4803">
                  <c:v>0.4</c:v>
                </c:pt>
                <c:pt idx="4804">
                  <c:v>0.2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0.2</c:v>
                </c:pt>
                <c:pt idx="4809">
                  <c:v>0</c:v>
                </c:pt>
                <c:pt idx="4810">
                  <c:v>0</c:v>
                </c:pt>
                <c:pt idx="4811">
                  <c:v>0.3</c:v>
                </c:pt>
                <c:pt idx="4812">
                  <c:v>0.4</c:v>
                </c:pt>
                <c:pt idx="4813">
                  <c:v>0.2</c:v>
                </c:pt>
                <c:pt idx="4814">
                  <c:v>0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</c:v>
                </c:pt>
                <c:pt idx="4820">
                  <c:v>0.8</c:v>
                </c:pt>
                <c:pt idx="4821">
                  <c:v>0.2</c:v>
                </c:pt>
                <c:pt idx="4822">
                  <c:v>0.7</c:v>
                </c:pt>
                <c:pt idx="4823">
                  <c:v>0.7</c:v>
                </c:pt>
                <c:pt idx="4824">
                  <c:v>0.3</c:v>
                </c:pt>
                <c:pt idx="4825">
                  <c:v>0.2</c:v>
                </c:pt>
                <c:pt idx="4826">
                  <c:v>0.2</c:v>
                </c:pt>
                <c:pt idx="4827">
                  <c:v>0</c:v>
                </c:pt>
                <c:pt idx="4828">
                  <c:v>0</c:v>
                </c:pt>
                <c:pt idx="4829">
                  <c:v>0.2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0.2</c:v>
                </c:pt>
                <c:pt idx="4835">
                  <c:v>0</c:v>
                </c:pt>
                <c:pt idx="4836">
                  <c:v>0.2</c:v>
                </c:pt>
                <c:pt idx="4837">
                  <c:v>0.7</c:v>
                </c:pt>
                <c:pt idx="4838">
                  <c:v>0.2</c:v>
                </c:pt>
                <c:pt idx="4839">
                  <c:v>0.4</c:v>
                </c:pt>
                <c:pt idx="4840">
                  <c:v>0</c:v>
                </c:pt>
                <c:pt idx="4841">
                  <c:v>0.7</c:v>
                </c:pt>
                <c:pt idx="4842">
                  <c:v>0.2</c:v>
                </c:pt>
                <c:pt idx="4843">
                  <c:v>0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</c:v>
                </c:pt>
                <c:pt idx="4849">
                  <c:v>0</c:v>
                </c:pt>
                <c:pt idx="4850">
                  <c:v>0.2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0.2</c:v>
                </c:pt>
                <c:pt idx="4857">
                  <c:v>0</c:v>
                </c:pt>
                <c:pt idx="4858">
                  <c:v>0</c:v>
                </c:pt>
                <c:pt idx="4859">
                  <c:v>0.2</c:v>
                </c:pt>
                <c:pt idx="4860">
                  <c:v>0</c:v>
                </c:pt>
                <c:pt idx="4861">
                  <c:v>0.2</c:v>
                </c:pt>
                <c:pt idx="4862">
                  <c:v>0.2</c:v>
                </c:pt>
                <c:pt idx="4863">
                  <c:v>0.2</c:v>
                </c:pt>
                <c:pt idx="4864">
                  <c:v>0</c:v>
                </c:pt>
                <c:pt idx="4865">
                  <c:v>0.2</c:v>
                </c:pt>
                <c:pt idx="4866">
                  <c:v>0.2</c:v>
                </c:pt>
                <c:pt idx="4867">
                  <c:v>0</c:v>
                </c:pt>
                <c:pt idx="4868">
                  <c:v>0</c:v>
                </c:pt>
                <c:pt idx="4869">
                  <c:v>0.4</c:v>
                </c:pt>
                <c:pt idx="4870">
                  <c:v>0.2</c:v>
                </c:pt>
                <c:pt idx="4871">
                  <c:v>0.2</c:v>
                </c:pt>
                <c:pt idx="4872">
                  <c:v>0.8</c:v>
                </c:pt>
                <c:pt idx="4873">
                  <c:v>0.2</c:v>
                </c:pt>
                <c:pt idx="4874">
                  <c:v>0.8</c:v>
                </c:pt>
                <c:pt idx="4875">
                  <c:v>0.2</c:v>
                </c:pt>
                <c:pt idx="4876">
                  <c:v>0.2</c:v>
                </c:pt>
                <c:pt idx="4877">
                  <c:v>0.2</c:v>
                </c:pt>
                <c:pt idx="4878">
                  <c:v>0.7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0.2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0.3</c:v>
                </c:pt>
                <c:pt idx="4898">
                  <c:v>0.2</c:v>
                </c:pt>
                <c:pt idx="4899">
                  <c:v>0.7</c:v>
                </c:pt>
                <c:pt idx="4900">
                  <c:v>0</c:v>
                </c:pt>
                <c:pt idx="4901">
                  <c:v>0</c:v>
                </c:pt>
                <c:pt idx="4902">
                  <c:v>0.2</c:v>
                </c:pt>
                <c:pt idx="4903">
                  <c:v>0</c:v>
                </c:pt>
                <c:pt idx="4904">
                  <c:v>0.3</c:v>
                </c:pt>
                <c:pt idx="4905">
                  <c:v>0</c:v>
                </c:pt>
                <c:pt idx="4906">
                  <c:v>0</c:v>
                </c:pt>
                <c:pt idx="4907">
                  <c:v>0.7</c:v>
                </c:pt>
                <c:pt idx="4908">
                  <c:v>0.4</c:v>
                </c:pt>
                <c:pt idx="4909">
                  <c:v>0.2</c:v>
                </c:pt>
                <c:pt idx="4910">
                  <c:v>0.2</c:v>
                </c:pt>
                <c:pt idx="4911">
                  <c:v>0.2</c:v>
                </c:pt>
                <c:pt idx="4912">
                  <c:v>0.7</c:v>
                </c:pt>
                <c:pt idx="4913">
                  <c:v>0.7</c:v>
                </c:pt>
                <c:pt idx="4914">
                  <c:v>0</c:v>
                </c:pt>
                <c:pt idx="4915">
                  <c:v>0.2</c:v>
                </c:pt>
                <c:pt idx="4916">
                  <c:v>0.2</c:v>
                </c:pt>
                <c:pt idx="4917">
                  <c:v>0.3</c:v>
                </c:pt>
                <c:pt idx="4918">
                  <c:v>0</c:v>
                </c:pt>
                <c:pt idx="4919">
                  <c:v>0</c:v>
                </c:pt>
                <c:pt idx="4920">
                  <c:v>0.8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0.5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0.2</c:v>
                </c:pt>
                <c:pt idx="4933">
                  <c:v>0.7</c:v>
                </c:pt>
                <c:pt idx="4934">
                  <c:v>0.2</c:v>
                </c:pt>
                <c:pt idx="4935">
                  <c:v>0.2</c:v>
                </c:pt>
                <c:pt idx="4936">
                  <c:v>0</c:v>
                </c:pt>
                <c:pt idx="4937">
                  <c:v>0</c:v>
                </c:pt>
                <c:pt idx="4938">
                  <c:v>0.15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0.2</c:v>
                </c:pt>
                <c:pt idx="4946">
                  <c:v>0</c:v>
                </c:pt>
                <c:pt idx="4947">
                  <c:v>0</c:v>
                </c:pt>
                <c:pt idx="4948">
                  <c:v>0.2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0.8</c:v>
                </c:pt>
                <c:pt idx="4958">
                  <c:v>0.2</c:v>
                </c:pt>
                <c:pt idx="4959">
                  <c:v>0.2</c:v>
                </c:pt>
                <c:pt idx="4960">
                  <c:v>0</c:v>
                </c:pt>
                <c:pt idx="4961">
                  <c:v>0.2</c:v>
                </c:pt>
                <c:pt idx="4962">
                  <c:v>0</c:v>
                </c:pt>
                <c:pt idx="4963">
                  <c:v>0</c:v>
                </c:pt>
                <c:pt idx="4964">
                  <c:v>0.7</c:v>
                </c:pt>
                <c:pt idx="4965">
                  <c:v>0.2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0.2</c:v>
                </c:pt>
                <c:pt idx="4971">
                  <c:v>0.2</c:v>
                </c:pt>
                <c:pt idx="4972">
                  <c:v>0.2</c:v>
                </c:pt>
                <c:pt idx="4973">
                  <c:v>0.2</c:v>
                </c:pt>
                <c:pt idx="4974">
                  <c:v>0</c:v>
                </c:pt>
                <c:pt idx="4975">
                  <c:v>0.2</c:v>
                </c:pt>
                <c:pt idx="4976">
                  <c:v>0.2</c:v>
                </c:pt>
                <c:pt idx="4977">
                  <c:v>0.2</c:v>
                </c:pt>
                <c:pt idx="4978">
                  <c:v>0</c:v>
                </c:pt>
                <c:pt idx="4979">
                  <c:v>0.2</c:v>
                </c:pt>
                <c:pt idx="4980">
                  <c:v>0.8</c:v>
                </c:pt>
                <c:pt idx="4981">
                  <c:v>0.2</c:v>
                </c:pt>
                <c:pt idx="4982">
                  <c:v>0</c:v>
                </c:pt>
                <c:pt idx="4983">
                  <c:v>0</c:v>
                </c:pt>
                <c:pt idx="4984">
                  <c:v>0.2</c:v>
                </c:pt>
                <c:pt idx="4985">
                  <c:v>0</c:v>
                </c:pt>
                <c:pt idx="4986">
                  <c:v>0.2</c:v>
                </c:pt>
                <c:pt idx="4987">
                  <c:v>0.2</c:v>
                </c:pt>
                <c:pt idx="4988">
                  <c:v>0.7</c:v>
                </c:pt>
                <c:pt idx="4989">
                  <c:v>0.2</c:v>
                </c:pt>
                <c:pt idx="4990">
                  <c:v>0.2</c:v>
                </c:pt>
                <c:pt idx="4991">
                  <c:v>0.8</c:v>
                </c:pt>
                <c:pt idx="4992">
                  <c:v>0.2</c:v>
                </c:pt>
                <c:pt idx="4993">
                  <c:v>0.2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0.7</c:v>
                </c:pt>
                <c:pt idx="4998">
                  <c:v>0.2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0.7</c:v>
                </c:pt>
                <c:pt idx="5009">
                  <c:v>0.4</c:v>
                </c:pt>
                <c:pt idx="5010">
                  <c:v>0.7</c:v>
                </c:pt>
                <c:pt idx="5011">
                  <c:v>0.7</c:v>
                </c:pt>
                <c:pt idx="5012">
                  <c:v>0.7</c:v>
                </c:pt>
                <c:pt idx="5013">
                  <c:v>0.2</c:v>
                </c:pt>
                <c:pt idx="5014">
                  <c:v>0.4</c:v>
                </c:pt>
                <c:pt idx="5015">
                  <c:v>0.2</c:v>
                </c:pt>
                <c:pt idx="5016">
                  <c:v>0.4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0.2</c:v>
                </c:pt>
                <c:pt idx="5029">
                  <c:v>0</c:v>
                </c:pt>
                <c:pt idx="5030">
                  <c:v>0</c:v>
                </c:pt>
                <c:pt idx="5031">
                  <c:v>0.2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0.2</c:v>
                </c:pt>
                <c:pt idx="5038">
                  <c:v>0.3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0.2</c:v>
                </c:pt>
                <c:pt idx="5047">
                  <c:v>0</c:v>
                </c:pt>
                <c:pt idx="5048">
                  <c:v>0.8</c:v>
                </c:pt>
                <c:pt idx="5049">
                  <c:v>0.2</c:v>
                </c:pt>
                <c:pt idx="5050">
                  <c:v>0</c:v>
                </c:pt>
                <c:pt idx="5051">
                  <c:v>0.2</c:v>
                </c:pt>
                <c:pt idx="5052">
                  <c:v>0</c:v>
                </c:pt>
                <c:pt idx="5053">
                  <c:v>0.2</c:v>
                </c:pt>
                <c:pt idx="5054">
                  <c:v>0.2</c:v>
                </c:pt>
                <c:pt idx="5055">
                  <c:v>0.32</c:v>
                </c:pt>
                <c:pt idx="5056">
                  <c:v>0</c:v>
                </c:pt>
                <c:pt idx="5057">
                  <c:v>0</c:v>
                </c:pt>
                <c:pt idx="5058">
                  <c:v>0.7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</c:v>
                </c:pt>
                <c:pt idx="5066">
                  <c:v>0.4</c:v>
                </c:pt>
                <c:pt idx="5067">
                  <c:v>0</c:v>
                </c:pt>
                <c:pt idx="5068">
                  <c:v>0</c:v>
                </c:pt>
                <c:pt idx="5069">
                  <c:v>0.1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0.2</c:v>
                </c:pt>
                <c:pt idx="5075">
                  <c:v>0.3</c:v>
                </c:pt>
                <c:pt idx="5076">
                  <c:v>0.2</c:v>
                </c:pt>
                <c:pt idx="5077">
                  <c:v>0.3</c:v>
                </c:pt>
                <c:pt idx="5078">
                  <c:v>0</c:v>
                </c:pt>
                <c:pt idx="5079">
                  <c:v>0.15</c:v>
                </c:pt>
                <c:pt idx="5080">
                  <c:v>0</c:v>
                </c:pt>
                <c:pt idx="5081">
                  <c:v>0.2</c:v>
                </c:pt>
                <c:pt idx="5082">
                  <c:v>0.2</c:v>
                </c:pt>
                <c:pt idx="5083">
                  <c:v>0.2</c:v>
                </c:pt>
                <c:pt idx="5084">
                  <c:v>0</c:v>
                </c:pt>
                <c:pt idx="5085">
                  <c:v>0.8</c:v>
                </c:pt>
                <c:pt idx="5086">
                  <c:v>0.4</c:v>
                </c:pt>
                <c:pt idx="5087">
                  <c:v>0.2</c:v>
                </c:pt>
                <c:pt idx="5088">
                  <c:v>0.7</c:v>
                </c:pt>
                <c:pt idx="5089">
                  <c:v>0.2</c:v>
                </c:pt>
                <c:pt idx="5090">
                  <c:v>0.2</c:v>
                </c:pt>
                <c:pt idx="5091">
                  <c:v>0.2</c:v>
                </c:pt>
                <c:pt idx="5092">
                  <c:v>0</c:v>
                </c:pt>
                <c:pt idx="5093">
                  <c:v>0.8</c:v>
                </c:pt>
                <c:pt idx="5094">
                  <c:v>0.5</c:v>
                </c:pt>
                <c:pt idx="5095">
                  <c:v>0.2</c:v>
                </c:pt>
                <c:pt idx="5096">
                  <c:v>0.6</c:v>
                </c:pt>
                <c:pt idx="5097">
                  <c:v>0.8</c:v>
                </c:pt>
                <c:pt idx="5098">
                  <c:v>0.2</c:v>
                </c:pt>
                <c:pt idx="5099">
                  <c:v>0.2</c:v>
                </c:pt>
                <c:pt idx="5100">
                  <c:v>0.2</c:v>
                </c:pt>
                <c:pt idx="5101">
                  <c:v>0.2</c:v>
                </c:pt>
                <c:pt idx="5102">
                  <c:v>0.2</c:v>
                </c:pt>
                <c:pt idx="5103">
                  <c:v>0.2</c:v>
                </c:pt>
                <c:pt idx="5104">
                  <c:v>0.2</c:v>
                </c:pt>
                <c:pt idx="5105">
                  <c:v>0.2</c:v>
                </c:pt>
                <c:pt idx="5106">
                  <c:v>0</c:v>
                </c:pt>
                <c:pt idx="5107">
                  <c:v>0.2</c:v>
                </c:pt>
                <c:pt idx="5108">
                  <c:v>0.2</c:v>
                </c:pt>
                <c:pt idx="5109">
                  <c:v>0.2</c:v>
                </c:pt>
                <c:pt idx="5110">
                  <c:v>0.2</c:v>
                </c:pt>
                <c:pt idx="5111">
                  <c:v>0.2</c:v>
                </c:pt>
                <c:pt idx="5112">
                  <c:v>0.6</c:v>
                </c:pt>
                <c:pt idx="5113">
                  <c:v>0.2</c:v>
                </c:pt>
                <c:pt idx="5114">
                  <c:v>0.2</c:v>
                </c:pt>
                <c:pt idx="5115">
                  <c:v>0.2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0.2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0.4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0.2</c:v>
                </c:pt>
                <c:pt idx="5133">
                  <c:v>0</c:v>
                </c:pt>
                <c:pt idx="5134">
                  <c:v>0.2</c:v>
                </c:pt>
                <c:pt idx="5135">
                  <c:v>0</c:v>
                </c:pt>
                <c:pt idx="5136">
                  <c:v>0.2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0.1</c:v>
                </c:pt>
                <c:pt idx="5142">
                  <c:v>0</c:v>
                </c:pt>
                <c:pt idx="5143">
                  <c:v>0.2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0.2</c:v>
                </c:pt>
                <c:pt idx="5148">
                  <c:v>0.2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0.2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0.2</c:v>
                </c:pt>
                <c:pt idx="5157">
                  <c:v>0.3</c:v>
                </c:pt>
                <c:pt idx="5158">
                  <c:v>0.6</c:v>
                </c:pt>
                <c:pt idx="5159">
                  <c:v>0.2</c:v>
                </c:pt>
                <c:pt idx="5160">
                  <c:v>0.2</c:v>
                </c:pt>
                <c:pt idx="5161">
                  <c:v>0</c:v>
                </c:pt>
                <c:pt idx="5162">
                  <c:v>0</c:v>
                </c:pt>
                <c:pt idx="5163">
                  <c:v>0.2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0.2</c:v>
                </c:pt>
                <c:pt idx="5174">
                  <c:v>0.8</c:v>
                </c:pt>
                <c:pt idx="5175">
                  <c:v>0.32</c:v>
                </c:pt>
                <c:pt idx="5176">
                  <c:v>0.2</c:v>
                </c:pt>
                <c:pt idx="5177">
                  <c:v>0.2</c:v>
                </c:pt>
                <c:pt idx="5178">
                  <c:v>0</c:v>
                </c:pt>
                <c:pt idx="5179">
                  <c:v>0.2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0.2</c:v>
                </c:pt>
                <c:pt idx="5186">
                  <c:v>0.4</c:v>
                </c:pt>
                <c:pt idx="5187">
                  <c:v>0</c:v>
                </c:pt>
                <c:pt idx="5188">
                  <c:v>0</c:v>
                </c:pt>
                <c:pt idx="5189">
                  <c:v>0.2</c:v>
                </c:pt>
                <c:pt idx="5190">
                  <c:v>0.2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0.2</c:v>
                </c:pt>
                <c:pt idx="5198">
                  <c:v>0.2</c:v>
                </c:pt>
                <c:pt idx="5199">
                  <c:v>0.2</c:v>
                </c:pt>
                <c:pt idx="5200">
                  <c:v>0.2</c:v>
                </c:pt>
                <c:pt idx="5201">
                  <c:v>0.2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0.2</c:v>
                </c:pt>
                <c:pt idx="5226">
                  <c:v>0.2</c:v>
                </c:pt>
                <c:pt idx="5227">
                  <c:v>0.2</c:v>
                </c:pt>
                <c:pt idx="5228">
                  <c:v>0</c:v>
                </c:pt>
                <c:pt idx="5229">
                  <c:v>0.2</c:v>
                </c:pt>
                <c:pt idx="5230">
                  <c:v>0.2</c:v>
                </c:pt>
                <c:pt idx="5231">
                  <c:v>0</c:v>
                </c:pt>
                <c:pt idx="5232">
                  <c:v>0.2</c:v>
                </c:pt>
                <c:pt idx="5233">
                  <c:v>0</c:v>
                </c:pt>
                <c:pt idx="5234">
                  <c:v>0.2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0.2</c:v>
                </c:pt>
                <c:pt idx="5241">
                  <c:v>0</c:v>
                </c:pt>
                <c:pt idx="5242">
                  <c:v>0.8</c:v>
                </c:pt>
                <c:pt idx="5243">
                  <c:v>0</c:v>
                </c:pt>
                <c:pt idx="5244">
                  <c:v>0.2</c:v>
                </c:pt>
                <c:pt idx="5245">
                  <c:v>0.2</c:v>
                </c:pt>
                <c:pt idx="5246">
                  <c:v>0.2</c:v>
                </c:pt>
                <c:pt idx="5247">
                  <c:v>0.8</c:v>
                </c:pt>
                <c:pt idx="5248">
                  <c:v>0</c:v>
                </c:pt>
                <c:pt idx="5249">
                  <c:v>0.2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0.2</c:v>
                </c:pt>
                <c:pt idx="5254">
                  <c:v>0.3</c:v>
                </c:pt>
                <c:pt idx="5255">
                  <c:v>0.2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0.2</c:v>
                </c:pt>
                <c:pt idx="5260">
                  <c:v>0.2</c:v>
                </c:pt>
                <c:pt idx="5261">
                  <c:v>0.8</c:v>
                </c:pt>
                <c:pt idx="5262">
                  <c:v>0.3</c:v>
                </c:pt>
                <c:pt idx="5263">
                  <c:v>0.2</c:v>
                </c:pt>
                <c:pt idx="5264">
                  <c:v>0.2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0.2</c:v>
                </c:pt>
                <c:pt idx="5273">
                  <c:v>0.7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0.3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0.2</c:v>
                </c:pt>
                <c:pt idx="5286">
                  <c:v>0.7</c:v>
                </c:pt>
                <c:pt idx="5287">
                  <c:v>0.7</c:v>
                </c:pt>
                <c:pt idx="5288">
                  <c:v>0</c:v>
                </c:pt>
                <c:pt idx="5289">
                  <c:v>0.2</c:v>
                </c:pt>
                <c:pt idx="5290">
                  <c:v>0.3</c:v>
                </c:pt>
                <c:pt idx="5291">
                  <c:v>0.2</c:v>
                </c:pt>
                <c:pt idx="5292">
                  <c:v>0.2</c:v>
                </c:pt>
                <c:pt idx="5293">
                  <c:v>0.4</c:v>
                </c:pt>
                <c:pt idx="5294">
                  <c:v>0</c:v>
                </c:pt>
                <c:pt idx="5295">
                  <c:v>0.2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0.3</c:v>
                </c:pt>
                <c:pt idx="5304">
                  <c:v>0.6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0.3</c:v>
                </c:pt>
                <c:pt idx="5309">
                  <c:v>0.2</c:v>
                </c:pt>
                <c:pt idx="5310">
                  <c:v>0.8</c:v>
                </c:pt>
                <c:pt idx="5311">
                  <c:v>0.2</c:v>
                </c:pt>
                <c:pt idx="5312">
                  <c:v>0.2</c:v>
                </c:pt>
                <c:pt idx="5313">
                  <c:v>0</c:v>
                </c:pt>
                <c:pt idx="5314">
                  <c:v>0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0.7</c:v>
                </c:pt>
                <c:pt idx="5320">
                  <c:v>0.4</c:v>
                </c:pt>
                <c:pt idx="5321">
                  <c:v>0.7</c:v>
                </c:pt>
                <c:pt idx="5322">
                  <c:v>0.2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0.2</c:v>
                </c:pt>
                <c:pt idx="5329">
                  <c:v>0.2</c:v>
                </c:pt>
                <c:pt idx="5330">
                  <c:v>0</c:v>
                </c:pt>
                <c:pt idx="5331">
                  <c:v>0.2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0.2</c:v>
                </c:pt>
                <c:pt idx="5337">
                  <c:v>0.2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0.2</c:v>
                </c:pt>
                <c:pt idx="5343">
                  <c:v>0.2</c:v>
                </c:pt>
                <c:pt idx="5344">
                  <c:v>0</c:v>
                </c:pt>
                <c:pt idx="5345">
                  <c:v>0</c:v>
                </c:pt>
                <c:pt idx="5346">
                  <c:v>0.2</c:v>
                </c:pt>
                <c:pt idx="5347">
                  <c:v>0.2</c:v>
                </c:pt>
                <c:pt idx="5348">
                  <c:v>0</c:v>
                </c:pt>
                <c:pt idx="5349">
                  <c:v>0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</c:v>
                </c:pt>
                <c:pt idx="5354">
                  <c:v>0.2</c:v>
                </c:pt>
                <c:pt idx="5355">
                  <c:v>0</c:v>
                </c:pt>
                <c:pt idx="5356">
                  <c:v>0.2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0.2</c:v>
                </c:pt>
                <c:pt idx="5361">
                  <c:v>0.2</c:v>
                </c:pt>
                <c:pt idx="5362">
                  <c:v>0</c:v>
                </c:pt>
                <c:pt idx="5363">
                  <c:v>0</c:v>
                </c:pt>
                <c:pt idx="5364">
                  <c:v>0.2</c:v>
                </c:pt>
                <c:pt idx="5365">
                  <c:v>0.2</c:v>
                </c:pt>
                <c:pt idx="5366">
                  <c:v>0.2</c:v>
                </c:pt>
                <c:pt idx="5367">
                  <c:v>0</c:v>
                </c:pt>
                <c:pt idx="5368">
                  <c:v>0</c:v>
                </c:pt>
                <c:pt idx="5369">
                  <c:v>0.2</c:v>
                </c:pt>
                <c:pt idx="5370">
                  <c:v>0</c:v>
                </c:pt>
                <c:pt idx="5371">
                  <c:v>0</c:v>
                </c:pt>
                <c:pt idx="5372">
                  <c:v>0.2</c:v>
                </c:pt>
                <c:pt idx="5373">
                  <c:v>0.3</c:v>
                </c:pt>
                <c:pt idx="5374">
                  <c:v>0.2</c:v>
                </c:pt>
                <c:pt idx="5375">
                  <c:v>0</c:v>
                </c:pt>
                <c:pt idx="5376">
                  <c:v>0</c:v>
                </c:pt>
                <c:pt idx="5377">
                  <c:v>0.2</c:v>
                </c:pt>
                <c:pt idx="5378">
                  <c:v>0.2</c:v>
                </c:pt>
                <c:pt idx="5379">
                  <c:v>0</c:v>
                </c:pt>
                <c:pt idx="5380">
                  <c:v>0.2</c:v>
                </c:pt>
                <c:pt idx="5381">
                  <c:v>0.2</c:v>
                </c:pt>
                <c:pt idx="5382">
                  <c:v>0.2</c:v>
                </c:pt>
                <c:pt idx="5383">
                  <c:v>0.2</c:v>
                </c:pt>
                <c:pt idx="5384">
                  <c:v>0.4</c:v>
                </c:pt>
                <c:pt idx="5385">
                  <c:v>0.4</c:v>
                </c:pt>
                <c:pt idx="5386">
                  <c:v>0</c:v>
                </c:pt>
                <c:pt idx="5387">
                  <c:v>0.2</c:v>
                </c:pt>
                <c:pt idx="5388">
                  <c:v>0</c:v>
                </c:pt>
                <c:pt idx="5389">
                  <c:v>0</c:v>
                </c:pt>
                <c:pt idx="5390">
                  <c:v>0.2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0.7</c:v>
                </c:pt>
                <c:pt idx="5399">
                  <c:v>0.15</c:v>
                </c:pt>
                <c:pt idx="5400">
                  <c:v>0</c:v>
                </c:pt>
                <c:pt idx="5401">
                  <c:v>0</c:v>
                </c:pt>
                <c:pt idx="5402">
                  <c:v>0.2</c:v>
                </c:pt>
                <c:pt idx="5403">
                  <c:v>0.2</c:v>
                </c:pt>
                <c:pt idx="5404">
                  <c:v>0.2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0.2</c:v>
                </c:pt>
                <c:pt idx="5409">
                  <c:v>0.2</c:v>
                </c:pt>
                <c:pt idx="5410">
                  <c:v>0</c:v>
                </c:pt>
                <c:pt idx="5411">
                  <c:v>0.2</c:v>
                </c:pt>
                <c:pt idx="5412">
                  <c:v>0</c:v>
                </c:pt>
                <c:pt idx="5413">
                  <c:v>0</c:v>
                </c:pt>
                <c:pt idx="5414">
                  <c:v>0.8</c:v>
                </c:pt>
                <c:pt idx="5415">
                  <c:v>0.2</c:v>
                </c:pt>
                <c:pt idx="5416">
                  <c:v>0.2</c:v>
                </c:pt>
                <c:pt idx="5417">
                  <c:v>0</c:v>
                </c:pt>
                <c:pt idx="5418">
                  <c:v>0.2</c:v>
                </c:pt>
                <c:pt idx="5419">
                  <c:v>0.2</c:v>
                </c:pt>
                <c:pt idx="5420">
                  <c:v>0.4</c:v>
                </c:pt>
                <c:pt idx="5421">
                  <c:v>0.2</c:v>
                </c:pt>
                <c:pt idx="5422">
                  <c:v>0.2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0.15</c:v>
                </c:pt>
                <c:pt idx="5428">
                  <c:v>0</c:v>
                </c:pt>
                <c:pt idx="5429">
                  <c:v>0.2</c:v>
                </c:pt>
                <c:pt idx="5430">
                  <c:v>0.2</c:v>
                </c:pt>
                <c:pt idx="5431">
                  <c:v>0.2</c:v>
                </c:pt>
                <c:pt idx="5432">
                  <c:v>0.7</c:v>
                </c:pt>
                <c:pt idx="5433">
                  <c:v>0.2</c:v>
                </c:pt>
                <c:pt idx="5434">
                  <c:v>0</c:v>
                </c:pt>
                <c:pt idx="5435">
                  <c:v>0</c:v>
                </c:pt>
                <c:pt idx="5436">
                  <c:v>0.2</c:v>
                </c:pt>
                <c:pt idx="5437">
                  <c:v>0.7</c:v>
                </c:pt>
                <c:pt idx="5438">
                  <c:v>0.2</c:v>
                </c:pt>
                <c:pt idx="5439">
                  <c:v>0.2</c:v>
                </c:pt>
                <c:pt idx="5440">
                  <c:v>0.2</c:v>
                </c:pt>
                <c:pt idx="5441">
                  <c:v>0.2</c:v>
                </c:pt>
                <c:pt idx="5442">
                  <c:v>0</c:v>
                </c:pt>
                <c:pt idx="5443">
                  <c:v>0.2</c:v>
                </c:pt>
                <c:pt idx="5444">
                  <c:v>0</c:v>
                </c:pt>
                <c:pt idx="5445">
                  <c:v>0.2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0.2</c:v>
                </c:pt>
                <c:pt idx="5454">
                  <c:v>0.2</c:v>
                </c:pt>
                <c:pt idx="5455">
                  <c:v>0.2</c:v>
                </c:pt>
                <c:pt idx="5456">
                  <c:v>0</c:v>
                </c:pt>
                <c:pt idx="5457">
                  <c:v>0</c:v>
                </c:pt>
                <c:pt idx="5458">
                  <c:v>0.2</c:v>
                </c:pt>
                <c:pt idx="5459">
                  <c:v>0.2</c:v>
                </c:pt>
                <c:pt idx="5460">
                  <c:v>0.2</c:v>
                </c:pt>
                <c:pt idx="5461">
                  <c:v>0</c:v>
                </c:pt>
                <c:pt idx="5462">
                  <c:v>0.7</c:v>
                </c:pt>
                <c:pt idx="5463">
                  <c:v>0.2</c:v>
                </c:pt>
                <c:pt idx="5464">
                  <c:v>0.2</c:v>
                </c:pt>
                <c:pt idx="5465">
                  <c:v>0.7</c:v>
                </c:pt>
                <c:pt idx="5466">
                  <c:v>0.2</c:v>
                </c:pt>
                <c:pt idx="5467">
                  <c:v>0.2</c:v>
                </c:pt>
                <c:pt idx="5468">
                  <c:v>0.2</c:v>
                </c:pt>
                <c:pt idx="5469">
                  <c:v>0</c:v>
                </c:pt>
                <c:pt idx="5470">
                  <c:v>0.2</c:v>
                </c:pt>
                <c:pt idx="5471">
                  <c:v>0.2</c:v>
                </c:pt>
                <c:pt idx="5472">
                  <c:v>0.2</c:v>
                </c:pt>
                <c:pt idx="5473">
                  <c:v>0.7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0.7</c:v>
                </c:pt>
                <c:pt idx="5480">
                  <c:v>0.2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0.2</c:v>
                </c:pt>
                <c:pt idx="5485">
                  <c:v>0.2</c:v>
                </c:pt>
                <c:pt idx="5486">
                  <c:v>0.8</c:v>
                </c:pt>
                <c:pt idx="5487">
                  <c:v>0.2</c:v>
                </c:pt>
                <c:pt idx="5488">
                  <c:v>0.2</c:v>
                </c:pt>
                <c:pt idx="5489">
                  <c:v>0.2</c:v>
                </c:pt>
                <c:pt idx="5490">
                  <c:v>0.2</c:v>
                </c:pt>
                <c:pt idx="5491">
                  <c:v>0.2</c:v>
                </c:pt>
                <c:pt idx="5492">
                  <c:v>0</c:v>
                </c:pt>
                <c:pt idx="5493">
                  <c:v>0</c:v>
                </c:pt>
                <c:pt idx="5494">
                  <c:v>0.15</c:v>
                </c:pt>
                <c:pt idx="5495">
                  <c:v>0.7</c:v>
                </c:pt>
                <c:pt idx="5496">
                  <c:v>0.2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0.1</c:v>
                </c:pt>
                <c:pt idx="5501">
                  <c:v>0</c:v>
                </c:pt>
                <c:pt idx="5502">
                  <c:v>0.2</c:v>
                </c:pt>
                <c:pt idx="5503">
                  <c:v>0.2</c:v>
                </c:pt>
                <c:pt idx="5504">
                  <c:v>0.2</c:v>
                </c:pt>
                <c:pt idx="5505">
                  <c:v>0.4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0.2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0.3</c:v>
                </c:pt>
                <c:pt idx="5518">
                  <c:v>0.2</c:v>
                </c:pt>
                <c:pt idx="5519">
                  <c:v>0.2</c:v>
                </c:pt>
                <c:pt idx="5520">
                  <c:v>0.2</c:v>
                </c:pt>
                <c:pt idx="5521">
                  <c:v>0.2</c:v>
                </c:pt>
                <c:pt idx="5522">
                  <c:v>0.2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0.2</c:v>
                </c:pt>
                <c:pt idx="5529">
                  <c:v>0.2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0.3</c:v>
                </c:pt>
                <c:pt idx="5540">
                  <c:v>0.8</c:v>
                </c:pt>
                <c:pt idx="5541">
                  <c:v>0.2</c:v>
                </c:pt>
                <c:pt idx="5542">
                  <c:v>0.5</c:v>
                </c:pt>
                <c:pt idx="5543">
                  <c:v>0.7</c:v>
                </c:pt>
                <c:pt idx="5544">
                  <c:v>0.7</c:v>
                </c:pt>
                <c:pt idx="5545">
                  <c:v>0</c:v>
                </c:pt>
                <c:pt idx="5546">
                  <c:v>0</c:v>
                </c:pt>
                <c:pt idx="5547">
                  <c:v>0.2</c:v>
                </c:pt>
                <c:pt idx="5548">
                  <c:v>0</c:v>
                </c:pt>
                <c:pt idx="5549">
                  <c:v>0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0.32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0.2</c:v>
                </c:pt>
                <c:pt idx="5565">
                  <c:v>0.3</c:v>
                </c:pt>
                <c:pt idx="5566">
                  <c:v>0.2</c:v>
                </c:pt>
                <c:pt idx="5567">
                  <c:v>0.3</c:v>
                </c:pt>
                <c:pt idx="5568">
                  <c:v>0.2</c:v>
                </c:pt>
                <c:pt idx="5569">
                  <c:v>0.2</c:v>
                </c:pt>
                <c:pt idx="5570">
                  <c:v>0.2</c:v>
                </c:pt>
                <c:pt idx="5571">
                  <c:v>0.2</c:v>
                </c:pt>
                <c:pt idx="5572">
                  <c:v>0.7</c:v>
                </c:pt>
                <c:pt idx="5573">
                  <c:v>0.2</c:v>
                </c:pt>
                <c:pt idx="5574">
                  <c:v>0.4</c:v>
                </c:pt>
                <c:pt idx="5575">
                  <c:v>0.4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0.2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0.7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0.2</c:v>
                </c:pt>
                <c:pt idx="5600">
                  <c:v>0.2</c:v>
                </c:pt>
                <c:pt idx="5601">
                  <c:v>0.2</c:v>
                </c:pt>
                <c:pt idx="5602">
                  <c:v>0.2</c:v>
                </c:pt>
                <c:pt idx="5603">
                  <c:v>0.2</c:v>
                </c:pt>
                <c:pt idx="5604">
                  <c:v>0.2</c:v>
                </c:pt>
                <c:pt idx="5605">
                  <c:v>0.2</c:v>
                </c:pt>
                <c:pt idx="5606">
                  <c:v>0.2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0.2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0.2</c:v>
                </c:pt>
                <c:pt idx="5628">
                  <c:v>0.2</c:v>
                </c:pt>
                <c:pt idx="5629">
                  <c:v>0.4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0.2</c:v>
                </c:pt>
                <c:pt idx="5634">
                  <c:v>0</c:v>
                </c:pt>
                <c:pt idx="5635">
                  <c:v>0.2</c:v>
                </c:pt>
                <c:pt idx="5636">
                  <c:v>0</c:v>
                </c:pt>
                <c:pt idx="5637">
                  <c:v>0</c:v>
                </c:pt>
                <c:pt idx="5638">
                  <c:v>0.2</c:v>
                </c:pt>
                <c:pt idx="5639">
                  <c:v>0.2</c:v>
                </c:pt>
                <c:pt idx="5640">
                  <c:v>0.2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0.2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0.15</c:v>
                </c:pt>
                <c:pt idx="5652">
                  <c:v>0</c:v>
                </c:pt>
                <c:pt idx="5653">
                  <c:v>0</c:v>
                </c:pt>
                <c:pt idx="5654">
                  <c:v>0.7</c:v>
                </c:pt>
                <c:pt idx="5655">
                  <c:v>0.2</c:v>
                </c:pt>
                <c:pt idx="5656">
                  <c:v>0.2</c:v>
                </c:pt>
                <c:pt idx="5657">
                  <c:v>0.2</c:v>
                </c:pt>
                <c:pt idx="5658">
                  <c:v>0.5</c:v>
                </c:pt>
                <c:pt idx="5659">
                  <c:v>0.2</c:v>
                </c:pt>
                <c:pt idx="5660">
                  <c:v>0.2</c:v>
                </c:pt>
                <c:pt idx="5661">
                  <c:v>0.2</c:v>
                </c:pt>
                <c:pt idx="5662">
                  <c:v>0.2</c:v>
                </c:pt>
                <c:pt idx="5663">
                  <c:v>0.2</c:v>
                </c:pt>
                <c:pt idx="5664">
                  <c:v>0.7</c:v>
                </c:pt>
                <c:pt idx="5665">
                  <c:v>0.2</c:v>
                </c:pt>
                <c:pt idx="5666">
                  <c:v>0.2</c:v>
                </c:pt>
                <c:pt idx="5667">
                  <c:v>0</c:v>
                </c:pt>
                <c:pt idx="5668">
                  <c:v>0.2</c:v>
                </c:pt>
                <c:pt idx="5669">
                  <c:v>0</c:v>
                </c:pt>
                <c:pt idx="5670">
                  <c:v>0</c:v>
                </c:pt>
                <c:pt idx="5671">
                  <c:v>0.2</c:v>
                </c:pt>
                <c:pt idx="5672">
                  <c:v>0.2</c:v>
                </c:pt>
                <c:pt idx="5673">
                  <c:v>0.2</c:v>
                </c:pt>
                <c:pt idx="5674">
                  <c:v>0</c:v>
                </c:pt>
                <c:pt idx="5675">
                  <c:v>0.2</c:v>
                </c:pt>
                <c:pt idx="5676">
                  <c:v>0</c:v>
                </c:pt>
                <c:pt idx="5677">
                  <c:v>0.6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0.2</c:v>
                </c:pt>
                <c:pt idx="5686">
                  <c:v>0.2</c:v>
                </c:pt>
                <c:pt idx="5687">
                  <c:v>0.2</c:v>
                </c:pt>
                <c:pt idx="5688">
                  <c:v>0.2</c:v>
                </c:pt>
                <c:pt idx="5689">
                  <c:v>0.3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0.2</c:v>
                </c:pt>
                <c:pt idx="5696">
                  <c:v>0.8</c:v>
                </c:pt>
                <c:pt idx="5697">
                  <c:v>0.8</c:v>
                </c:pt>
                <c:pt idx="5698">
                  <c:v>0.2</c:v>
                </c:pt>
                <c:pt idx="5699">
                  <c:v>0</c:v>
                </c:pt>
                <c:pt idx="5700">
                  <c:v>0.2</c:v>
                </c:pt>
                <c:pt idx="5701">
                  <c:v>0.2</c:v>
                </c:pt>
                <c:pt idx="5702">
                  <c:v>0.2</c:v>
                </c:pt>
                <c:pt idx="5703">
                  <c:v>0.4</c:v>
                </c:pt>
                <c:pt idx="5704">
                  <c:v>0.2</c:v>
                </c:pt>
                <c:pt idx="5705">
                  <c:v>0</c:v>
                </c:pt>
                <c:pt idx="5706">
                  <c:v>0.2</c:v>
                </c:pt>
                <c:pt idx="5707">
                  <c:v>0</c:v>
                </c:pt>
                <c:pt idx="5708">
                  <c:v>0</c:v>
                </c:pt>
                <c:pt idx="5709">
                  <c:v>0.1</c:v>
                </c:pt>
                <c:pt idx="5710">
                  <c:v>0.2</c:v>
                </c:pt>
                <c:pt idx="5711">
                  <c:v>0</c:v>
                </c:pt>
                <c:pt idx="5712">
                  <c:v>0.2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0.1</c:v>
                </c:pt>
                <c:pt idx="5719">
                  <c:v>0</c:v>
                </c:pt>
                <c:pt idx="5720">
                  <c:v>0.2</c:v>
                </c:pt>
                <c:pt idx="5721">
                  <c:v>0.2</c:v>
                </c:pt>
                <c:pt idx="5722">
                  <c:v>0.2</c:v>
                </c:pt>
                <c:pt idx="5723">
                  <c:v>0</c:v>
                </c:pt>
                <c:pt idx="5724">
                  <c:v>0.2</c:v>
                </c:pt>
                <c:pt idx="5725">
                  <c:v>0</c:v>
                </c:pt>
                <c:pt idx="5726">
                  <c:v>0.2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0.2</c:v>
                </c:pt>
                <c:pt idx="5736">
                  <c:v>0</c:v>
                </c:pt>
                <c:pt idx="5737">
                  <c:v>0</c:v>
                </c:pt>
                <c:pt idx="5738">
                  <c:v>0.2</c:v>
                </c:pt>
                <c:pt idx="5739">
                  <c:v>0</c:v>
                </c:pt>
                <c:pt idx="5740">
                  <c:v>0</c:v>
                </c:pt>
                <c:pt idx="5741">
                  <c:v>0.2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0.2</c:v>
                </c:pt>
                <c:pt idx="5747">
                  <c:v>0.2</c:v>
                </c:pt>
                <c:pt idx="5748">
                  <c:v>0.2</c:v>
                </c:pt>
                <c:pt idx="5749">
                  <c:v>0</c:v>
                </c:pt>
                <c:pt idx="5750">
                  <c:v>0.5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0.8</c:v>
                </c:pt>
                <c:pt idx="5756">
                  <c:v>0.2</c:v>
                </c:pt>
                <c:pt idx="5757">
                  <c:v>0.2</c:v>
                </c:pt>
                <c:pt idx="5758">
                  <c:v>0.5</c:v>
                </c:pt>
                <c:pt idx="5759">
                  <c:v>0</c:v>
                </c:pt>
                <c:pt idx="5760">
                  <c:v>0.2</c:v>
                </c:pt>
                <c:pt idx="5761">
                  <c:v>0</c:v>
                </c:pt>
                <c:pt idx="5762">
                  <c:v>0</c:v>
                </c:pt>
                <c:pt idx="5763">
                  <c:v>0.1</c:v>
                </c:pt>
                <c:pt idx="5764">
                  <c:v>0</c:v>
                </c:pt>
                <c:pt idx="5765">
                  <c:v>0.2</c:v>
                </c:pt>
                <c:pt idx="5766">
                  <c:v>0.2</c:v>
                </c:pt>
                <c:pt idx="5767">
                  <c:v>0.2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0.2</c:v>
                </c:pt>
                <c:pt idx="5774">
                  <c:v>0.2</c:v>
                </c:pt>
                <c:pt idx="5775">
                  <c:v>0.2</c:v>
                </c:pt>
                <c:pt idx="5776">
                  <c:v>0.2</c:v>
                </c:pt>
                <c:pt idx="5777">
                  <c:v>0</c:v>
                </c:pt>
                <c:pt idx="5778">
                  <c:v>0</c:v>
                </c:pt>
                <c:pt idx="5779">
                  <c:v>0.2</c:v>
                </c:pt>
                <c:pt idx="5780">
                  <c:v>0.2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0.7</c:v>
                </c:pt>
                <c:pt idx="5785">
                  <c:v>0.2</c:v>
                </c:pt>
                <c:pt idx="5786">
                  <c:v>0.7</c:v>
                </c:pt>
                <c:pt idx="5787">
                  <c:v>0.2</c:v>
                </c:pt>
                <c:pt idx="5788">
                  <c:v>0.2</c:v>
                </c:pt>
                <c:pt idx="5789">
                  <c:v>0.7</c:v>
                </c:pt>
                <c:pt idx="5790">
                  <c:v>0</c:v>
                </c:pt>
                <c:pt idx="5791">
                  <c:v>0.2</c:v>
                </c:pt>
                <c:pt idx="5792">
                  <c:v>0</c:v>
                </c:pt>
                <c:pt idx="5793">
                  <c:v>0</c:v>
                </c:pt>
                <c:pt idx="5794">
                  <c:v>0.2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0.3</c:v>
                </c:pt>
                <c:pt idx="5800">
                  <c:v>0.2</c:v>
                </c:pt>
                <c:pt idx="5801">
                  <c:v>0.2</c:v>
                </c:pt>
                <c:pt idx="5802">
                  <c:v>0.2</c:v>
                </c:pt>
                <c:pt idx="5803">
                  <c:v>0.2</c:v>
                </c:pt>
                <c:pt idx="5804">
                  <c:v>0.2</c:v>
                </c:pt>
                <c:pt idx="5805">
                  <c:v>0.32</c:v>
                </c:pt>
                <c:pt idx="5806">
                  <c:v>0.2</c:v>
                </c:pt>
                <c:pt idx="5807">
                  <c:v>0.2</c:v>
                </c:pt>
                <c:pt idx="5808">
                  <c:v>0.2</c:v>
                </c:pt>
                <c:pt idx="5809">
                  <c:v>0.2</c:v>
                </c:pt>
                <c:pt idx="5810">
                  <c:v>0</c:v>
                </c:pt>
                <c:pt idx="5811">
                  <c:v>0</c:v>
                </c:pt>
                <c:pt idx="5812">
                  <c:v>0.2</c:v>
                </c:pt>
                <c:pt idx="5813">
                  <c:v>0</c:v>
                </c:pt>
                <c:pt idx="5814">
                  <c:v>0.2</c:v>
                </c:pt>
                <c:pt idx="5815">
                  <c:v>0</c:v>
                </c:pt>
                <c:pt idx="5816">
                  <c:v>0.2</c:v>
                </c:pt>
                <c:pt idx="5817">
                  <c:v>0.2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0.2</c:v>
                </c:pt>
                <c:pt idx="5823">
                  <c:v>0.2</c:v>
                </c:pt>
                <c:pt idx="5824">
                  <c:v>0.2</c:v>
                </c:pt>
                <c:pt idx="5825">
                  <c:v>0</c:v>
                </c:pt>
                <c:pt idx="5826">
                  <c:v>0.1</c:v>
                </c:pt>
                <c:pt idx="5827">
                  <c:v>0.1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0.2</c:v>
                </c:pt>
                <c:pt idx="5833">
                  <c:v>0.2</c:v>
                </c:pt>
                <c:pt idx="5834">
                  <c:v>0.7</c:v>
                </c:pt>
                <c:pt idx="5835">
                  <c:v>0.7</c:v>
                </c:pt>
                <c:pt idx="5836">
                  <c:v>0.2</c:v>
                </c:pt>
                <c:pt idx="5837">
                  <c:v>0.2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0.2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0.2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0.2</c:v>
                </c:pt>
                <c:pt idx="5855">
                  <c:v>0.2</c:v>
                </c:pt>
                <c:pt idx="5856">
                  <c:v>0.8</c:v>
                </c:pt>
                <c:pt idx="5857">
                  <c:v>0.6</c:v>
                </c:pt>
                <c:pt idx="5858">
                  <c:v>0.15</c:v>
                </c:pt>
                <c:pt idx="5859">
                  <c:v>0</c:v>
                </c:pt>
                <c:pt idx="5860">
                  <c:v>0.2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0.2</c:v>
                </c:pt>
                <c:pt idx="5868">
                  <c:v>0.7</c:v>
                </c:pt>
                <c:pt idx="5869">
                  <c:v>0.2</c:v>
                </c:pt>
                <c:pt idx="5870">
                  <c:v>0.2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0.2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0.2</c:v>
                </c:pt>
                <c:pt idx="5881">
                  <c:v>0</c:v>
                </c:pt>
                <c:pt idx="5882">
                  <c:v>0.2</c:v>
                </c:pt>
                <c:pt idx="5883">
                  <c:v>0</c:v>
                </c:pt>
                <c:pt idx="5884">
                  <c:v>0</c:v>
                </c:pt>
                <c:pt idx="5885">
                  <c:v>0.2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0.2</c:v>
                </c:pt>
                <c:pt idx="5891">
                  <c:v>0.2</c:v>
                </c:pt>
                <c:pt idx="5892">
                  <c:v>0.2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0.2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0.2</c:v>
                </c:pt>
                <c:pt idx="5908">
                  <c:v>0</c:v>
                </c:pt>
                <c:pt idx="5909">
                  <c:v>0</c:v>
                </c:pt>
                <c:pt idx="5910">
                  <c:v>0.2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0.1</c:v>
                </c:pt>
                <c:pt idx="5916">
                  <c:v>0</c:v>
                </c:pt>
                <c:pt idx="5917">
                  <c:v>0.2</c:v>
                </c:pt>
                <c:pt idx="5918">
                  <c:v>0.2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0.4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0.5</c:v>
                </c:pt>
                <c:pt idx="5930">
                  <c:v>0.2</c:v>
                </c:pt>
                <c:pt idx="5931">
                  <c:v>0.4</c:v>
                </c:pt>
                <c:pt idx="5932">
                  <c:v>0.2</c:v>
                </c:pt>
                <c:pt idx="5933">
                  <c:v>0.2</c:v>
                </c:pt>
                <c:pt idx="5934">
                  <c:v>0.2</c:v>
                </c:pt>
                <c:pt idx="5935">
                  <c:v>0</c:v>
                </c:pt>
                <c:pt idx="5936">
                  <c:v>0.2</c:v>
                </c:pt>
                <c:pt idx="5937">
                  <c:v>0.2</c:v>
                </c:pt>
                <c:pt idx="5938">
                  <c:v>0.2</c:v>
                </c:pt>
                <c:pt idx="5939">
                  <c:v>0.2</c:v>
                </c:pt>
                <c:pt idx="5940">
                  <c:v>0</c:v>
                </c:pt>
                <c:pt idx="5941">
                  <c:v>0</c:v>
                </c:pt>
                <c:pt idx="5942">
                  <c:v>0.2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0.2</c:v>
                </c:pt>
                <c:pt idx="5953">
                  <c:v>0</c:v>
                </c:pt>
                <c:pt idx="5954">
                  <c:v>0.2</c:v>
                </c:pt>
                <c:pt idx="5955">
                  <c:v>0.5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0.2</c:v>
                </c:pt>
                <c:pt idx="5960">
                  <c:v>0</c:v>
                </c:pt>
                <c:pt idx="5961">
                  <c:v>0.2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0.2</c:v>
                </c:pt>
                <c:pt idx="5967">
                  <c:v>0</c:v>
                </c:pt>
                <c:pt idx="5968">
                  <c:v>0</c:v>
                </c:pt>
                <c:pt idx="5969">
                  <c:v>0.2</c:v>
                </c:pt>
                <c:pt idx="5970">
                  <c:v>0</c:v>
                </c:pt>
                <c:pt idx="5971">
                  <c:v>0</c:v>
                </c:pt>
                <c:pt idx="5972">
                  <c:v>0.2</c:v>
                </c:pt>
                <c:pt idx="5973">
                  <c:v>0</c:v>
                </c:pt>
                <c:pt idx="5974">
                  <c:v>0.2</c:v>
                </c:pt>
                <c:pt idx="5975">
                  <c:v>0</c:v>
                </c:pt>
                <c:pt idx="5976">
                  <c:v>0</c:v>
                </c:pt>
                <c:pt idx="5977">
                  <c:v>0.2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0.2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0.2</c:v>
                </c:pt>
                <c:pt idx="5991">
                  <c:v>0.2</c:v>
                </c:pt>
                <c:pt idx="5992">
                  <c:v>0.2</c:v>
                </c:pt>
                <c:pt idx="5993">
                  <c:v>0.2</c:v>
                </c:pt>
                <c:pt idx="5994">
                  <c:v>0.2</c:v>
                </c:pt>
                <c:pt idx="5995">
                  <c:v>0.3</c:v>
                </c:pt>
                <c:pt idx="5996">
                  <c:v>0.2</c:v>
                </c:pt>
                <c:pt idx="5997">
                  <c:v>0.4</c:v>
                </c:pt>
                <c:pt idx="5998">
                  <c:v>0.2</c:v>
                </c:pt>
                <c:pt idx="5999">
                  <c:v>0</c:v>
                </c:pt>
                <c:pt idx="6000">
                  <c:v>0</c:v>
                </c:pt>
                <c:pt idx="6001">
                  <c:v>0.2</c:v>
                </c:pt>
                <c:pt idx="6002">
                  <c:v>0.7</c:v>
                </c:pt>
                <c:pt idx="6003">
                  <c:v>0.7</c:v>
                </c:pt>
                <c:pt idx="6004">
                  <c:v>0</c:v>
                </c:pt>
                <c:pt idx="6005">
                  <c:v>0.1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0.2</c:v>
                </c:pt>
                <c:pt idx="6011">
                  <c:v>0</c:v>
                </c:pt>
                <c:pt idx="6012">
                  <c:v>0.2</c:v>
                </c:pt>
                <c:pt idx="6013">
                  <c:v>0</c:v>
                </c:pt>
                <c:pt idx="6014">
                  <c:v>0.2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0.2</c:v>
                </c:pt>
                <c:pt idx="6020">
                  <c:v>0</c:v>
                </c:pt>
                <c:pt idx="6021">
                  <c:v>0</c:v>
                </c:pt>
                <c:pt idx="6022">
                  <c:v>0.2</c:v>
                </c:pt>
                <c:pt idx="6023">
                  <c:v>0</c:v>
                </c:pt>
                <c:pt idx="6024">
                  <c:v>0.2</c:v>
                </c:pt>
                <c:pt idx="6025">
                  <c:v>0.2</c:v>
                </c:pt>
                <c:pt idx="6026">
                  <c:v>0</c:v>
                </c:pt>
                <c:pt idx="6027">
                  <c:v>0.2</c:v>
                </c:pt>
                <c:pt idx="6028">
                  <c:v>0.2</c:v>
                </c:pt>
                <c:pt idx="6029">
                  <c:v>0</c:v>
                </c:pt>
                <c:pt idx="6030">
                  <c:v>0.2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0.8</c:v>
                </c:pt>
                <c:pt idx="6035">
                  <c:v>0.8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0.2</c:v>
                </c:pt>
                <c:pt idx="6041">
                  <c:v>0.2</c:v>
                </c:pt>
                <c:pt idx="6042">
                  <c:v>0.2</c:v>
                </c:pt>
                <c:pt idx="6043">
                  <c:v>0.2</c:v>
                </c:pt>
                <c:pt idx="6044">
                  <c:v>0.2</c:v>
                </c:pt>
                <c:pt idx="6045">
                  <c:v>0.2</c:v>
                </c:pt>
                <c:pt idx="6046">
                  <c:v>0</c:v>
                </c:pt>
                <c:pt idx="6047">
                  <c:v>0.7</c:v>
                </c:pt>
                <c:pt idx="6048">
                  <c:v>0.7</c:v>
                </c:pt>
                <c:pt idx="6049">
                  <c:v>0.2</c:v>
                </c:pt>
                <c:pt idx="6050">
                  <c:v>0</c:v>
                </c:pt>
                <c:pt idx="6051">
                  <c:v>0</c:v>
                </c:pt>
                <c:pt idx="6052">
                  <c:v>0.2</c:v>
                </c:pt>
                <c:pt idx="6053">
                  <c:v>0.2</c:v>
                </c:pt>
                <c:pt idx="6054">
                  <c:v>0.7</c:v>
                </c:pt>
                <c:pt idx="6055">
                  <c:v>0.8</c:v>
                </c:pt>
                <c:pt idx="6056">
                  <c:v>0.2</c:v>
                </c:pt>
                <c:pt idx="6057">
                  <c:v>0</c:v>
                </c:pt>
                <c:pt idx="6058">
                  <c:v>0</c:v>
                </c:pt>
                <c:pt idx="6059">
                  <c:v>0.2</c:v>
                </c:pt>
                <c:pt idx="6060">
                  <c:v>0</c:v>
                </c:pt>
                <c:pt idx="6061">
                  <c:v>0</c:v>
                </c:pt>
                <c:pt idx="6062">
                  <c:v>0.2</c:v>
                </c:pt>
                <c:pt idx="6063">
                  <c:v>0</c:v>
                </c:pt>
                <c:pt idx="6064">
                  <c:v>0</c:v>
                </c:pt>
                <c:pt idx="6065">
                  <c:v>0.2</c:v>
                </c:pt>
                <c:pt idx="6066">
                  <c:v>0.2</c:v>
                </c:pt>
                <c:pt idx="6067">
                  <c:v>0.2</c:v>
                </c:pt>
                <c:pt idx="6068">
                  <c:v>0</c:v>
                </c:pt>
                <c:pt idx="6069">
                  <c:v>0.2</c:v>
                </c:pt>
                <c:pt idx="6070">
                  <c:v>0.2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0.2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0.2</c:v>
                </c:pt>
                <c:pt idx="6081">
                  <c:v>0.6</c:v>
                </c:pt>
                <c:pt idx="6082">
                  <c:v>0.8</c:v>
                </c:pt>
                <c:pt idx="6083">
                  <c:v>0.2</c:v>
                </c:pt>
                <c:pt idx="6084">
                  <c:v>0.2</c:v>
                </c:pt>
                <c:pt idx="6085">
                  <c:v>0.2</c:v>
                </c:pt>
                <c:pt idx="6086">
                  <c:v>0.8</c:v>
                </c:pt>
                <c:pt idx="6087">
                  <c:v>0</c:v>
                </c:pt>
                <c:pt idx="6088">
                  <c:v>0</c:v>
                </c:pt>
                <c:pt idx="6089">
                  <c:v>0.7</c:v>
                </c:pt>
                <c:pt idx="6090">
                  <c:v>0.1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0.1</c:v>
                </c:pt>
                <c:pt idx="6097">
                  <c:v>0.2</c:v>
                </c:pt>
                <c:pt idx="6098">
                  <c:v>0</c:v>
                </c:pt>
                <c:pt idx="6099">
                  <c:v>0.1</c:v>
                </c:pt>
                <c:pt idx="6100">
                  <c:v>0</c:v>
                </c:pt>
                <c:pt idx="6101">
                  <c:v>0.1</c:v>
                </c:pt>
                <c:pt idx="6102">
                  <c:v>0</c:v>
                </c:pt>
                <c:pt idx="6103">
                  <c:v>0</c:v>
                </c:pt>
                <c:pt idx="6104">
                  <c:v>0.4</c:v>
                </c:pt>
                <c:pt idx="6105">
                  <c:v>0.2</c:v>
                </c:pt>
                <c:pt idx="6106">
                  <c:v>0.8</c:v>
                </c:pt>
                <c:pt idx="6107">
                  <c:v>0.2</c:v>
                </c:pt>
                <c:pt idx="6108">
                  <c:v>0.2</c:v>
                </c:pt>
                <c:pt idx="6109">
                  <c:v>0.8</c:v>
                </c:pt>
                <c:pt idx="6110">
                  <c:v>0.3</c:v>
                </c:pt>
                <c:pt idx="6111">
                  <c:v>0.2</c:v>
                </c:pt>
                <c:pt idx="6112">
                  <c:v>0.2</c:v>
                </c:pt>
                <c:pt idx="6113">
                  <c:v>0.3</c:v>
                </c:pt>
                <c:pt idx="6114">
                  <c:v>0.3</c:v>
                </c:pt>
                <c:pt idx="6115">
                  <c:v>0.2</c:v>
                </c:pt>
                <c:pt idx="6116">
                  <c:v>0</c:v>
                </c:pt>
                <c:pt idx="6117">
                  <c:v>0</c:v>
                </c:pt>
                <c:pt idx="6118">
                  <c:v>0.2</c:v>
                </c:pt>
                <c:pt idx="6119">
                  <c:v>0.2</c:v>
                </c:pt>
                <c:pt idx="6120">
                  <c:v>0.2</c:v>
                </c:pt>
                <c:pt idx="6121">
                  <c:v>0.7</c:v>
                </c:pt>
                <c:pt idx="6122">
                  <c:v>0.2</c:v>
                </c:pt>
                <c:pt idx="6123">
                  <c:v>0.2</c:v>
                </c:pt>
                <c:pt idx="6124">
                  <c:v>0</c:v>
                </c:pt>
                <c:pt idx="6125">
                  <c:v>0</c:v>
                </c:pt>
                <c:pt idx="6126">
                  <c:v>0.2</c:v>
                </c:pt>
                <c:pt idx="6127">
                  <c:v>0.1</c:v>
                </c:pt>
                <c:pt idx="6128">
                  <c:v>0.2</c:v>
                </c:pt>
                <c:pt idx="6129">
                  <c:v>0</c:v>
                </c:pt>
                <c:pt idx="6130">
                  <c:v>0</c:v>
                </c:pt>
                <c:pt idx="6131">
                  <c:v>0.1</c:v>
                </c:pt>
                <c:pt idx="6132">
                  <c:v>0.2</c:v>
                </c:pt>
                <c:pt idx="6133">
                  <c:v>0.2</c:v>
                </c:pt>
                <c:pt idx="6134">
                  <c:v>0</c:v>
                </c:pt>
                <c:pt idx="6135">
                  <c:v>0.2</c:v>
                </c:pt>
                <c:pt idx="6136">
                  <c:v>0.8</c:v>
                </c:pt>
                <c:pt idx="6137">
                  <c:v>0.2</c:v>
                </c:pt>
                <c:pt idx="6138">
                  <c:v>0.15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0.2</c:v>
                </c:pt>
                <c:pt idx="6148">
                  <c:v>0.2</c:v>
                </c:pt>
                <c:pt idx="6149">
                  <c:v>0.2</c:v>
                </c:pt>
                <c:pt idx="6150">
                  <c:v>0</c:v>
                </c:pt>
                <c:pt idx="6151">
                  <c:v>0.15</c:v>
                </c:pt>
                <c:pt idx="6152">
                  <c:v>0</c:v>
                </c:pt>
                <c:pt idx="6153">
                  <c:v>0.2</c:v>
                </c:pt>
                <c:pt idx="6154">
                  <c:v>0.2</c:v>
                </c:pt>
                <c:pt idx="6155">
                  <c:v>0.2</c:v>
                </c:pt>
                <c:pt idx="6156">
                  <c:v>0.2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0.7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</c:v>
                </c:pt>
                <c:pt idx="6169">
                  <c:v>0</c:v>
                </c:pt>
                <c:pt idx="6170">
                  <c:v>0.2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0.2</c:v>
                </c:pt>
                <c:pt idx="6185">
                  <c:v>0.2</c:v>
                </c:pt>
                <c:pt idx="6186">
                  <c:v>0</c:v>
                </c:pt>
                <c:pt idx="6187">
                  <c:v>0.2</c:v>
                </c:pt>
                <c:pt idx="6188">
                  <c:v>0</c:v>
                </c:pt>
                <c:pt idx="6189">
                  <c:v>0.2</c:v>
                </c:pt>
                <c:pt idx="6190">
                  <c:v>0</c:v>
                </c:pt>
                <c:pt idx="6191">
                  <c:v>0</c:v>
                </c:pt>
                <c:pt idx="6192">
                  <c:v>0.2</c:v>
                </c:pt>
                <c:pt idx="6193">
                  <c:v>0.8</c:v>
                </c:pt>
                <c:pt idx="6194">
                  <c:v>0.2</c:v>
                </c:pt>
                <c:pt idx="6195">
                  <c:v>0.4</c:v>
                </c:pt>
                <c:pt idx="6196">
                  <c:v>0.2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0.2</c:v>
                </c:pt>
                <c:pt idx="6201">
                  <c:v>0.2</c:v>
                </c:pt>
                <c:pt idx="6202">
                  <c:v>0.2</c:v>
                </c:pt>
                <c:pt idx="6203">
                  <c:v>0.4</c:v>
                </c:pt>
                <c:pt idx="6204">
                  <c:v>0.2</c:v>
                </c:pt>
                <c:pt idx="6205">
                  <c:v>0.2</c:v>
                </c:pt>
                <c:pt idx="6206">
                  <c:v>0.2</c:v>
                </c:pt>
                <c:pt idx="6207">
                  <c:v>0.3</c:v>
                </c:pt>
                <c:pt idx="6208">
                  <c:v>0.2</c:v>
                </c:pt>
                <c:pt idx="6209">
                  <c:v>0.2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0.2</c:v>
                </c:pt>
                <c:pt idx="6223">
                  <c:v>0.2</c:v>
                </c:pt>
                <c:pt idx="6224">
                  <c:v>0.2</c:v>
                </c:pt>
                <c:pt idx="6225">
                  <c:v>0.7</c:v>
                </c:pt>
                <c:pt idx="6226">
                  <c:v>0.2</c:v>
                </c:pt>
                <c:pt idx="6227">
                  <c:v>0.2</c:v>
                </c:pt>
                <c:pt idx="6228">
                  <c:v>0.4</c:v>
                </c:pt>
                <c:pt idx="6229">
                  <c:v>0.2</c:v>
                </c:pt>
                <c:pt idx="6230">
                  <c:v>0</c:v>
                </c:pt>
                <c:pt idx="6231">
                  <c:v>0.2</c:v>
                </c:pt>
                <c:pt idx="6232">
                  <c:v>0</c:v>
                </c:pt>
                <c:pt idx="6233">
                  <c:v>0</c:v>
                </c:pt>
                <c:pt idx="6234">
                  <c:v>0.2</c:v>
                </c:pt>
                <c:pt idx="6235">
                  <c:v>0.2</c:v>
                </c:pt>
                <c:pt idx="6236">
                  <c:v>0.2</c:v>
                </c:pt>
                <c:pt idx="6237">
                  <c:v>0.2</c:v>
                </c:pt>
                <c:pt idx="6238">
                  <c:v>0</c:v>
                </c:pt>
                <c:pt idx="6239">
                  <c:v>0</c:v>
                </c:pt>
                <c:pt idx="6240">
                  <c:v>0.2</c:v>
                </c:pt>
                <c:pt idx="6241">
                  <c:v>0</c:v>
                </c:pt>
                <c:pt idx="6242">
                  <c:v>0.7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0.2</c:v>
                </c:pt>
                <c:pt idx="6256">
                  <c:v>0.7</c:v>
                </c:pt>
                <c:pt idx="6257">
                  <c:v>0.2</c:v>
                </c:pt>
                <c:pt idx="6258">
                  <c:v>0</c:v>
                </c:pt>
                <c:pt idx="6259">
                  <c:v>0</c:v>
                </c:pt>
                <c:pt idx="6260">
                  <c:v>0.2</c:v>
                </c:pt>
                <c:pt idx="6261">
                  <c:v>0</c:v>
                </c:pt>
                <c:pt idx="6262">
                  <c:v>0.8</c:v>
                </c:pt>
                <c:pt idx="6263">
                  <c:v>0</c:v>
                </c:pt>
                <c:pt idx="6264">
                  <c:v>0</c:v>
                </c:pt>
                <c:pt idx="6265">
                  <c:v>0.2</c:v>
                </c:pt>
                <c:pt idx="6266">
                  <c:v>0.2</c:v>
                </c:pt>
                <c:pt idx="6267">
                  <c:v>0</c:v>
                </c:pt>
                <c:pt idx="6268">
                  <c:v>0</c:v>
                </c:pt>
                <c:pt idx="6269">
                  <c:v>0.2</c:v>
                </c:pt>
                <c:pt idx="6270">
                  <c:v>0.2</c:v>
                </c:pt>
                <c:pt idx="6271">
                  <c:v>0</c:v>
                </c:pt>
                <c:pt idx="6272">
                  <c:v>0.2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0.2</c:v>
                </c:pt>
                <c:pt idx="6279">
                  <c:v>0.2</c:v>
                </c:pt>
                <c:pt idx="6280">
                  <c:v>0.2</c:v>
                </c:pt>
                <c:pt idx="6281">
                  <c:v>0.2</c:v>
                </c:pt>
                <c:pt idx="6282">
                  <c:v>0.2</c:v>
                </c:pt>
                <c:pt idx="6283">
                  <c:v>0</c:v>
                </c:pt>
                <c:pt idx="6284">
                  <c:v>0.2</c:v>
                </c:pt>
                <c:pt idx="6285">
                  <c:v>0.4</c:v>
                </c:pt>
                <c:pt idx="6286">
                  <c:v>0.2</c:v>
                </c:pt>
                <c:pt idx="6287">
                  <c:v>0.2</c:v>
                </c:pt>
                <c:pt idx="6288">
                  <c:v>0.2</c:v>
                </c:pt>
                <c:pt idx="6289">
                  <c:v>0.2</c:v>
                </c:pt>
                <c:pt idx="6290">
                  <c:v>0</c:v>
                </c:pt>
                <c:pt idx="6291">
                  <c:v>0</c:v>
                </c:pt>
                <c:pt idx="6292">
                  <c:v>0.2</c:v>
                </c:pt>
                <c:pt idx="6293">
                  <c:v>0</c:v>
                </c:pt>
                <c:pt idx="6294">
                  <c:v>0.2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0.2</c:v>
                </c:pt>
                <c:pt idx="6299">
                  <c:v>0</c:v>
                </c:pt>
                <c:pt idx="6300">
                  <c:v>0.8</c:v>
                </c:pt>
                <c:pt idx="6301">
                  <c:v>0.2</c:v>
                </c:pt>
                <c:pt idx="6302">
                  <c:v>0.2</c:v>
                </c:pt>
                <c:pt idx="6303">
                  <c:v>0.2</c:v>
                </c:pt>
                <c:pt idx="6304">
                  <c:v>0</c:v>
                </c:pt>
                <c:pt idx="6305">
                  <c:v>0.2</c:v>
                </c:pt>
                <c:pt idx="6306">
                  <c:v>0.2</c:v>
                </c:pt>
                <c:pt idx="6307">
                  <c:v>0.2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0.2</c:v>
                </c:pt>
                <c:pt idx="6319">
                  <c:v>0</c:v>
                </c:pt>
                <c:pt idx="6320">
                  <c:v>0.2</c:v>
                </c:pt>
                <c:pt idx="6321">
                  <c:v>0.2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0.1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0.2</c:v>
                </c:pt>
                <c:pt idx="6336">
                  <c:v>0</c:v>
                </c:pt>
                <c:pt idx="6337">
                  <c:v>0.2</c:v>
                </c:pt>
                <c:pt idx="6338">
                  <c:v>0</c:v>
                </c:pt>
                <c:pt idx="6339">
                  <c:v>0.1</c:v>
                </c:pt>
                <c:pt idx="6340">
                  <c:v>0</c:v>
                </c:pt>
                <c:pt idx="6341">
                  <c:v>0.2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0.2</c:v>
                </c:pt>
                <c:pt idx="6348">
                  <c:v>0</c:v>
                </c:pt>
                <c:pt idx="6349">
                  <c:v>0</c:v>
                </c:pt>
                <c:pt idx="6350">
                  <c:v>0.6</c:v>
                </c:pt>
                <c:pt idx="6351">
                  <c:v>0.2</c:v>
                </c:pt>
                <c:pt idx="6352">
                  <c:v>0.7</c:v>
                </c:pt>
                <c:pt idx="6353">
                  <c:v>0</c:v>
                </c:pt>
                <c:pt idx="6354">
                  <c:v>0</c:v>
                </c:pt>
                <c:pt idx="6355">
                  <c:v>0.2</c:v>
                </c:pt>
                <c:pt idx="6356">
                  <c:v>0.2</c:v>
                </c:pt>
                <c:pt idx="6357">
                  <c:v>0</c:v>
                </c:pt>
                <c:pt idx="6358">
                  <c:v>0</c:v>
                </c:pt>
                <c:pt idx="6359">
                  <c:v>0.2</c:v>
                </c:pt>
                <c:pt idx="6360">
                  <c:v>0</c:v>
                </c:pt>
                <c:pt idx="6361">
                  <c:v>0.2</c:v>
                </c:pt>
                <c:pt idx="6362">
                  <c:v>0.2</c:v>
                </c:pt>
                <c:pt idx="6363">
                  <c:v>0.2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0.2</c:v>
                </c:pt>
                <c:pt idx="6369">
                  <c:v>0.6</c:v>
                </c:pt>
                <c:pt idx="6370">
                  <c:v>0.2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0.2</c:v>
                </c:pt>
                <c:pt idx="6375">
                  <c:v>0.2</c:v>
                </c:pt>
                <c:pt idx="6376">
                  <c:v>0.2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0.2</c:v>
                </c:pt>
                <c:pt idx="6381">
                  <c:v>0.5</c:v>
                </c:pt>
                <c:pt idx="6382">
                  <c:v>0.4</c:v>
                </c:pt>
                <c:pt idx="6383">
                  <c:v>0.8</c:v>
                </c:pt>
                <c:pt idx="6384">
                  <c:v>0.2</c:v>
                </c:pt>
                <c:pt idx="6385">
                  <c:v>0.2</c:v>
                </c:pt>
                <c:pt idx="6386">
                  <c:v>0.8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0.2</c:v>
                </c:pt>
                <c:pt idx="6397">
                  <c:v>0.2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0.2</c:v>
                </c:pt>
                <c:pt idx="6405">
                  <c:v>0.2</c:v>
                </c:pt>
                <c:pt idx="6406">
                  <c:v>0</c:v>
                </c:pt>
                <c:pt idx="6407">
                  <c:v>0.3</c:v>
                </c:pt>
                <c:pt idx="6408">
                  <c:v>0.2</c:v>
                </c:pt>
                <c:pt idx="6409">
                  <c:v>0.2</c:v>
                </c:pt>
                <c:pt idx="6410">
                  <c:v>0.2</c:v>
                </c:pt>
                <c:pt idx="6411">
                  <c:v>0.2</c:v>
                </c:pt>
                <c:pt idx="6412">
                  <c:v>0</c:v>
                </c:pt>
                <c:pt idx="6413">
                  <c:v>0</c:v>
                </c:pt>
                <c:pt idx="6414">
                  <c:v>0.7</c:v>
                </c:pt>
                <c:pt idx="6415">
                  <c:v>0.2</c:v>
                </c:pt>
                <c:pt idx="6416">
                  <c:v>0.4</c:v>
                </c:pt>
                <c:pt idx="6417">
                  <c:v>0.2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0.2</c:v>
                </c:pt>
                <c:pt idx="6424">
                  <c:v>0</c:v>
                </c:pt>
                <c:pt idx="6425">
                  <c:v>0.4</c:v>
                </c:pt>
                <c:pt idx="6426">
                  <c:v>0.7</c:v>
                </c:pt>
                <c:pt idx="6427">
                  <c:v>0.2</c:v>
                </c:pt>
                <c:pt idx="6428">
                  <c:v>0.4</c:v>
                </c:pt>
                <c:pt idx="6429">
                  <c:v>0.2</c:v>
                </c:pt>
                <c:pt idx="6430">
                  <c:v>0.4</c:v>
                </c:pt>
                <c:pt idx="6431">
                  <c:v>0.7</c:v>
                </c:pt>
                <c:pt idx="6432">
                  <c:v>0.2</c:v>
                </c:pt>
                <c:pt idx="6433">
                  <c:v>0.2</c:v>
                </c:pt>
                <c:pt idx="6434">
                  <c:v>0.2</c:v>
                </c:pt>
                <c:pt idx="6435">
                  <c:v>0</c:v>
                </c:pt>
                <c:pt idx="6436">
                  <c:v>0</c:v>
                </c:pt>
                <c:pt idx="6437">
                  <c:v>0.2</c:v>
                </c:pt>
                <c:pt idx="6438">
                  <c:v>0.3</c:v>
                </c:pt>
                <c:pt idx="6439">
                  <c:v>0.1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0.2</c:v>
                </c:pt>
                <c:pt idx="6446">
                  <c:v>0.6</c:v>
                </c:pt>
                <c:pt idx="6447">
                  <c:v>0.2</c:v>
                </c:pt>
                <c:pt idx="6448">
                  <c:v>0.2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0.2</c:v>
                </c:pt>
                <c:pt idx="6453">
                  <c:v>0.2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0.2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0.2</c:v>
                </c:pt>
                <c:pt idx="6473">
                  <c:v>0.2</c:v>
                </c:pt>
                <c:pt idx="6474">
                  <c:v>0.5</c:v>
                </c:pt>
                <c:pt idx="6475">
                  <c:v>0.7</c:v>
                </c:pt>
                <c:pt idx="6476">
                  <c:v>0.2</c:v>
                </c:pt>
                <c:pt idx="6477">
                  <c:v>0.2</c:v>
                </c:pt>
                <c:pt idx="6478">
                  <c:v>0.2</c:v>
                </c:pt>
                <c:pt idx="6479">
                  <c:v>0.2</c:v>
                </c:pt>
                <c:pt idx="6480">
                  <c:v>0.2</c:v>
                </c:pt>
                <c:pt idx="6481">
                  <c:v>0.2</c:v>
                </c:pt>
                <c:pt idx="6482">
                  <c:v>0.2</c:v>
                </c:pt>
                <c:pt idx="6483">
                  <c:v>0.4</c:v>
                </c:pt>
                <c:pt idx="6484">
                  <c:v>0</c:v>
                </c:pt>
                <c:pt idx="6485">
                  <c:v>0</c:v>
                </c:pt>
                <c:pt idx="6486">
                  <c:v>0.2</c:v>
                </c:pt>
                <c:pt idx="6487">
                  <c:v>0.7</c:v>
                </c:pt>
                <c:pt idx="6488">
                  <c:v>0.2</c:v>
                </c:pt>
                <c:pt idx="6489">
                  <c:v>0</c:v>
                </c:pt>
                <c:pt idx="6490">
                  <c:v>0.2</c:v>
                </c:pt>
                <c:pt idx="6491">
                  <c:v>0.2</c:v>
                </c:pt>
                <c:pt idx="6492">
                  <c:v>0.2</c:v>
                </c:pt>
                <c:pt idx="6493">
                  <c:v>0.2</c:v>
                </c:pt>
                <c:pt idx="6494">
                  <c:v>0.2</c:v>
                </c:pt>
                <c:pt idx="6495">
                  <c:v>0.2</c:v>
                </c:pt>
                <c:pt idx="6496">
                  <c:v>0.2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0.4</c:v>
                </c:pt>
                <c:pt idx="6502">
                  <c:v>0.4</c:v>
                </c:pt>
                <c:pt idx="6503">
                  <c:v>0.7</c:v>
                </c:pt>
                <c:pt idx="6504">
                  <c:v>0</c:v>
                </c:pt>
                <c:pt idx="6505">
                  <c:v>0.2</c:v>
                </c:pt>
                <c:pt idx="6506">
                  <c:v>0.2</c:v>
                </c:pt>
                <c:pt idx="6507">
                  <c:v>0.2</c:v>
                </c:pt>
                <c:pt idx="6508">
                  <c:v>0</c:v>
                </c:pt>
                <c:pt idx="6509">
                  <c:v>0.2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0.2</c:v>
                </c:pt>
                <c:pt idx="6515">
                  <c:v>0.2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0.2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0.2</c:v>
                </c:pt>
                <c:pt idx="6524">
                  <c:v>0.4</c:v>
                </c:pt>
                <c:pt idx="6525">
                  <c:v>0.7</c:v>
                </c:pt>
                <c:pt idx="6526">
                  <c:v>0.7</c:v>
                </c:pt>
                <c:pt idx="6527">
                  <c:v>0</c:v>
                </c:pt>
                <c:pt idx="6528">
                  <c:v>0</c:v>
                </c:pt>
                <c:pt idx="6529">
                  <c:v>0.2</c:v>
                </c:pt>
                <c:pt idx="6530">
                  <c:v>0.8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0.2</c:v>
                </c:pt>
                <c:pt idx="6535">
                  <c:v>0.2</c:v>
                </c:pt>
                <c:pt idx="6536">
                  <c:v>0.4</c:v>
                </c:pt>
                <c:pt idx="6537">
                  <c:v>0.2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</c:v>
                </c:pt>
                <c:pt idx="6544">
                  <c:v>0.7</c:v>
                </c:pt>
                <c:pt idx="6545">
                  <c:v>0.2</c:v>
                </c:pt>
                <c:pt idx="6546">
                  <c:v>0.2</c:v>
                </c:pt>
                <c:pt idx="6547">
                  <c:v>0.3</c:v>
                </c:pt>
                <c:pt idx="6548">
                  <c:v>0.2</c:v>
                </c:pt>
                <c:pt idx="6549">
                  <c:v>0</c:v>
                </c:pt>
                <c:pt idx="6550">
                  <c:v>0.1</c:v>
                </c:pt>
                <c:pt idx="6551">
                  <c:v>0</c:v>
                </c:pt>
                <c:pt idx="6552">
                  <c:v>0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0.8</c:v>
                </c:pt>
                <c:pt idx="6557">
                  <c:v>0.2</c:v>
                </c:pt>
                <c:pt idx="6558">
                  <c:v>0.1</c:v>
                </c:pt>
                <c:pt idx="6559">
                  <c:v>0</c:v>
                </c:pt>
                <c:pt idx="6560">
                  <c:v>0</c:v>
                </c:pt>
                <c:pt idx="6561">
                  <c:v>0.8</c:v>
                </c:pt>
                <c:pt idx="6562">
                  <c:v>0</c:v>
                </c:pt>
                <c:pt idx="6563">
                  <c:v>0.3</c:v>
                </c:pt>
                <c:pt idx="6564">
                  <c:v>0</c:v>
                </c:pt>
                <c:pt idx="6565">
                  <c:v>0</c:v>
                </c:pt>
                <c:pt idx="6566">
                  <c:v>0.8</c:v>
                </c:pt>
                <c:pt idx="6567">
                  <c:v>0.2</c:v>
                </c:pt>
                <c:pt idx="6568">
                  <c:v>0.2</c:v>
                </c:pt>
                <c:pt idx="6569">
                  <c:v>0.3</c:v>
                </c:pt>
                <c:pt idx="6570">
                  <c:v>0.2</c:v>
                </c:pt>
                <c:pt idx="6571">
                  <c:v>0.2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0.2</c:v>
                </c:pt>
                <c:pt idx="6577">
                  <c:v>0</c:v>
                </c:pt>
                <c:pt idx="6578">
                  <c:v>0.2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0.2</c:v>
                </c:pt>
                <c:pt idx="6591">
                  <c:v>0</c:v>
                </c:pt>
                <c:pt idx="6592">
                  <c:v>0.2</c:v>
                </c:pt>
                <c:pt idx="6593">
                  <c:v>0.2</c:v>
                </c:pt>
                <c:pt idx="6594">
                  <c:v>0</c:v>
                </c:pt>
                <c:pt idx="6595">
                  <c:v>0.7</c:v>
                </c:pt>
                <c:pt idx="6596">
                  <c:v>0.2</c:v>
                </c:pt>
                <c:pt idx="6597">
                  <c:v>0.7</c:v>
                </c:pt>
                <c:pt idx="6598">
                  <c:v>0.2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0.2</c:v>
                </c:pt>
                <c:pt idx="6604">
                  <c:v>0</c:v>
                </c:pt>
                <c:pt idx="6605">
                  <c:v>0</c:v>
                </c:pt>
                <c:pt idx="6606">
                  <c:v>0.2</c:v>
                </c:pt>
                <c:pt idx="6607">
                  <c:v>0.2</c:v>
                </c:pt>
                <c:pt idx="6608">
                  <c:v>0.2</c:v>
                </c:pt>
                <c:pt idx="6609">
                  <c:v>0</c:v>
                </c:pt>
                <c:pt idx="6610">
                  <c:v>0.2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0.15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0.3</c:v>
                </c:pt>
                <c:pt idx="6625">
                  <c:v>0.3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0.7</c:v>
                </c:pt>
                <c:pt idx="6630">
                  <c:v>0.2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0.7</c:v>
                </c:pt>
                <c:pt idx="6635">
                  <c:v>0.2</c:v>
                </c:pt>
                <c:pt idx="6636">
                  <c:v>0.2</c:v>
                </c:pt>
                <c:pt idx="6637">
                  <c:v>0</c:v>
                </c:pt>
                <c:pt idx="6638">
                  <c:v>0.2</c:v>
                </c:pt>
                <c:pt idx="6639">
                  <c:v>0.4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0.2</c:v>
                </c:pt>
                <c:pt idx="6644">
                  <c:v>0.2</c:v>
                </c:pt>
                <c:pt idx="6645">
                  <c:v>0.2</c:v>
                </c:pt>
                <c:pt idx="6646">
                  <c:v>0.5</c:v>
                </c:pt>
                <c:pt idx="6647">
                  <c:v>0.2</c:v>
                </c:pt>
                <c:pt idx="6648">
                  <c:v>0.8</c:v>
                </c:pt>
                <c:pt idx="6649">
                  <c:v>0.2</c:v>
                </c:pt>
                <c:pt idx="6650">
                  <c:v>0.2</c:v>
                </c:pt>
                <c:pt idx="6651">
                  <c:v>0.6</c:v>
                </c:pt>
                <c:pt idx="6652">
                  <c:v>0.2</c:v>
                </c:pt>
                <c:pt idx="6653">
                  <c:v>0.3</c:v>
                </c:pt>
                <c:pt idx="6654">
                  <c:v>0.2</c:v>
                </c:pt>
                <c:pt idx="6655">
                  <c:v>0.2</c:v>
                </c:pt>
                <c:pt idx="6656">
                  <c:v>0.2</c:v>
                </c:pt>
                <c:pt idx="6657">
                  <c:v>0.2</c:v>
                </c:pt>
                <c:pt idx="6658">
                  <c:v>0.2</c:v>
                </c:pt>
                <c:pt idx="6659">
                  <c:v>0.5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0.2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0.2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0.2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0.2</c:v>
                </c:pt>
                <c:pt idx="6685">
                  <c:v>0.6</c:v>
                </c:pt>
                <c:pt idx="6686">
                  <c:v>0.2</c:v>
                </c:pt>
                <c:pt idx="6687">
                  <c:v>0</c:v>
                </c:pt>
                <c:pt idx="6688">
                  <c:v>0</c:v>
                </c:pt>
                <c:pt idx="6689">
                  <c:v>0.2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0.2</c:v>
                </c:pt>
                <c:pt idx="6696">
                  <c:v>0.2</c:v>
                </c:pt>
                <c:pt idx="6697">
                  <c:v>0</c:v>
                </c:pt>
                <c:pt idx="6698">
                  <c:v>0</c:v>
                </c:pt>
                <c:pt idx="6699">
                  <c:v>0.2</c:v>
                </c:pt>
                <c:pt idx="6700">
                  <c:v>0.2</c:v>
                </c:pt>
                <c:pt idx="6701">
                  <c:v>0.2</c:v>
                </c:pt>
                <c:pt idx="6702">
                  <c:v>0.7</c:v>
                </c:pt>
                <c:pt idx="6703">
                  <c:v>0.2</c:v>
                </c:pt>
                <c:pt idx="6704">
                  <c:v>0</c:v>
                </c:pt>
                <c:pt idx="6705">
                  <c:v>0.2</c:v>
                </c:pt>
                <c:pt idx="6706">
                  <c:v>0.2</c:v>
                </c:pt>
                <c:pt idx="6707">
                  <c:v>0</c:v>
                </c:pt>
                <c:pt idx="6708">
                  <c:v>0.2</c:v>
                </c:pt>
                <c:pt idx="6709">
                  <c:v>0.2</c:v>
                </c:pt>
                <c:pt idx="6710">
                  <c:v>0.2</c:v>
                </c:pt>
                <c:pt idx="6711">
                  <c:v>0.2</c:v>
                </c:pt>
                <c:pt idx="6712">
                  <c:v>0.6</c:v>
                </c:pt>
                <c:pt idx="6713">
                  <c:v>0.6</c:v>
                </c:pt>
                <c:pt idx="6714">
                  <c:v>0.2</c:v>
                </c:pt>
                <c:pt idx="6715">
                  <c:v>0.2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0.2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0.2</c:v>
                </c:pt>
                <c:pt idx="6727">
                  <c:v>0</c:v>
                </c:pt>
                <c:pt idx="6728">
                  <c:v>0.2</c:v>
                </c:pt>
                <c:pt idx="6729">
                  <c:v>0.7</c:v>
                </c:pt>
                <c:pt idx="6730">
                  <c:v>0.2</c:v>
                </c:pt>
                <c:pt idx="6731">
                  <c:v>0.2</c:v>
                </c:pt>
                <c:pt idx="6732">
                  <c:v>0.2</c:v>
                </c:pt>
                <c:pt idx="6733">
                  <c:v>0.2</c:v>
                </c:pt>
                <c:pt idx="6734">
                  <c:v>0.2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0.2</c:v>
                </c:pt>
                <c:pt idx="6739">
                  <c:v>0.2</c:v>
                </c:pt>
                <c:pt idx="6740">
                  <c:v>0.3</c:v>
                </c:pt>
                <c:pt idx="6741">
                  <c:v>0.2</c:v>
                </c:pt>
                <c:pt idx="6742">
                  <c:v>0.2</c:v>
                </c:pt>
                <c:pt idx="6743">
                  <c:v>0</c:v>
                </c:pt>
                <c:pt idx="6744">
                  <c:v>0.2</c:v>
                </c:pt>
                <c:pt idx="6745">
                  <c:v>0.2</c:v>
                </c:pt>
                <c:pt idx="6746">
                  <c:v>0</c:v>
                </c:pt>
                <c:pt idx="6747">
                  <c:v>0.2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0.2</c:v>
                </c:pt>
                <c:pt idx="6760">
                  <c:v>0</c:v>
                </c:pt>
                <c:pt idx="6761">
                  <c:v>0.1</c:v>
                </c:pt>
                <c:pt idx="6762">
                  <c:v>0.2</c:v>
                </c:pt>
                <c:pt idx="6763">
                  <c:v>0.2</c:v>
                </c:pt>
                <c:pt idx="6764">
                  <c:v>0.3</c:v>
                </c:pt>
                <c:pt idx="6765">
                  <c:v>0.3</c:v>
                </c:pt>
                <c:pt idx="6766">
                  <c:v>0.2</c:v>
                </c:pt>
                <c:pt idx="6767">
                  <c:v>0.6</c:v>
                </c:pt>
                <c:pt idx="6768">
                  <c:v>0</c:v>
                </c:pt>
                <c:pt idx="6769">
                  <c:v>0</c:v>
                </c:pt>
                <c:pt idx="6770">
                  <c:v>0.2</c:v>
                </c:pt>
                <c:pt idx="6771">
                  <c:v>0.7</c:v>
                </c:pt>
                <c:pt idx="6772">
                  <c:v>0.2</c:v>
                </c:pt>
                <c:pt idx="6773">
                  <c:v>0.2</c:v>
                </c:pt>
                <c:pt idx="6774">
                  <c:v>0</c:v>
                </c:pt>
                <c:pt idx="6775">
                  <c:v>0</c:v>
                </c:pt>
                <c:pt idx="6776">
                  <c:v>0.2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0.2</c:v>
                </c:pt>
                <c:pt idx="6783">
                  <c:v>0.2</c:v>
                </c:pt>
                <c:pt idx="6784">
                  <c:v>0.4</c:v>
                </c:pt>
                <c:pt idx="6785">
                  <c:v>0.2</c:v>
                </c:pt>
                <c:pt idx="6786">
                  <c:v>0.2</c:v>
                </c:pt>
                <c:pt idx="6787">
                  <c:v>0</c:v>
                </c:pt>
                <c:pt idx="6788">
                  <c:v>0</c:v>
                </c:pt>
                <c:pt idx="6789">
                  <c:v>0.2</c:v>
                </c:pt>
                <c:pt idx="6790">
                  <c:v>0.2</c:v>
                </c:pt>
                <c:pt idx="6791">
                  <c:v>0</c:v>
                </c:pt>
                <c:pt idx="6792">
                  <c:v>0</c:v>
                </c:pt>
                <c:pt idx="6793">
                  <c:v>0.2</c:v>
                </c:pt>
                <c:pt idx="6794">
                  <c:v>0.2</c:v>
                </c:pt>
                <c:pt idx="6795">
                  <c:v>0.6</c:v>
                </c:pt>
                <c:pt idx="6796">
                  <c:v>0.6</c:v>
                </c:pt>
                <c:pt idx="6797">
                  <c:v>0.8</c:v>
                </c:pt>
                <c:pt idx="6798">
                  <c:v>0.6</c:v>
                </c:pt>
                <c:pt idx="6799">
                  <c:v>0.5</c:v>
                </c:pt>
                <c:pt idx="6800">
                  <c:v>0.7</c:v>
                </c:pt>
                <c:pt idx="6801">
                  <c:v>0.2</c:v>
                </c:pt>
                <c:pt idx="6802">
                  <c:v>0.2</c:v>
                </c:pt>
                <c:pt idx="6803">
                  <c:v>0.2</c:v>
                </c:pt>
                <c:pt idx="6804">
                  <c:v>0</c:v>
                </c:pt>
                <c:pt idx="6805">
                  <c:v>0</c:v>
                </c:pt>
                <c:pt idx="6806">
                  <c:v>0.2</c:v>
                </c:pt>
                <c:pt idx="6807">
                  <c:v>0.2</c:v>
                </c:pt>
                <c:pt idx="6808">
                  <c:v>0.6</c:v>
                </c:pt>
                <c:pt idx="6809">
                  <c:v>0.7</c:v>
                </c:pt>
                <c:pt idx="6810">
                  <c:v>0.7</c:v>
                </c:pt>
                <c:pt idx="6811">
                  <c:v>0.3</c:v>
                </c:pt>
                <c:pt idx="6812">
                  <c:v>0.7</c:v>
                </c:pt>
                <c:pt idx="6813">
                  <c:v>0.2</c:v>
                </c:pt>
                <c:pt idx="6814">
                  <c:v>0.7</c:v>
                </c:pt>
                <c:pt idx="6815">
                  <c:v>0</c:v>
                </c:pt>
                <c:pt idx="6816">
                  <c:v>0</c:v>
                </c:pt>
                <c:pt idx="6817">
                  <c:v>0.2</c:v>
                </c:pt>
                <c:pt idx="6818">
                  <c:v>0.8</c:v>
                </c:pt>
                <c:pt idx="6819">
                  <c:v>0.6</c:v>
                </c:pt>
                <c:pt idx="6820">
                  <c:v>0.3</c:v>
                </c:pt>
                <c:pt idx="6821">
                  <c:v>0.6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0.2</c:v>
                </c:pt>
                <c:pt idx="6833">
                  <c:v>0.2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0.2</c:v>
                </c:pt>
                <c:pt idx="6840">
                  <c:v>0.7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0.2</c:v>
                </c:pt>
                <c:pt idx="6846">
                  <c:v>0</c:v>
                </c:pt>
                <c:pt idx="6847">
                  <c:v>0.2</c:v>
                </c:pt>
                <c:pt idx="6848">
                  <c:v>0.2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0.2</c:v>
                </c:pt>
                <c:pt idx="6863">
                  <c:v>0.2</c:v>
                </c:pt>
                <c:pt idx="6864">
                  <c:v>0.2</c:v>
                </c:pt>
                <c:pt idx="6865">
                  <c:v>0.2</c:v>
                </c:pt>
                <c:pt idx="6866">
                  <c:v>0</c:v>
                </c:pt>
                <c:pt idx="6867">
                  <c:v>0.2</c:v>
                </c:pt>
                <c:pt idx="6868">
                  <c:v>0.2</c:v>
                </c:pt>
                <c:pt idx="6869">
                  <c:v>0</c:v>
                </c:pt>
                <c:pt idx="6870">
                  <c:v>0</c:v>
                </c:pt>
                <c:pt idx="6871">
                  <c:v>0.2</c:v>
                </c:pt>
                <c:pt idx="6872">
                  <c:v>0</c:v>
                </c:pt>
                <c:pt idx="6873">
                  <c:v>0.8</c:v>
                </c:pt>
                <c:pt idx="6874">
                  <c:v>0.2</c:v>
                </c:pt>
                <c:pt idx="6875">
                  <c:v>0</c:v>
                </c:pt>
                <c:pt idx="6876">
                  <c:v>0</c:v>
                </c:pt>
                <c:pt idx="6877">
                  <c:v>0.6</c:v>
                </c:pt>
                <c:pt idx="6878">
                  <c:v>0.2</c:v>
                </c:pt>
                <c:pt idx="6879">
                  <c:v>0.2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0.2</c:v>
                </c:pt>
                <c:pt idx="6886">
                  <c:v>0.4</c:v>
                </c:pt>
                <c:pt idx="6887">
                  <c:v>0</c:v>
                </c:pt>
                <c:pt idx="6888">
                  <c:v>0.2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0.7</c:v>
                </c:pt>
                <c:pt idx="6898">
                  <c:v>0.3</c:v>
                </c:pt>
                <c:pt idx="6899">
                  <c:v>0.8</c:v>
                </c:pt>
                <c:pt idx="6900">
                  <c:v>0</c:v>
                </c:pt>
                <c:pt idx="6901">
                  <c:v>0.2</c:v>
                </c:pt>
                <c:pt idx="6902">
                  <c:v>0.2</c:v>
                </c:pt>
                <c:pt idx="6903">
                  <c:v>0.8</c:v>
                </c:pt>
                <c:pt idx="6904">
                  <c:v>0.2</c:v>
                </c:pt>
                <c:pt idx="6905">
                  <c:v>0</c:v>
                </c:pt>
                <c:pt idx="6906">
                  <c:v>0</c:v>
                </c:pt>
                <c:pt idx="6907">
                  <c:v>0.2</c:v>
                </c:pt>
                <c:pt idx="6908">
                  <c:v>0</c:v>
                </c:pt>
                <c:pt idx="6909">
                  <c:v>0.7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0.2</c:v>
                </c:pt>
                <c:pt idx="6914">
                  <c:v>0.2</c:v>
                </c:pt>
                <c:pt idx="6915">
                  <c:v>0.8</c:v>
                </c:pt>
                <c:pt idx="6916">
                  <c:v>0.2</c:v>
                </c:pt>
                <c:pt idx="6917">
                  <c:v>0.2</c:v>
                </c:pt>
                <c:pt idx="6918">
                  <c:v>0</c:v>
                </c:pt>
                <c:pt idx="6919">
                  <c:v>0.7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0.2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0.2</c:v>
                </c:pt>
                <c:pt idx="6930">
                  <c:v>0</c:v>
                </c:pt>
                <c:pt idx="6931">
                  <c:v>0.4</c:v>
                </c:pt>
                <c:pt idx="6932">
                  <c:v>0.4</c:v>
                </c:pt>
                <c:pt idx="6933">
                  <c:v>0.2</c:v>
                </c:pt>
                <c:pt idx="6934">
                  <c:v>0.2</c:v>
                </c:pt>
                <c:pt idx="6935">
                  <c:v>0.2</c:v>
                </c:pt>
                <c:pt idx="6936">
                  <c:v>0.6</c:v>
                </c:pt>
                <c:pt idx="6937">
                  <c:v>0.2</c:v>
                </c:pt>
                <c:pt idx="6938">
                  <c:v>0</c:v>
                </c:pt>
                <c:pt idx="6939">
                  <c:v>0.2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0.2</c:v>
                </c:pt>
                <c:pt idx="6944">
                  <c:v>0</c:v>
                </c:pt>
                <c:pt idx="6945">
                  <c:v>0.2</c:v>
                </c:pt>
                <c:pt idx="6946">
                  <c:v>0</c:v>
                </c:pt>
                <c:pt idx="6947">
                  <c:v>0.2</c:v>
                </c:pt>
                <c:pt idx="6948">
                  <c:v>0.3</c:v>
                </c:pt>
                <c:pt idx="6949">
                  <c:v>0.2</c:v>
                </c:pt>
                <c:pt idx="6950">
                  <c:v>0.4</c:v>
                </c:pt>
                <c:pt idx="6951">
                  <c:v>0.4</c:v>
                </c:pt>
                <c:pt idx="6952">
                  <c:v>0.2</c:v>
                </c:pt>
                <c:pt idx="6953">
                  <c:v>0.2</c:v>
                </c:pt>
                <c:pt idx="6954">
                  <c:v>0.2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0.2</c:v>
                </c:pt>
                <c:pt idx="6971">
                  <c:v>0.2</c:v>
                </c:pt>
                <c:pt idx="6972">
                  <c:v>0.2</c:v>
                </c:pt>
                <c:pt idx="6973">
                  <c:v>0.7</c:v>
                </c:pt>
                <c:pt idx="6974">
                  <c:v>0.2</c:v>
                </c:pt>
                <c:pt idx="6975">
                  <c:v>0.2</c:v>
                </c:pt>
                <c:pt idx="6976">
                  <c:v>0.2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0.2</c:v>
                </c:pt>
                <c:pt idx="6989">
                  <c:v>0.8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0.8</c:v>
                </c:pt>
                <c:pt idx="6997">
                  <c:v>0.2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0.3</c:v>
                </c:pt>
                <c:pt idx="7002">
                  <c:v>0</c:v>
                </c:pt>
                <c:pt idx="7003">
                  <c:v>0.2</c:v>
                </c:pt>
                <c:pt idx="7004">
                  <c:v>0.2</c:v>
                </c:pt>
                <c:pt idx="7005">
                  <c:v>0.1</c:v>
                </c:pt>
                <c:pt idx="7006">
                  <c:v>0.6</c:v>
                </c:pt>
                <c:pt idx="7007">
                  <c:v>0.7</c:v>
                </c:pt>
                <c:pt idx="7008">
                  <c:v>0.3</c:v>
                </c:pt>
                <c:pt idx="7009">
                  <c:v>0.2</c:v>
                </c:pt>
                <c:pt idx="7010">
                  <c:v>0.2</c:v>
                </c:pt>
                <c:pt idx="7011">
                  <c:v>0</c:v>
                </c:pt>
                <c:pt idx="7012">
                  <c:v>0</c:v>
                </c:pt>
                <c:pt idx="7013">
                  <c:v>0.15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0.2</c:v>
                </c:pt>
                <c:pt idx="7020">
                  <c:v>0.2</c:v>
                </c:pt>
                <c:pt idx="7021">
                  <c:v>0.2</c:v>
                </c:pt>
                <c:pt idx="7022">
                  <c:v>0.2</c:v>
                </c:pt>
                <c:pt idx="7023">
                  <c:v>0.2</c:v>
                </c:pt>
                <c:pt idx="7024">
                  <c:v>0.2</c:v>
                </c:pt>
                <c:pt idx="7025">
                  <c:v>0</c:v>
                </c:pt>
                <c:pt idx="7026">
                  <c:v>0.2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0.1</c:v>
                </c:pt>
                <c:pt idx="7033">
                  <c:v>0.2</c:v>
                </c:pt>
                <c:pt idx="7034">
                  <c:v>0.2</c:v>
                </c:pt>
                <c:pt idx="7035">
                  <c:v>0.2</c:v>
                </c:pt>
                <c:pt idx="7036">
                  <c:v>0.2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0.2</c:v>
                </c:pt>
                <c:pt idx="7041">
                  <c:v>0</c:v>
                </c:pt>
                <c:pt idx="7042">
                  <c:v>0.4</c:v>
                </c:pt>
                <c:pt idx="7043">
                  <c:v>0.3</c:v>
                </c:pt>
                <c:pt idx="7044">
                  <c:v>0.2</c:v>
                </c:pt>
                <c:pt idx="7045">
                  <c:v>0.2</c:v>
                </c:pt>
                <c:pt idx="7046">
                  <c:v>0.2</c:v>
                </c:pt>
                <c:pt idx="7047">
                  <c:v>0</c:v>
                </c:pt>
                <c:pt idx="7048">
                  <c:v>0.2</c:v>
                </c:pt>
                <c:pt idx="7049">
                  <c:v>0.2</c:v>
                </c:pt>
                <c:pt idx="7050">
                  <c:v>0.2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0.2</c:v>
                </c:pt>
                <c:pt idx="7055">
                  <c:v>0.2</c:v>
                </c:pt>
                <c:pt idx="7056">
                  <c:v>0.2</c:v>
                </c:pt>
                <c:pt idx="7057">
                  <c:v>0.2</c:v>
                </c:pt>
                <c:pt idx="7058">
                  <c:v>0</c:v>
                </c:pt>
                <c:pt idx="7059">
                  <c:v>0</c:v>
                </c:pt>
                <c:pt idx="7060">
                  <c:v>0.2</c:v>
                </c:pt>
                <c:pt idx="7061">
                  <c:v>0.2</c:v>
                </c:pt>
                <c:pt idx="7062">
                  <c:v>0.2</c:v>
                </c:pt>
                <c:pt idx="7063">
                  <c:v>0.2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0.8</c:v>
                </c:pt>
                <c:pt idx="7068">
                  <c:v>0.2</c:v>
                </c:pt>
                <c:pt idx="7069">
                  <c:v>0</c:v>
                </c:pt>
                <c:pt idx="7070">
                  <c:v>0.2</c:v>
                </c:pt>
                <c:pt idx="7071">
                  <c:v>0.2</c:v>
                </c:pt>
                <c:pt idx="7072">
                  <c:v>0.2</c:v>
                </c:pt>
                <c:pt idx="7073">
                  <c:v>0.2</c:v>
                </c:pt>
                <c:pt idx="7074">
                  <c:v>0.8</c:v>
                </c:pt>
                <c:pt idx="7075">
                  <c:v>0.2</c:v>
                </c:pt>
                <c:pt idx="7076">
                  <c:v>0</c:v>
                </c:pt>
                <c:pt idx="7077">
                  <c:v>0.7</c:v>
                </c:pt>
                <c:pt idx="7078">
                  <c:v>0.2</c:v>
                </c:pt>
                <c:pt idx="7079">
                  <c:v>0.2</c:v>
                </c:pt>
                <c:pt idx="7080">
                  <c:v>0.4</c:v>
                </c:pt>
                <c:pt idx="7081">
                  <c:v>0.2</c:v>
                </c:pt>
                <c:pt idx="7082">
                  <c:v>0.7</c:v>
                </c:pt>
                <c:pt idx="7083">
                  <c:v>0</c:v>
                </c:pt>
                <c:pt idx="7084">
                  <c:v>0.2</c:v>
                </c:pt>
                <c:pt idx="7085">
                  <c:v>0.7</c:v>
                </c:pt>
                <c:pt idx="7086">
                  <c:v>0.2</c:v>
                </c:pt>
                <c:pt idx="7087">
                  <c:v>0</c:v>
                </c:pt>
                <c:pt idx="7088">
                  <c:v>0</c:v>
                </c:pt>
                <c:pt idx="7089">
                  <c:v>0.2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0.2</c:v>
                </c:pt>
                <c:pt idx="7095">
                  <c:v>0.2</c:v>
                </c:pt>
                <c:pt idx="7096">
                  <c:v>0.2</c:v>
                </c:pt>
                <c:pt idx="7097">
                  <c:v>0.2</c:v>
                </c:pt>
                <c:pt idx="7098">
                  <c:v>0</c:v>
                </c:pt>
                <c:pt idx="7099">
                  <c:v>0</c:v>
                </c:pt>
                <c:pt idx="7100">
                  <c:v>0.2</c:v>
                </c:pt>
                <c:pt idx="7101">
                  <c:v>0.2</c:v>
                </c:pt>
                <c:pt idx="7102">
                  <c:v>0.7</c:v>
                </c:pt>
                <c:pt idx="7103">
                  <c:v>0</c:v>
                </c:pt>
                <c:pt idx="7104">
                  <c:v>0.3</c:v>
                </c:pt>
                <c:pt idx="7105">
                  <c:v>0.2</c:v>
                </c:pt>
                <c:pt idx="7106">
                  <c:v>0.2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0.2</c:v>
                </c:pt>
                <c:pt idx="7114">
                  <c:v>0</c:v>
                </c:pt>
                <c:pt idx="7115">
                  <c:v>0.2</c:v>
                </c:pt>
                <c:pt idx="7116">
                  <c:v>0</c:v>
                </c:pt>
                <c:pt idx="7117">
                  <c:v>0.2</c:v>
                </c:pt>
                <c:pt idx="7118">
                  <c:v>0</c:v>
                </c:pt>
                <c:pt idx="7119">
                  <c:v>0.2</c:v>
                </c:pt>
                <c:pt idx="7120">
                  <c:v>0.7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0.2</c:v>
                </c:pt>
                <c:pt idx="7130">
                  <c:v>0.2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0.7</c:v>
                </c:pt>
                <c:pt idx="7137">
                  <c:v>0.2</c:v>
                </c:pt>
                <c:pt idx="7138">
                  <c:v>0.7</c:v>
                </c:pt>
                <c:pt idx="7139">
                  <c:v>0.2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0.4</c:v>
                </c:pt>
                <c:pt idx="7144">
                  <c:v>0.7</c:v>
                </c:pt>
                <c:pt idx="7145">
                  <c:v>0.4</c:v>
                </c:pt>
                <c:pt idx="7146">
                  <c:v>0.2</c:v>
                </c:pt>
                <c:pt idx="7147">
                  <c:v>0</c:v>
                </c:pt>
                <c:pt idx="7148">
                  <c:v>0</c:v>
                </c:pt>
                <c:pt idx="7149">
                  <c:v>0.2</c:v>
                </c:pt>
                <c:pt idx="7150">
                  <c:v>0</c:v>
                </c:pt>
                <c:pt idx="7151">
                  <c:v>0.5</c:v>
                </c:pt>
                <c:pt idx="7152">
                  <c:v>0.2</c:v>
                </c:pt>
                <c:pt idx="7153">
                  <c:v>0.8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0.2</c:v>
                </c:pt>
                <c:pt idx="7160">
                  <c:v>0.2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0.2</c:v>
                </c:pt>
                <c:pt idx="7165">
                  <c:v>0</c:v>
                </c:pt>
                <c:pt idx="7166">
                  <c:v>0</c:v>
                </c:pt>
                <c:pt idx="7167">
                  <c:v>0.2</c:v>
                </c:pt>
                <c:pt idx="7168">
                  <c:v>0</c:v>
                </c:pt>
                <c:pt idx="7169">
                  <c:v>0.2</c:v>
                </c:pt>
                <c:pt idx="7170">
                  <c:v>0.1</c:v>
                </c:pt>
                <c:pt idx="7171">
                  <c:v>0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0.8</c:v>
                </c:pt>
                <c:pt idx="7176">
                  <c:v>0.2</c:v>
                </c:pt>
                <c:pt idx="7177">
                  <c:v>0.7</c:v>
                </c:pt>
                <c:pt idx="7178">
                  <c:v>0.7</c:v>
                </c:pt>
                <c:pt idx="7179">
                  <c:v>0</c:v>
                </c:pt>
                <c:pt idx="7180">
                  <c:v>0</c:v>
                </c:pt>
                <c:pt idx="7181">
                  <c:v>0.2</c:v>
                </c:pt>
                <c:pt idx="7182">
                  <c:v>0.2</c:v>
                </c:pt>
                <c:pt idx="7183">
                  <c:v>0</c:v>
                </c:pt>
                <c:pt idx="7184">
                  <c:v>0.2</c:v>
                </c:pt>
                <c:pt idx="7185">
                  <c:v>0.2</c:v>
                </c:pt>
                <c:pt idx="7186">
                  <c:v>0.3</c:v>
                </c:pt>
                <c:pt idx="7187">
                  <c:v>0.6</c:v>
                </c:pt>
                <c:pt idx="7188">
                  <c:v>0.8</c:v>
                </c:pt>
                <c:pt idx="7189">
                  <c:v>0.2</c:v>
                </c:pt>
                <c:pt idx="7190">
                  <c:v>0.2</c:v>
                </c:pt>
                <c:pt idx="7191">
                  <c:v>0.7</c:v>
                </c:pt>
                <c:pt idx="7192">
                  <c:v>0.2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0.2</c:v>
                </c:pt>
                <c:pt idx="7201">
                  <c:v>0.45</c:v>
                </c:pt>
                <c:pt idx="7202">
                  <c:v>0</c:v>
                </c:pt>
                <c:pt idx="7203">
                  <c:v>0.6</c:v>
                </c:pt>
                <c:pt idx="7204">
                  <c:v>0</c:v>
                </c:pt>
                <c:pt idx="7205">
                  <c:v>0</c:v>
                </c:pt>
                <c:pt idx="7206">
                  <c:v>0.2</c:v>
                </c:pt>
                <c:pt idx="7207">
                  <c:v>0.2</c:v>
                </c:pt>
                <c:pt idx="7208">
                  <c:v>0.2</c:v>
                </c:pt>
                <c:pt idx="7209">
                  <c:v>0.2</c:v>
                </c:pt>
                <c:pt idx="7210">
                  <c:v>0</c:v>
                </c:pt>
                <c:pt idx="7211">
                  <c:v>0.2</c:v>
                </c:pt>
                <c:pt idx="7212">
                  <c:v>0.2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0.2</c:v>
                </c:pt>
                <c:pt idx="7218">
                  <c:v>0</c:v>
                </c:pt>
                <c:pt idx="7219">
                  <c:v>0.2</c:v>
                </c:pt>
                <c:pt idx="7220">
                  <c:v>0.7</c:v>
                </c:pt>
                <c:pt idx="7221">
                  <c:v>0</c:v>
                </c:pt>
                <c:pt idx="7222">
                  <c:v>0.2</c:v>
                </c:pt>
                <c:pt idx="7223">
                  <c:v>0.2</c:v>
                </c:pt>
                <c:pt idx="7224">
                  <c:v>0</c:v>
                </c:pt>
                <c:pt idx="7225">
                  <c:v>0</c:v>
                </c:pt>
                <c:pt idx="7226">
                  <c:v>0.2</c:v>
                </c:pt>
                <c:pt idx="7227">
                  <c:v>0.2</c:v>
                </c:pt>
                <c:pt idx="7228">
                  <c:v>0.2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0.2</c:v>
                </c:pt>
                <c:pt idx="7236">
                  <c:v>0</c:v>
                </c:pt>
                <c:pt idx="7237">
                  <c:v>0.7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0.2</c:v>
                </c:pt>
                <c:pt idx="7242">
                  <c:v>0</c:v>
                </c:pt>
                <c:pt idx="7243">
                  <c:v>0.3</c:v>
                </c:pt>
                <c:pt idx="7244">
                  <c:v>0</c:v>
                </c:pt>
                <c:pt idx="7245">
                  <c:v>0</c:v>
                </c:pt>
                <c:pt idx="7246">
                  <c:v>0.2</c:v>
                </c:pt>
                <c:pt idx="7247">
                  <c:v>0.5</c:v>
                </c:pt>
                <c:pt idx="7248">
                  <c:v>0.2</c:v>
                </c:pt>
                <c:pt idx="7249">
                  <c:v>0</c:v>
                </c:pt>
                <c:pt idx="7250">
                  <c:v>0</c:v>
                </c:pt>
                <c:pt idx="7251">
                  <c:v>0.2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0.4</c:v>
                </c:pt>
                <c:pt idx="7263">
                  <c:v>0.2</c:v>
                </c:pt>
                <c:pt idx="7264">
                  <c:v>0</c:v>
                </c:pt>
                <c:pt idx="7265">
                  <c:v>0.3</c:v>
                </c:pt>
                <c:pt idx="7266">
                  <c:v>0.7</c:v>
                </c:pt>
                <c:pt idx="7267">
                  <c:v>0.2</c:v>
                </c:pt>
                <c:pt idx="7268">
                  <c:v>0.2</c:v>
                </c:pt>
                <c:pt idx="7269">
                  <c:v>0.2</c:v>
                </c:pt>
                <c:pt idx="7270">
                  <c:v>0.15</c:v>
                </c:pt>
                <c:pt idx="7271">
                  <c:v>0</c:v>
                </c:pt>
                <c:pt idx="7272">
                  <c:v>0.2</c:v>
                </c:pt>
                <c:pt idx="7273">
                  <c:v>0.7</c:v>
                </c:pt>
                <c:pt idx="7274">
                  <c:v>0.2</c:v>
                </c:pt>
                <c:pt idx="7275">
                  <c:v>0</c:v>
                </c:pt>
                <c:pt idx="7276">
                  <c:v>0.2</c:v>
                </c:pt>
                <c:pt idx="7277">
                  <c:v>0.2</c:v>
                </c:pt>
                <c:pt idx="7278">
                  <c:v>0</c:v>
                </c:pt>
                <c:pt idx="7279">
                  <c:v>0.2</c:v>
                </c:pt>
                <c:pt idx="7280">
                  <c:v>0</c:v>
                </c:pt>
                <c:pt idx="7281">
                  <c:v>0.7</c:v>
                </c:pt>
                <c:pt idx="7282">
                  <c:v>0.8</c:v>
                </c:pt>
                <c:pt idx="7283">
                  <c:v>0.2</c:v>
                </c:pt>
                <c:pt idx="7284">
                  <c:v>0.2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0.4</c:v>
                </c:pt>
                <c:pt idx="7289">
                  <c:v>0</c:v>
                </c:pt>
                <c:pt idx="7290">
                  <c:v>0.2</c:v>
                </c:pt>
                <c:pt idx="7291">
                  <c:v>0</c:v>
                </c:pt>
                <c:pt idx="7292">
                  <c:v>0.5</c:v>
                </c:pt>
                <c:pt idx="7293">
                  <c:v>0</c:v>
                </c:pt>
                <c:pt idx="7294">
                  <c:v>0</c:v>
                </c:pt>
                <c:pt idx="7295">
                  <c:v>0.2</c:v>
                </c:pt>
                <c:pt idx="7296">
                  <c:v>0.2</c:v>
                </c:pt>
                <c:pt idx="7297">
                  <c:v>0.2</c:v>
                </c:pt>
                <c:pt idx="7298">
                  <c:v>0.5</c:v>
                </c:pt>
                <c:pt idx="7299">
                  <c:v>0.6</c:v>
                </c:pt>
                <c:pt idx="7300">
                  <c:v>0.3</c:v>
                </c:pt>
                <c:pt idx="7301">
                  <c:v>0.8</c:v>
                </c:pt>
                <c:pt idx="7302">
                  <c:v>0.2</c:v>
                </c:pt>
                <c:pt idx="7303">
                  <c:v>0.2</c:v>
                </c:pt>
                <c:pt idx="7304">
                  <c:v>0.2</c:v>
                </c:pt>
                <c:pt idx="7305">
                  <c:v>0.3</c:v>
                </c:pt>
                <c:pt idx="7306">
                  <c:v>0</c:v>
                </c:pt>
                <c:pt idx="7307">
                  <c:v>0.2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0.7</c:v>
                </c:pt>
                <c:pt idx="7312">
                  <c:v>0.7</c:v>
                </c:pt>
                <c:pt idx="7313">
                  <c:v>0.2</c:v>
                </c:pt>
                <c:pt idx="7314">
                  <c:v>0.2</c:v>
                </c:pt>
                <c:pt idx="7315">
                  <c:v>0</c:v>
                </c:pt>
                <c:pt idx="7316">
                  <c:v>0.4</c:v>
                </c:pt>
                <c:pt idx="7317">
                  <c:v>0.2</c:v>
                </c:pt>
                <c:pt idx="7318">
                  <c:v>0.7</c:v>
                </c:pt>
                <c:pt idx="7319">
                  <c:v>0</c:v>
                </c:pt>
                <c:pt idx="7320">
                  <c:v>0</c:v>
                </c:pt>
                <c:pt idx="7321">
                  <c:v>0.2</c:v>
                </c:pt>
                <c:pt idx="7322">
                  <c:v>0.2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0.2</c:v>
                </c:pt>
                <c:pt idx="7327">
                  <c:v>0</c:v>
                </c:pt>
                <c:pt idx="7328">
                  <c:v>0.2</c:v>
                </c:pt>
                <c:pt idx="7329">
                  <c:v>0</c:v>
                </c:pt>
                <c:pt idx="7330">
                  <c:v>0.6</c:v>
                </c:pt>
                <c:pt idx="7331">
                  <c:v>0.4</c:v>
                </c:pt>
                <c:pt idx="7332">
                  <c:v>0.7</c:v>
                </c:pt>
                <c:pt idx="7333">
                  <c:v>0.2</c:v>
                </c:pt>
                <c:pt idx="7334">
                  <c:v>0.2</c:v>
                </c:pt>
                <c:pt idx="7335">
                  <c:v>0</c:v>
                </c:pt>
                <c:pt idx="7336">
                  <c:v>0.2</c:v>
                </c:pt>
                <c:pt idx="7337">
                  <c:v>0</c:v>
                </c:pt>
                <c:pt idx="7338">
                  <c:v>0.1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0.45</c:v>
                </c:pt>
                <c:pt idx="7345">
                  <c:v>0.2</c:v>
                </c:pt>
                <c:pt idx="7346">
                  <c:v>0.2</c:v>
                </c:pt>
                <c:pt idx="7347">
                  <c:v>0.2</c:v>
                </c:pt>
                <c:pt idx="7348">
                  <c:v>0.8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0.4</c:v>
                </c:pt>
                <c:pt idx="7353">
                  <c:v>0.2</c:v>
                </c:pt>
                <c:pt idx="7354">
                  <c:v>0</c:v>
                </c:pt>
                <c:pt idx="7355">
                  <c:v>0</c:v>
                </c:pt>
                <c:pt idx="7356">
                  <c:v>0.2</c:v>
                </c:pt>
                <c:pt idx="7357">
                  <c:v>0.2</c:v>
                </c:pt>
                <c:pt idx="7358">
                  <c:v>0.4</c:v>
                </c:pt>
                <c:pt idx="7359">
                  <c:v>0.4</c:v>
                </c:pt>
                <c:pt idx="7360">
                  <c:v>0</c:v>
                </c:pt>
                <c:pt idx="7361">
                  <c:v>0.2</c:v>
                </c:pt>
                <c:pt idx="7362">
                  <c:v>0.2</c:v>
                </c:pt>
                <c:pt idx="7363">
                  <c:v>0.4</c:v>
                </c:pt>
                <c:pt idx="7364">
                  <c:v>0.2</c:v>
                </c:pt>
                <c:pt idx="7365">
                  <c:v>0.7</c:v>
                </c:pt>
                <c:pt idx="7366">
                  <c:v>0.2</c:v>
                </c:pt>
                <c:pt idx="7367">
                  <c:v>0.3</c:v>
                </c:pt>
                <c:pt idx="7368">
                  <c:v>0.7</c:v>
                </c:pt>
                <c:pt idx="7369">
                  <c:v>0.2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0.2</c:v>
                </c:pt>
                <c:pt idx="7376">
                  <c:v>0.2</c:v>
                </c:pt>
                <c:pt idx="7377">
                  <c:v>0</c:v>
                </c:pt>
                <c:pt idx="7378">
                  <c:v>0.2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0.2</c:v>
                </c:pt>
                <c:pt idx="7390">
                  <c:v>0.2</c:v>
                </c:pt>
                <c:pt idx="7391">
                  <c:v>0.2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0.4</c:v>
                </c:pt>
                <c:pt idx="7396">
                  <c:v>0.1</c:v>
                </c:pt>
                <c:pt idx="7397">
                  <c:v>0.2</c:v>
                </c:pt>
                <c:pt idx="7398">
                  <c:v>0.2</c:v>
                </c:pt>
                <c:pt idx="7399">
                  <c:v>0.2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0.15</c:v>
                </c:pt>
                <c:pt idx="7404">
                  <c:v>0</c:v>
                </c:pt>
                <c:pt idx="7405">
                  <c:v>0.2</c:v>
                </c:pt>
                <c:pt idx="7406">
                  <c:v>0.2</c:v>
                </c:pt>
                <c:pt idx="7407">
                  <c:v>0.2</c:v>
                </c:pt>
                <c:pt idx="7408">
                  <c:v>0</c:v>
                </c:pt>
                <c:pt idx="7409">
                  <c:v>0.4</c:v>
                </c:pt>
                <c:pt idx="7410">
                  <c:v>0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0.3</c:v>
                </c:pt>
                <c:pt idx="7415">
                  <c:v>0.2</c:v>
                </c:pt>
                <c:pt idx="7416">
                  <c:v>0.4</c:v>
                </c:pt>
                <c:pt idx="7417">
                  <c:v>0.2</c:v>
                </c:pt>
                <c:pt idx="7418">
                  <c:v>0.7</c:v>
                </c:pt>
                <c:pt idx="7419">
                  <c:v>0.2</c:v>
                </c:pt>
                <c:pt idx="7420">
                  <c:v>0.7</c:v>
                </c:pt>
                <c:pt idx="7421">
                  <c:v>0.2</c:v>
                </c:pt>
                <c:pt idx="7422">
                  <c:v>0.7</c:v>
                </c:pt>
                <c:pt idx="7423">
                  <c:v>0.2</c:v>
                </c:pt>
                <c:pt idx="7424">
                  <c:v>0.2</c:v>
                </c:pt>
                <c:pt idx="7425">
                  <c:v>0.3</c:v>
                </c:pt>
                <c:pt idx="7426">
                  <c:v>0.6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0.2</c:v>
                </c:pt>
                <c:pt idx="7433">
                  <c:v>0.7</c:v>
                </c:pt>
                <c:pt idx="7434">
                  <c:v>0.2</c:v>
                </c:pt>
                <c:pt idx="7435">
                  <c:v>0.2</c:v>
                </c:pt>
                <c:pt idx="7436">
                  <c:v>0</c:v>
                </c:pt>
                <c:pt idx="7437">
                  <c:v>0.2</c:v>
                </c:pt>
                <c:pt idx="7438">
                  <c:v>0</c:v>
                </c:pt>
                <c:pt idx="7439">
                  <c:v>0.2</c:v>
                </c:pt>
                <c:pt idx="7440">
                  <c:v>0.2</c:v>
                </c:pt>
                <c:pt idx="7441">
                  <c:v>0</c:v>
                </c:pt>
                <c:pt idx="7442">
                  <c:v>0.2</c:v>
                </c:pt>
                <c:pt idx="7443">
                  <c:v>0.2</c:v>
                </c:pt>
                <c:pt idx="7444">
                  <c:v>0.2</c:v>
                </c:pt>
                <c:pt idx="7445">
                  <c:v>0.2</c:v>
                </c:pt>
                <c:pt idx="7446">
                  <c:v>0.6</c:v>
                </c:pt>
                <c:pt idx="7447">
                  <c:v>0.2</c:v>
                </c:pt>
                <c:pt idx="7448">
                  <c:v>0.2</c:v>
                </c:pt>
                <c:pt idx="7449">
                  <c:v>0.2</c:v>
                </c:pt>
                <c:pt idx="7450">
                  <c:v>0.3</c:v>
                </c:pt>
                <c:pt idx="7451">
                  <c:v>0.8</c:v>
                </c:pt>
                <c:pt idx="7452">
                  <c:v>0.2</c:v>
                </c:pt>
                <c:pt idx="7453">
                  <c:v>0.2</c:v>
                </c:pt>
                <c:pt idx="7454">
                  <c:v>0.2</c:v>
                </c:pt>
                <c:pt idx="7455">
                  <c:v>0.2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0.2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0.7</c:v>
                </c:pt>
                <c:pt idx="7471">
                  <c:v>0.2</c:v>
                </c:pt>
                <c:pt idx="7472">
                  <c:v>0</c:v>
                </c:pt>
                <c:pt idx="7473">
                  <c:v>0.2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0.2</c:v>
                </c:pt>
                <c:pt idx="7483">
                  <c:v>0.3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0.3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0.2</c:v>
                </c:pt>
                <c:pt idx="7493">
                  <c:v>0.3</c:v>
                </c:pt>
                <c:pt idx="7494">
                  <c:v>0.8</c:v>
                </c:pt>
                <c:pt idx="7495">
                  <c:v>0.2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0.2</c:v>
                </c:pt>
                <c:pt idx="7502">
                  <c:v>0</c:v>
                </c:pt>
                <c:pt idx="7503">
                  <c:v>0.2</c:v>
                </c:pt>
                <c:pt idx="7504">
                  <c:v>0</c:v>
                </c:pt>
                <c:pt idx="7505">
                  <c:v>0.8</c:v>
                </c:pt>
                <c:pt idx="7506">
                  <c:v>0.2</c:v>
                </c:pt>
                <c:pt idx="7507">
                  <c:v>0</c:v>
                </c:pt>
                <c:pt idx="7508">
                  <c:v>0.2</c:v>
                </c:pt>
                <c:pt idx="7509">
                  <c:v>0.4</c:v>
                </c:pt>
                <c:pt idx="7510">
                  <c:v>0.2</c:v>
                </c:pt>
                <c:pt idx="7511">
                  <c:v>0.2</c:v>
                </c:pt>
                <c:pt idx="7512">
                  <c:v>0.2</c:v>
                </c:pt>
                <c:pt idx="7513">
                  <c:v>0.2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0.7</c:v>
                </c:pt>
                <c:pt idx="7522">
                  <c:v>0.7</c:v>
                </c:pt>
                <c:pt idx="7523">
                  <c:v>0.3</c:v>
                </c:pt>
                <c:pt idx="7524">
                  <c:v>0.2</c:v>
                </c:pt>
                <c:pt idx="7525">
                  <c:v>0.2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0.2</c:v>
                </c:pt>
                <c:pt idx="7530">
                  <c:v>0.2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</c:v>
                </c:pt>
                <c:pt idx="7535">
                  <c:v>0</c:v>
                </c:pt>
                <c:pt idx="7536">
                  <c:v>0.6</c:v>
                </c:pt>
                <c:pt idx="7537">
                  <c:v>0</c:v>
                </c:pt>
                <c:pt idx="7538">
                  <c:v>0.2</c:v>
                </c:pt>
                <c:pt idx="7539">
                  <c:v>0.7</c:v>
                </c:pt>
                <c:pt idx="7540">
                  <c:v>0.7</c:v>
                </c:pt>
                <c:pt idx="7541">
                  <c:v>0.2</c:v>
                </c:pt>
                <c:pt idx="7542">
                  <c:v>0.2</c:v>
                </c:pt>
                <c:pt idx="7543">
                  <c:v>0.2</c:v>
                </c:pt>
                <c:pt idx="7544">
                  <c:v>0.2</c:v>
                </c:pt>
                <c:pt idx="7545">
                  <c:v>0.2</c:v>
                </c:pt>
                <c:pt idx="7546">
                  <c:v>0.2</c:v>
                </c:pt>
                <c:pt idx="7547">
                  <c:v>0.8</c:v>
                </c:pt>
                <c:pt idx="7548">
                  <c:v>0.8</c:v>
                </c:pt>
                <c:pt idx="7549">
                  <c:v>0.6</c:v>
                </c:pt>
                <c:pt idx="7550">
                  <c:v>0</c:v>
                </c:pt>
                <c:pt idx="7551">
                  <c:v>0</c:v>
                </c:pt>
                <c:pt idx="7552">
                  <c:v>0.2</c:v>
                </c:pt>
                <c:pt idx="7553">
                  <c:v>0</c:v>
                </c:pt>
                <c:pt idx="7554">
                  <c:v>0.5</c:v>
                </c:pt>
                <c:pt idx="7555">
                  <c:v>0.2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0.3</c:v>
                </c:pt>
                <c:pt idx="7562">
                  <c:v>0.3</c:v>
                </c:pt>
                <c:pt idx="7563">
                  <c:v>0.2</c:v>
                </c:pt>
                <c:pt idx="7564">
                  <c:v>0.2</c:v>
                </c:pt>
                <c:pt idx="7565">
                  <c:v>0</c:v>
                </c:pt>
                <c:pt idx="7566">
                  <c:v>0.2</c:v>
                </c:pt>
                <c:pt idx="7567">
                  <c:v>0.2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0.2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0.2</c:v>
                </c:pt>
                <c:pt idx="7582">
                  <c:v>0.1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0.2</c:v>
                </c:pt>
                <c:pt idx="7590">
                  <c:v>0.2</c:v>
                </c:pt>
                <c:pt idx="7591">
                  <c:v>0.3</c:v>
                </c:pt>
                <c:pt idx="7592">
                  <c:v>0.2</c:v>
                </c:pt>
                <c:pt idx="7593">
                  <c:v>0.3</c:v>
                </c:pt>
                <c:pt idx="7594">
                  <c:v>0</c:v>
                </c:pt>
                <c:pt idx="7595">
                  <c:v>0</c:v>
                </c:pt>
                <c:pt idx="7596">
                  <c:v>0.2</c:v>
                </c:pt>
                <c:pt idx="7597">
                  <c:v>0.2</c:v>
                </c:pt>
                <c:pt idx="7598">
                  <c:v>0.2</c:v>
                </c:pt>
                <c:pt idx="7599">
                  <c:v>0.2</c:v>
                </c:pt>
                <c:pt idx="7600">
                  <c:v>0.7</c:v>
                </c:pt>
                <c:pt idx="7601">
                  <c:v>0.2</c:v>
                </c:pt>
                <c:pt idx="7602">
                  <c:v>0.2</c:v>
                </c:pt>
                <c:pt idx="7603">
                  <c:v>0</c:v>
                </c:pt>
                <c:pt idx="7604">
                  <c:v>0.6</c:v>
                </c:pt>
                <c:pt idx="7605">
                  <c:v>0.6</c:v>
                </c:pt>
                <c:pt idx="7606">
                  <c:v>0.2</c:v>
                </c:pt>
                <c:pt idx="7607">
                  <c:v>0.2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0.7</c:v>
                </c:pt>
                <c:pt idx="7616">
                  <c:v>0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</c:v>
                </c:pt>
                <c:pt idx="7623">
                  <c:v>0</c:v>
                </c:pt>
                <c:pt idx="7624">
                  <c:v>0.1</c:v>
                </c:pt>
                <c:pt idx="7625">
                  <c:v>0</c:v>
                </c:pt>
                <c:pt idx="7626">
                  <c:v>0.2</c:v>
                </c:pt>
                <c:pt idx="7627">
                  <c:v>0.2</c:v>
                </c:pt>
                <c:pt idx="7628">
                  <c:v>0.2</c:v>
                </c:pt>
                <c:pt idx="7629">
                  <c:v>0.2</c:v>
                </c:pt>
                <c:pt idx="7630">
                  <c:v>0.2</c:v>
                </c:pt>
                <c:pt idx="7631">
                  <c:v>0.3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0.7</c:v>
                </c:pt>
                <c:pt idx="7642">
                  <c:v>0.7</c:v>
                </c:pt>
                <c:pt idx="7643">
                  <c:v>0.7</c:v>
                </c:pt>
                <c:pt idx="7644">
                  <c:v>0.2</c:v>
                </c:pt>
                <c:pt idx="7645">
                  <c:v>0.2</c:v>
                </c:pt>
                <c:pt idx="7646">
                  <c:v>0.5</c:v>
                </c:pt>
                <c:pt idx="7647">
                  <c:v>0.2</c:v>
                </c:pt>
                <c:pt idx="7648">
                  <c:v>0.2</c:v>
                </c:pt>
                <c:pt idx="7649">
                  <c:v>0.4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0.7</c:v>
                </c:pt>
                <c:pt idx="7659">
                  <c:v>0</c:v>
                </c:pt>
                <c:pt idx="7660">
                  <c:v>0.6</c:v>
                </c:pt>
                <c:pt idx="7661">
                  <c:v>0.8</c:v>
                </c:pt>
                <c:pt idx="7662">
                  <c:v>0</c:v>
                </c:pt>
                <c:pt idx="7663">
                  <c:v>0.2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0.3</c:v>
                </c:pt>
                <c:pt idx="7675">
                  <c:v>0</c:v>
                </c:pt>
                <c:pt idx="7676">
                  <c:v>0.2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0.1</c:v>
                </c:pt>
                <c:pt idx="7683">
                  <c:v>0</c:v>
                </c:pt>
                <c:pt idx="7684">
                  <c:v>0.2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0.8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0.3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0.2</c:v>
                </c:pt>
                <c:pt idx="7709">
                  <c:v>0.7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</c:v>
                </c:pt>
                <c:pt idx="7715">
                  <c:v>0.2</c:v>
                </c:pt>
                <c:pt idx="7716">
                  <c:v>0.2</c:v>
                </c:pt>
                <c:pt idx="7717">
                  <c:v>0.7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0.2</c:v>
                </c:pt>
                <c:pt idx="7722">
                  <c:v>0</c:v>
                </c:pt>
                <c:pt idx="7723">
                  <c:v>0.3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0.2</c:v>
                </c:pt>
                <c:pt idx="7733">
                  <c:v>0.2</c:v>
                </c:pt>
                <c:pt idx="7734">
                  <c:v>0</c:v>
                </c:pt>
                <c:pt idx="7735">
                  <c:v>0</c:v>
                </c:pt>
                <c:pt idx="7736">
                  <c:v>0.2</c:v>
                </c:pt>
                <c:pt idx="7737">
                  <c:v>0.2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0.2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0.2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0.2</c:v>
                </c:pt>
                <c:pt idx="7754">
                  <c:v>0.2</c:v>
                </c:pt>
                <c:pt idx="7755">
                  <c:v>0.2</c:v>
                </c:pt>
                <c:pt idx="7756">
                  <c:v>0.2</c:v>
                </c:pt>
                <c:pt idx="7757">
                  <c:v>0</c:v>
                </c:pt>
                <c:pt idx="7758">
                  <c:v>0</c:v>
                </c:pt>
                <c:pt idx="7759">
                  <c:v>0.2</c:v>
                </c:pt>
                <c:pt idx="7760">
                  <c:v>0.2</c:v>
                </c:pt>
                <c:pt idx="7761">
                  <c:v>0.2</c:v>
                </c:pt>
                <c:pt idx="7762">
                  <c:v>0.2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0.2</c:v>
                </c:pt>
                <c:pt idx="7768">
                  <c:v>0.2</c:v>
                </c:pt>
                <c:pt idx="7769">
                  <c:v>0.2</c:v>
                </c:pt>
                <c:pt idx="7770">
                  <c:v>0</c:v>
                </c:pt>
                <c:pt idx="7771">
                  <c:v>0.7</c:v>
                </c:pt>
                <c:pt idx="7772">
                  <c:v>0.7</c:v>
                </c:pt>
                <c:pt idx="7773">
                  <c:v>0.2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0.2</c:v>
                </c:pt>
                <c:pt idx="7779">
                  <c:v>0</c:v>
                </c:pt>
                <c:pt idx="7780">
                  <c:v>0</c:v>
                </c:pt>
                <c:pt idx="7781">
                  <c:v>0.8</c:v>
                </c:pt>
                <c:pt idx="7782">
                  <c:v>0.2</c:v>
                </c:pt>
                <c:pt idx="7783">
                  <c:v>0.4</c:v>
                </c:pt>
                <c:pt idx="7784">
                  <c:v>0.2</c:v>
                </c:pt>
                <c:pt idx="7785">
                  <c:v>0</c:v>
                </c:pt>
                <c:pt idx="7786">
                  <c:v>0.8</c:v>
                </c:pt>
                <c:pt idx="7787">
                  <c:v>0.2</c:v>
                </c:pt>
                <c:pt idx="7788">
                  <c:v>0.6</c:v>
                </c:pt>
                <c:pt idx="7789">
                  <c:v>0.2</c:v>
                </c:pt>
                <c:pt idx="7790">
                  <c:v>0.7</c:v>
                </c:pt>
                <c:pt idx="7791">
                  <c:v>0.8</c:v>
                </c:pt>
                <c:pt idx="7792">
                  <c:v>0.2</c:v>
                </c:pt>
                <c:pt idx="7793">
                  <c:v>0</c:v>
                </c:pt>
                <c:pt idx="7794">
                  <c:v>0</c:v>
                </c:pt>
                <c:pt idx="7795">
                  <c:v>0.2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0.1</c:v>
                </c:pt>
                <c:pt idx="7800">
                  <c:v>0.2</c:v>
                </c:pt>
                <c:pt idx="7801">
                  <c:v>0</c:v>
                </c:pt>
                <c:pt idx="7802">
                  <c:v>0.2</c:v>
                </c:pt>
                <c:pt idx="7803">
                  <c:v>0.2</c:v>
                </c:pt>
                <c:pt idx="7804">
                  <c:v>0.2</c:v>
                </c:pt>
                <c:pt idx="7805">
                  <c:v>0.2</c:v>
                </c:pt>
                <c:pt idx="7806">
                  <c:v>0.7</c:v>
                </c:pt>
                <c:pt idx="7807">
                  <c:v>0.7</c:v>
                </c:pt>
                <c:pt idx="7808">
                  <c:v>0.2</c:v>
                </c:pt>
                <c:pt idx="7809">
                  <c:v>0.2</c:v>
                </c:pt>
                <c:pt idx="7810">
                  <c:v>0</c:v>
                </c:pt>
                <c:pt idx="7811">
                  <c:v>0</c:v>
                </c:pt>
                <c:pt idx="7812">
                  <c:v>0.3</c:v>
                </c:pt>
                <c:pt idx="7813">
                  <c:v>0</c:v>
                </c:pt>
                <c:pt idx="7814">
                  <c:v>0.15</c:v>
                </c:pt>
                <c:pt idx="7815">
                  <c:v>0.2</c:v>
                </c:pt>
                <c:pt idx="7816">
                  <c:v>0</c:v>
                </c:pt>
                <c:pt idx="7817">
                  <c:v>0</c:v>
                </c:pt>
                <c:pt idx="7818">
                  <c:v>0.2</c:v>
                </c:pt>
                <c:pt idx="7819">
                  <c:v>0</c:v>
                </c:pt>
                <c:pt idx="7820">
                  <c:v>0</c:v>
                </c:pt>
                <c:pt idx="7821">
                  <c:v>0.2</c:v>
                </c:pt>
                <c:pt idx="7822">
                  <c:v>0</c:v>
                </c:pt>
                <c:pt idx="7823">
                  <c:v>0</c:v>
                </c:pt>
                <c:pt idx="7824">
                  <c:v>0.2</c:v>
                </c:pt>
                <c:pt idx="7825">
                  <c:v>0.1</c:v>
                </c:pt>
                <c:pt idx="7826">
                  <c:v>0.2</c:v>
                </c:pt>
                <c:pt idx="7827">
                  <c:v>0.2</c:v>
                </c:pt>
                <c:pt idx="7828">
                  <c:v>0.2</c:v>
                </c:pt>
                <c:pt idx="7829">
                  <c:v>0</c:v>
                </c:pt>
                <c:pt idx="7830">
                  <c:v>0.2</c:v>
                </c:pt>
                <c:pt idx="7831">
                  <c:v>0.2</c:v>
                </c:pt>
                <c:pt idx="7832">
                  <c:v>0.2</c:v>
                </c:pt>
                <c:pt idx="7833">
                  <c:v>0.2</c:v>
                </c:pt>
                <c:pt idx="7834">
                  <c:v>0.2</c:v>
                </c:pt>
                <c:pt idx="7835">
                  <c:v>0.2</c:v>
                </c:pt>
                <c:pt idx="7836">
                  <c:v>0.2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0.3</c:v>
                </c:pt>
                <c:pt idx="7845">
                  <c:v>0</c:v>
                </c:pt>
                <c:pt idx="7846">
                  <c:v>0</c:v>
                </c:pt>
                <c:pt idx="7847">
                  <c:v>0.6</c:v>
                </c:pt>
                <c:pt idx="7848">
                  <c:v>0.2</c:v>
                </c:pt>
                <c:pt idx="7849">
                  <c:v>0.2</c:v>
                </c:pt>
                <c:pt idx="7850">
                  <c:v>0.2</c:v>
                </c:pt>
                <c:pt idx="7851">
                  <c:v>0.2</c:v>
                </c:pt>
                <c:pt idx="7852">
                  <c:v>0.8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0.2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0.7</c:v>
                </c:pt>
                <c:pt idx="7861">
                  <c:v>0</c:v>
                </c:pt>
                <c:pt idx="7862">
                  <c:v>0</c:v>
                </c:pt>
                <c:pt idx="7863">
                  <c:v>0.2</c:v>
                </c:pt>
                <c:pt idx="7864">
                  <c:v>0.2</c:v>
                </c:pt>
                <c:pt idx="7865">
                  <c:v>0.2</c:v>
                </c:pt>
                <c:pt idx="7866">
                  <c:v>0.7</c:v>
                </c:pt>
                <c:pt idx="7867">
                  <c:v>0</c:v>
                </c:pt>
                <c:pt idx="7868">
                  <c:v>0</c:v>
                </c:pt>
                <c:pt idx="7869">
                  <c:v>0.2</c:v>
                </c:pt>
                <c:pt idx="7870">
                  <c:v>0.2</c:v>
                </c:pt>
                <c:pt idx="7871">
                  <c:v>0</c:v>
                </c:pt>
                <c:pt idx="7872">
                  <c:v>0.2</c:v>
                </c:pt>
                <c:pt idx="7873">
                  <c:v>0</c:v>
                </c:pt>
                <c:pt idx="7874">
                  <c:v>0</c:v>
                </c:pt>
                <c:pt idx="7875">
                  <c:v>0.2</c:v>
                </c:pt>
                <c:pt idx="7876">
                  <c:v>0.2</c:v>
                </c:pt>
                <c:pt idx="7877">
                  <c:v>0.2</c:v>
                </c:pt>
                <c:pt idx="7878">
                  <c:v>0.6</c:v>
                </c:pt>
                <c:pt idx="7879">
                  <c:v>0.4</c:v>
                </c:pt>
                <c:pt idx="7880">
                  <c:v>0.2</c:v>
                </c:pt>
                <c:pt idx="7881">
                  <c:v>0.2</c:v>
                </c:pt>
                <c:pt idx="7882">
                  <c:v>0.2</c:v>
                </c:pt>
                <c:pt idx="7883">
                  <c:v>0.2</c:v>
                </c:pt>
                <c:pt idx="7884">
                  <c:v>0.2</c:v>
                </c:pt>
                <c:pt idx="7885">
                  <c:v>0.2</c:v>
                </c:pt>
                <c:pt idx="7886">
                  <c:v>0.2</c:v>
                </c:pt>
                <c:pt idx="7887">
                  <c:v>0.2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0.2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0.2</c:v>
                </c:pt>
                <c:pt idx="7898">
                  <c:v>0.7</c:v>
                </c:pt>
                <c:pt idx="7899">
                  <c:v>0.2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</c:v>
                </c:pt>
                <c:pt idx="7905">
                  <c:v>0.2</c:v>
                </c:pt>
                <c:pt idx="7906">
                  <c:v>0.8</c:v>
                </c:pt>
                <c:pt idx="7907">
                  <c:v>0</c:v>
                </c:pt>
                <c:pt idx="7908">
                  <c:v>0.2</c:v>
                </c:pt>
                <c:pt idx="7909">
                  <c:v>0</c:v>
                </c:pt>
                <c:pt idx="7910">
                  <c:v>0</c:v>
                </c:pt>
                <c:pt idx="7911">
                  <c:v>0.15</c:v>
                </c:pt>
                <c:pt idx="7912">
                  <c:v>0.6</c:v>
                </c:pt>
                <c:pt idx="7913">
                  <c:v>0.2</c:v>
                </c:pt>
                <c:pt idx="7914">
                  <c:v>0</c:v>
                </c:pt>
                <c:pt idx="7915">
                  <c:v>0</c:v>
                </c:pt>
                <c:pt idx="7916">
                  <c:v>0.3</c:v>
                </c:pt>
                <c:pt idx="7917">
                  <c:v>0.2</c:v>
                </c:pt>
                <c:pt idx="7918">
                  <c:v>0.2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0.2</c:v>
                </c:pt>
                <c:pt idx="7923">
                  <c:v>0.7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0.3</c:v>
                </c:pt>
                <c:pt idx="7930">
                  <c:v>0</c:v>
                </c:pt>
                <c:pt idx="7931">
                  <c:v>0.2</c:v>
                </c:pt>
                <c:pt idx="7932">
                  <c:v>0.2</c:v>
                </c:pt>
                <c:pt idx="7933">
                  <c:v>0</c:v>
                </c:pt>
                <c:pt idx="7934">
                  <c:v>0.2</c:v>
                </c:pt>
                <c:pt idx="7935">
                  <c:v>0</c:v>
                </c:pt>
                <c:pt idx="7936">
                  <c:v>0.2</c:v>
                </c:pt>
                <c:pt idx="7937">
                  <c:v>0</c:v>
                </c:pt>
                <c:pt idx="7938">
                  <c:v>0</c:v>
                </c:pt>
                <c:pt idx="7939">
                  <c:v>0.2</c:v>
                </c:pt>
                <c:pt idx="7940">
                  <c:v>0.2</c:v>
                </c:pt>
                <c:pt idx="7941">
                  <c:v>0</c:v>
                </c:pt>
                <c:pt idx="7942">
                  <c:v>0.8</c:v>
                </c:pt>
                <c:pt idx="7943">
                  <c:v>0.2</c:v>
                </c:pt>
                <c:pt idx="7944">
                  <c:v>0.2</c:v>
                </c:pt>
                <c:pt idx="7945">
                  <c:v>0.8</c:v>
                </c:pt>
                <c:pt idx="7946">
                  <c:v>0.8</c:v>
                </c:pt>
                <c:pt idx="7947">
                  <c:v>0.2</c:v>
                </c:pt>
                <c:pt idx="7948">
                  <c:v>0.3</c:v>
                </c:pt>
                <c:pt idx="7949">
                  <c:v>0.6</c:v>
                </c:pt>
                <c:pt idx="7950">
                  <c:v>0.2</c:v>
                </c:pt>
                <c:pt idx="7951">
                  <c:v>0.2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0.2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0.2</c:v>
                </c:pt>
                <c:pt idx="7960">
                  <c:v>0.2</c:v>
                </c:pt>
                <c:pt idx="7961">
                  <c:v>0.2</c:v>
                </c:pt>
                <c:pt idx="7962">
                  <c:v>0.7</c:v>
                </c:pt>
                <c:pt idx="7963">
                  <c:v>0.2</c:v>
                </c:pt>
                <c:pt idx="7964">
                  <c:v>0.2</c:v>
                </c:pt>
                <c:pt idx="7965">
                  <c:v>0.2</c:v>
                </c:pt>
                <c:pt idx="7966">
                  <c:v>0</c:v>
                </c:pt>
                <c:pt idx="7967">
                  <c:v>0.7</c:v>
                </c:pt>
                <c:pt idx="7968">
                  <c:v>0.2</c:v>
                </c:pt>
                <c:pt idx="7969">
                  <c:v>0.2</c:v>
                </c:pt>
                <c:pt idx="7970">
                  <c:v>0.4</c:v>
                </c:pt>
                <c:pt idx="7971">
                  <c:v>0.2</c:v>
                </c:pt>
                <c:pt idx="7972">
                  <c:v>0.2</c:v>
                </c:pt>
                <c:pt idx="7973">
                  <c:v>0.7</c:v>
                </c:pt>
                <c:pt idx="7974">
                  <c:v>0.2</c:v>
                </c:pt>
                <c:pt idx="7975">
                  <c:v>0.7</c:v>
                </c:pt>
                <c:pt idx="7976">
                  <c:v>0.2</c:v>
                </c:pt>
                <c:pt idx="7977">
                  <c:v>0</c:v>
                </c:pt>
                <c:pt idx="7978">
                  <c:v>0</c:v>
                </c:pt>
                <c:pt idx="7979">
                  <c:v>0.2</c:v>
                </c:pt>
                <c:pt idx="7980">
                  <c:v>0.2</c:v>
                </c:pt>
                <c:pt idx="7981">
                  <c:v>0</c:v>
                </c:pt>
                <c:pt idx="7982">
                  <c:v>0</c:v>
                </c:pt>
                <c:pt idx="7983">
                  <c:v>0.2</c:v>
                </c:pt>
                <c:pt idx="7984">
                  <c:v>0.2</c:v>
                </c:pt>
                <c:pt idx="7985">
                  <c:v>0.2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0.7</c:v>
                </c:pt>
                <c:pt idx="7992">
                  <c:v>0.2</c:v>
                </c:pt>
                <c:pt idx="7993">
                  <c:v>0.7</c:v>
                </c:pt>
                <c:pt idx="7994">
                  <c:v>0.7</c:v>
                </c:pt>
                <c:pt idx="7995">
                  <c:v>0.7</c:v>
                </c:pt>
                <c:pt idx="7996">
                  <c:v>0</c:v>
                </c:pt>
                <c:pt idx="7997">
                  <c:v>0.2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0.2</c:v>
                </c:pt>
                <c:pt idx="8011">
                  <c:v>0.2</c:v>
                </c:pt>
                <c:pt idx="8012">
                  <c:v>0.2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0.2</c:v>
                </c:pt>
                <c:pt idx="8017">
                  <c:v>0.2</c:v>
                </c:pt>
                <c:pt idx="8018">
                  <c:v>0.2</c:v>
                </c:pt>
                <c:pt idx="8019">
                  <c:v>0</c:v>
                </c:pt>
                <c:pt idx="8020">
                  <c:v>0</c:v>
                </c:pt>
                <c:pt idx="8021">
                  <c:v>0.8</c:v>
                </c:pt>
                <c:pt idx="8022">
                  <c:v>0.2</c:v>
                </c:pt>
                <c:pt idx="8023">
                  <c:v>0.3</c:v>
                </c:pt>
                <c:pt idx="8024">
                  <c:v>0.8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0.2</c:v>
                </c:pt>
                <c:pt idx="8030">
                  <c:v>0.6</c:v>
                </c:pt>
                <c:pt idx="8031">
                  <c:v>0.2</c:v>
                </c:pt>
                <c:pt idx="8032">
                  <c:v>0.2</c:v>
                </c:pt>
                <c:pt idx="8033">
                  <c:v>0.8</c:v>
                </c:pt>
                <c:pt idx="8034">
                  <c:v>0.6</c:v>
                </c:pt>
                <c:pt idx="8035">
                  <c:v>0.2</c:v>
                </c:pt>
                <c:pt idx="8036">
                  <c:v>0</c:v>
                </c:pt>
                <c:pt idx="8037">
                  <c:v>0</c:v>
                </c:pt>
                <c:pt idx="8038">
                  <c:v>0.15</c:v>
                </c:pt>
                <c:pt idx="8039">
                  <c:v>0.2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0.2</c:v>
                </c:pt>
                <c:pt idx="8045">
                  <c:v>0</c:v>
                </c:pt>
                <c:pt idx="8046">
                  <c:v>0.7</c:v>
                </c:pt>
                <c:pt idx="8047">
                  <c:v>0.2</c:v>
                </c:pt>
                <c:pt idx="8048">
                  <c:v>0</c:v>
                </c:pt>
                <c:pt idx="8049">
                  <c:v>0.7</c:v>
                </c:pt>
                <c:pt idx="8050">
                  <c:v>0.2</c:v>
                </c:pt>
                <c:pt idx="8051">
                  <c:v>0.2</c:v>
                </c:pt>
                <c:pt idx="8052">
                  <c:v>0</c:v>
                </c:pt>
                <c:pt idx="8053">
                  <c:v>0.7</c:v>
                </c:pt>
                <c:pt idx="8054">
                  <c:v>0</c:v>
                </c:pt>
                <c:pt idx="8055">
                  <c:v>0.15</c:v>
                </c:pt>
                <c:pt idx="8056">
                  <c:v>0</c:v>
                </c:pt>
                <c:pt idx="8057">
                  <c:v>0.2</c:v>
                </c:pt>
                <c:pt idx="8058">
                  <c:v>0.2</c:v>
                </c:pt>
                <c:pt idx="8059">
                  <c:v>0</c:v>
                </c:pt>
                <c:pt idx="8060">
                  <c:v>0</c:v>
                </c:pt>
                <c:pt idx="8061">
                  <c:v>0.2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0.2</c:v>
                </c:pt>
                <c:pt idx="8067">
                  <c:v>0</c:v>
                </c:pt>
                <c:pt idx="8068">
                  <c:v>0</c:v>
                </c:pt>
                <c:pt idx="8069">
                  <c:v>0.2</c:v>
                </c:pt>
                <c:pt idx="8070">
                  <c:v>0.6</c:v>
                </c:pt>
                <c:pt idx="8071">
                  <c:v>0.3</c:v>
                </c:pt>
                <c:pt idx="8072">
                  <c:v>0.2</c:v>
                </c:pt>
                <c:pt idx="8073">
                  <c:v>0.8</c:v>
                </c:pt>
                <c:pt idx="8074">
                  <c:v>0.8</c:v>
                </c:pt>
                <c:pt idx="8075">
                  <c:v>0.8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0.2</c:v>
                </c:pt>
                <c:pt idx="8083">
                  <c:v>0.7</c:v>
                </c:pt>
                <c:pt idx="8084">
                  <c:v>0.2</c:v>
                </c:pt>
                <c:pt idx="8085">
                  <c:v>0</c:v>
                </c:pt>
                <c:pt idx="8086">
                  <c:v>0.2</c:v>
                </c:pt>
                <c:pt idx="8087">
                  <c:v>0.2</c:v>
                </c:pt>
                <c:pt idx="8088">
                  <c:v>0.2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0.2</c:v>
                </c:pt>
                <c:pt idx="8101">
                  <c:v>0</c:v>
                </c:pt>
                <c:pt idx="8102">
                  <c:v>0.2</c:v>
                </c:pt>
                <c:pt idx="8103">
                  <c:v>0</c:v>
                </c:pt>
                <c:pt idx="8104">
                  <c:v>0.2</c:v>
                </c:pt>
                <c:pt idx="8105">
                  <c:v>0.32</c:v>
                </c:pt>
                <c:pt idx="8106">
                  <c:v>0.2</c:v>
                </c:pt>
                <c:pt idx="8107">
                  <c:v>0.2</c:v>
                </c:pt>
                <c:pt idx="8108">
                  <c:v>0.3</c:v>
                </c:pt>
                <c:pt idx="8109">
                  <c:v>0.2</c:v>
                </c:pt>
                <c:pt idx="8110">
                  <c:v>0.3</c:v>
                </c:pt>
                <c:pt idx="8111">
                  <c:v>0.3</c:v>
                </c:pt>
                <c:pt idx="8112">
                  <c:v>0.8</c:v>
                </c:pt>
                <c:pt idx="8113">
                  <c:v>0.3</c:v>
                </c:pt>
                <c:pt idx="8114">
                  <c:v>0.2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0.3</c:v>
                </c:pt>
                <c:pt idx="8119">
                  <c:v>0</c:v>
                </c:pt>
                <c:pt idx="8120">
                  <c:v>0.2</c:v>
                </c:pt>
                <c:pt idx="8121">
                  <c:v>0.2</c:v>
                </c:pt>
                <c:pt idx="8122">
                  <c:v>0.2</c:v>
                </c:pt>
                <c:pt idx="8123">
                  <c:v>0.4</c:v>
                </c:pt>
                <c:pt idx="8124">
                  <c:v>0.2</c:v>
                </c:pt>
                <c:pt idx="8125">
                  <c:v>0.8</c:v>
                </c:pt>
                <c:pt idx="8126">
                  <c:v>0.2</c:v>
                </c:pt>
                <c:pt idx="8127">
                  <c:v>0.2</c:v>
                </c:pt>
                <c:pt idx="8128">
                  <c:v>0.6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0.6</c:v>
                </c:pt>
                <c:pt idx="8134">
                  <c:v>0</c:v>
                </c:pt>
                <c:pt idx="8135">
                  <c:v>0</c:v>
                </c:pt>
                <c:pt idx="8136">
                  <c:v>0.45</c:v>
                </c:pt>
                <c:pt idx="8137">
                  <c:v>0</c:v>
                </c:pt>
                <c:pt idx="8138">
                  <c:v>0.2</c:v>
                </c:pt>
                <c:pt idx="8139">
                  <c:v>0.2</c:v>
                </c:pt>
                <c:pt idx="8140">
                  <c:v>0.2</c:v>
                </c:pt>
                <c:pt idx="8141">
                  <c:v>0</c:v>
                </c:pt>
                <c:pt idx="8142">
                  <c:v>0</c:v>
                </c:pt>
                <c:pt idx="8143">
                  <c:v>0.2</c:v>
                </c:pt>
                <c:pt idx="8144">
                  <c:v>0.2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0.3</c:v>
                </c:pt>
                <c:pt idx="8157">
                  <c:v>0</c:v>
                </c:pt>
                <c:pt idx="8158">
                  <c:v>0.2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0.2</c:v>
                </c:pt>
                <c:pt idx="8165">
                  <c:v>0.2</c:v>
                </c:pt>
                <c:pt idx="8166">
                  <c:v>0.15</c:v>
                </c:pt>
                <c:pt idx="8167">
                  <c:v>0.2</c:v>
                </c:pt>
                <c:pt idx="8168">
                  <c:v>0</c:v>
                </c:pt>
                <c:pt idx="8169">
                  <c:v>0.2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0.2</c:v>
                </c:pt>
                <c:pt idx="8174">
                  <c:v>0</c:v>
                </c:pt>
                <c:pt idx="8175">
                  <c:v>0.2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0.5</c:v>
                </c:pt>
                <c:pt idx="8180">
                  <c:v>0.4</c:v>
                </c:pt>
                <c:pt idx="8181">
                  <c:v>0.4</c:v>
                </c:pt>
                <c:pt idx="8182">
                  <c:v>0.6</c:v>
                </c:pt>
                <c:pt idx="8183">
                  <c:v>0.6</c:v>
                </c:pt>
                <c:pt idx="8184">
                  <c:v>0.2</c:v>
                </c:pt>
                <c:pt idx="8185">
                  <c:v>0.2</c:v>
                </c:pt>
                <c:pt idx="8186">
                  <c:v>0.3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0.7</c:v>
                </c:pt>
                <c:pt idx="8193">
                  <c:v>0.2</c:v>
                </c:pt>
                <c:pt idx="8194">
                  <c:v>0.2</c:v>
                </c:pt>
                <c:pt idx="8195">
                  <c:v>0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0.8</c:v>
                </c:pt>
                <c:pt idx="8200">
                  <c:v>0.2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</c:v>
                </c:pt>
                <c:pt idx="8206">
                  <c:v>0.45</c:v>
                </c:pt>
                <c:pt idx="8207">
                  <c:v>0.2</c:v>
                </c:pt>
                <c:pt idx="8208">
                  <c:v>0.7</c:v>
                </c:pt>
                <c:pt idx="8209">
                  <c:v>0.2</c:v>
                </c:pt>
                <c:pt idx="8210">
                  <c:v>0.2</c:v>
                </c:pt>
                <c:pt idx="8211">
                  <c:v>0.6</c:v>
                </c:pt>
                <c:pt idx="8212">
                  <c:v>0.2</c:v>
                </c:pt>
                <c:pt idx="8213">
                  <c:v>0.7</c:v>
                </c:pt>
                <c:pt idx="8214">
                  <c:v>0.2</c:v>
                </c:pt>
                <c:pt idx="8215">
                  <c:v>0.7</c:v>
                </c:pt>
                <c:pt idx="8216">
                  <c:v>0.7</c:v>
                </c:pt>
                <c:pt idx="8217">
                  <c:v>0.2</c:v>
                </c:pt>
                <c:pt idx="8218">
                  <c:v>0.6</c:v>
                </c:pt>
                <c:pt idx="8219">
                  <c:v>0.2</c:v>
                </c:pt>
                <c:pt idx="8220">
                  <c:v>0.8</c:v>
                </c:pt>
                <c:pt idx="8221">
                  <c:v>0.2</c:v>
                </c:pt>
                <c:pt idx="8222">
                  <c:v>0.2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0.2</c:v>
                </c:pt>
                <c:pt idx="8235">
                  <c:v>0.45</c:v>
                </c:pt>
                <c:pt idx="8236">
                  <c:v>0.2</c:v>
                </c:pt>
                <c:pt idx="8237">
                  <c:v>0.2</c:v>
                </c:pt>
                <c:pt idx="8238">
                  <c:v>0.2</c:v>
                </c:pt>
                <c:pt idx="8239">
                  <c:v>0.2</c:v>
                </c:pt>
                <c:pt idx="8240">
                  <c:v>0.2</c:v>
                </c:pt>
                <c:pt idx="8241">
                  <c:v>0.2</c:v>
                </c:pt>
                <c:pt idx="8242">
                  <c:v>0</c:v>
                </c:pt>
                <c:pt idx="8243">
                  <c:v>0.2</c:v>
                </c:pt>
                <c:pt idx="8244">
                  <c:v>0</c:v>
                </c:pt>
                <c:pt idx="8245">
                  <c:v>0</c:v>
                </c:pt>
                <c:pt idx="8246">
                  <c:v>0.8</c:v>
                </c:pt>
                <c:pt idx="8247">
                  <c:v>0.2</c:v>
                </c:pt>
                <c:pt idx="8248">
                  <c:v>0.4</c:v>
                </c:pt>
                <c:pt idx="8249">
                  <c:v>0.8</c:v>
                </c:pt>
                <c:pt idx="8250">
                  <c:v>0.6</c:v>
                </c:pt>
                <c:pt idx="8251">
                  <c:v>0.8</c:v>
                </c:pt>
                <c:pt idx="8252">
                  <c:v>0.2</c:v>
                </c:pt>
                <c:pt idx="8253">
                  <c:v>0</c:v>
                </c:pt>
                <c:pt idx="8254">
                  <c:v>0</c:v>
                </c:pt>
                <c:pt idx="8255">
                  <c:v>0.2</c:v>
                </c:pt>
                <c:pt idx="8256">
                  <c:v>0</c:v>
                </c:pt>
                <c:pt idx="8257">
                  <c:v>0</c:v>
                </c:pt>
                <c:pt idx="8258">
                  <c:v>0.2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0.7</c:v>
                </c:pt>
                <c:pt idx="8264">
                  <c:v>0</c:v>
                </c:pt>
                <c:pt idx="8265">
                  <c:v>0.2</c:v>
                </c:pt>
                <c:pt idx="8266">
                  <c:v>0</c:v>
                </c:pt>
                <c:pt idx="8267">
                  <c:v>0.5</c:v>
                </c:pt>
                <c:pt idx="8268">
                  <c:v>0.2</c:v>
                </c:pt>
                <c:pt idx="8269">
                  <c:v>0.2</c:v>
                </c:pt>
                <c:pt idx="8270">
                  <c:v>0.2</c:v>
                </c:pt>
                <c:pt idx="8271">
                  <c:v>0.1</c:v>
                </c:pt>
                <c:pt idx="8272">
                  <c:v>0.2</c:v>
                </c:pt>
                <c:pt idx="8273">
                  <c:v>0.2</c:v>
                </c:pt>
                <c:pt idx="8274">
                  <c:v>0</c:v>
                </c:pt>
                <c:pt idx="8275">
                  <c:v>0.2</c:v>
                </c:pt>
                <c:pt idx="8276">
                  <c:v>0.7</c:v>
                </c:pt>
                <c:pt idx="8277">
                  <c:v>0.7</c:v>
                </c:pt>
                <c:pt idx="8278">
                  <c:v>0.2</c:v>
                </c:pt>
                <c:pt idx="8279">
                  <c:v>0</c:v>
                </c:pt>
                <c:pt idx="8280">
                  <c:v>0.2</c:v>
                </c:pt>
                <c:pt idx="8281">
                  <c:v>0.2</c:v>
                </c:pt>
                <c:pt idx="8282">
                  <c:v>0.3</c:v>
                </c:pt>
                <c:pt idx="8283">
                  <c:v>0.2</c:v>
                </c:pt>
                <c:pt idx="8284">
                  <c:v>0.2</c:v>
                </c:pt>
                <c:pt idx="8285">
                  <c:v>0.6</c:v>
                </c:pt>
                <c:pt idx="8286">
                  <c:v>0.2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0.7</c:v>
                </c:pt>
                <c:pt idx="8293">
                  <c:v>0.2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0.2</c:v>
                </c:pt>
                <c:pt idx="8298">
                  <c:v>0.2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0.2</c:v>
                </c:pt>
                <c:pt idx="8310">
                  <c:v>0.3</c:v>
                </c:pt>
                <c:pt idx="8311">
                  <c:v>0</c:v>
                </c:pt>
                <c:pt idx="8312">
                  <c:v>0</c:v>
                </c:pt>
                <c:pt idx="8313">
                  <c:v>0.3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</c:v>
                </c:pt>
                <c:pt idx="8320">
                  <c:v>0.2</c:v>
                </c:pt>
                <c:pt idx="8321">
                  <c:v>0.8</c:v>
                </c:pt>
                <c:pt idx="8322">
                  <c:v>0</c:v>
                </c:pt>
                <c:pt idx="8323">
                  <c:v>0</c:v>
                </c:pt>
                <c:pt idx="8324">
                  <c:v>0.2</c:v>
                </c:pt>
                <c:pt idx="8325">
                  <c:v>0.2</c:v>
                </c:pt>
                <c:pt idx="8326">
                  <c:v>0.8</c:v>
                </c:pt>
                <c:pt idx="8327">
                  <c:v>0.8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0.2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0.2</c:v>
                </c:pt>
                <c:pt idx="8344">
                  <c:v>0.2</c:v>
                </c:pt>
                <c:pt idx="8345">
                  <c:v>0.2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0.2</c:v>
                </c:pt>
                <c:pt idx="8352">
                  <c:v>0.7</c:v>
                </c:pt>
                <c:pt idx="8353">
                  <c:v>0.4</c:v>
                </c:pt>
                <c:pt idx="8354">
                  <c:v>0.7</c:v>
                </c:pt>
                <c:pt idx="8355">
                  <c:v>0.2</c:v>
                </c:pt>
                <c:pt idx="8356">
                  <c:v>0</c:v>
                </c:pt>
                <c:pt idx="8357">
                  <c:v>0</c:v>
                </c:pt>
                <c:pt idx="8358">
                  <c:v>0.2</c:v>
                </c:pt>
                <c:pt idx="8359">
                  <c:v>0</c:v>
                </c:pt>
                <c:pt idx="8360">
                  <c:v>0.2</c:v>
                </c:pt>
                <c:pt idx="8361">
                  <c:v>0.8</c:v>
                </c:pt>
                <c:pt idx="8362">
                  <c:v>0.3</c:v>
                </c:pt>
                <c:pt idx="8363">
                  <c:v>0.2</c:v>
                </c:pt>
                <c:pt idx="8364">
                  <c:v>0.2</c:v>
                </c:pt>
                <c:pt idx="8365">
                  <c:v>0.2</c:v>
                </c:pt>
                <c:pt idx="8366">
                  <c:v>0</c:v>
                </c:pt>
                <c:pt idx="8367">
                  <c:v>0</c:v>
                </c:pt>
                <c:pt idx="8368">
                  <c:v>0.2</c:v>
                </c:pt>
                <c:pt idx="8369">
                  <c:v>0.2</c:v>
                </c:pt>
                <c:pt idx="8370">
                  <c:v>0.15</c:v>
                </c:pt>
                <c:pt idx="8371">
                  <c:v>0.8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0.3</c:v>
                </c:pt>
                <c:pt idx="8383">
                  <c:v>0</c:v>
                </c:pt>
                <c:pt idx="8384">
                  <c:v>0</c:v>
                </c:pt>
                <c:pt idx="8385">
                  <c:v>0.2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0.2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0.3</c:v>
                </c:pt>
                <c:pt idx="8396">
                  <c:v>0.2</c:v>
                </c:pt>
                <c:pt idx="8397">
                  <c:v>0.8</c:v>
                </c:pt>
                <c:pt idx="8398">
                  <c:v>0.3</c:v>
                </c:pt>
                <c:pt idx="8399">
                  <c:v>0.2</c:v>
                </c:pt>
                <c:pt idx="8400">
                  <c:v>0.2</c:v>
                </c:pt>
                <c:pt idx="8401">
                  <c:v>0.1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0.2</c:v>
                </c:pt>
                <c:pt idx="8410">
                  <c:v>0.4</c:v>
                </c:pt>
                <c:pt idx="8411">
                  <c:v>0</c:v>
                </c:pt>
                <c:pt idx="8412">
                  <c:v>0.3</c:v>
                </c:pt>
                <c:pt idx="8413">
                  <c:v>0.2</c:v>
                </c:pt>
                <c:pt idx="8414">
                  <c:v>0.2</c:v>
                </c:pt>
                <c:pt idx="8415">
                  <c:v>0</c:v>
                </c:pt>
                <c:pt idx="8416">
                  <c:v>0.2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0.7</c:v>
                </c:pt>
                <c:pt idx="8426">
                  <c:v>0.2</c:v>
                </c:pt>
                <c:pt idx="8427">
                  <c:v>0</c:v>
                </c:pt>
                <c:pt idx="8428">
                  <c:v>0.2</c:v>
                </c:pt>
                <c:pt idx="8429">
                  <c:v>0.2</c:v>
                </c:pt>
                <c:pt idx="8430">
                  <c:v>0</c:v>
                </c:pt>
                <c:pt idx="8431">
                  <c:v>0</c:v>
                </c:pt>
                <c:pt idx="8432">
                  <c:v>0.2</c:v>
                </c:pt>
                <c:pt idx="8433">
                  <c:v>0.2</c:v>
                </c:pt>
                <c:pt idx="8434">
                  <c:v>0.6</c:v>
                </c:pt>
                <c:pt idx="8435">
                  <c:v>0.8</c:v>
                </c:pt>
                <c:pt idx="8436">
                  <c:v>0.2</c:v>
                </c:pt>
                <c:pt idx="8437">
                  <c:v>0.2</c:v>
                </c:pt>
                <c:pt idx="8438">
                  <c:v>0.2</c:v>
                </c:pt>
                <c:pt idx="8439">
                  <c:v>0.2</c:v>
                </c:pt>
                <c:pt idx="8440">
                  <c:v>0.2</c:v>
                </c:pt>
                <c:pt idx="8441">
                  <c:v>0.2</c:v>
                </c:pt>
                <c:pt idx="8442">
                  <c:v>0.4</c:v>
                </c:pt>
                <c:pt idx="8443">
                  <c:v>0.7</c:v>
                </c:pt>
                <c:pt idx="8444">
                  <c:v>0.4</c:v>
                </c:pt>
                <c:pt idx="8445">
                  <c:v>0.3</c:v>
                </c:pt>
                <c:pt idx="8446">
                  <c:v>0</c:v>
                </c:pt>
                <c:pt idx="8447">
                  <c:v>0</c:v>
                </c:pt>
                <c:pt idx="8448">
                  <c:v>0.3</c:v>
                </c:pt>
                <c:pt idx="8449">
                  <c:v>0</c:v>
                </c:pt>
                <c:pt idx="8450">
                  <c:v>0</c:v>
                </c:pt>
                <c:pt idx="8451">
                  <c:v>0.2</c:v>
                </c:pt>
                <c:pt idx="8452">
                  <c:v>0.3</c:v>
                </c:pt>
                <c:pt idx="8453">
                  <c:v>0.2</c:v>
                </c:pt>
                <c:pt idx="8454">
                  <c:v>0.6</c:v>
                </c:pt>
                <c:pt idx="8455">
                  <c:v>0.2</c:v>
                </c:pt>
                <c:pt idx="8456">
                  <c:v>0.3</c:v>
                </c:pt>
                <c:pt idx="8457">
                  <c:v>0.8</c:v>
                </c:pt>
                <c:pt idx="8458">
                  <c:v>0.8</c:v>
                </c:pt>
                <c:pt idx="8459">
                  <c:v>0.8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0.2</c:v>
                </c:pt>
                <c:pt idx="8464">
                  <c:v>0.2</c:v>
                </c:pt>
                <c:pt idx="8465">
                  <c:v>0</c:v>
                </c:pt>
                <c:pt idx="8466">
                  <c:v>0</c:v>
                </c:pt>
                <c:pt idx="8467">
                  <c:v>0.2</c:v>
                </c:pt>
                <c:pt idx="8468">
                  <c:v>0</c:v>
                </c:pt>
                <c:pt idx="8469">
                  <c:v>0.2</c:v>
                </c:pt>
                <c:pt idx="8470">
                  <c:v>0.2</c:v>
                </c:pt>
                <c:pt idx="8471">
                  <c:v>0.2</c:v>
                </c:pt>
                <c:pt idx="8472">
                  <c:v>0.2</c:v>
                </c:pt>
                <c:pt idx="8473">
                  <c:v>0.2</c:v>
                </c:pt>
                <c:pt idx="8474">
                  <c:v>0.7</c:v>
                </c:pt>
                <c:pt idx="8475">
                  <c:v>0.2</c:v>
                </c:pt>
                <c:pt idx="8476">
                  <c:v>0.2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0.2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0.2</c:v>
                </c:pt>
                <c:pt idx="8493">
                  <c:v>0.2</c:v>
                </c:pt>
                <c:pt idx="8494">
                  <c:v>0.8</c:v>
                </c:pt>
                <c:pt idx="8495">
                  <c:v>0.2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0.2</c:v>
                </c:pt>
                <c:pt idx="8500">
                  <c:v>0</c:v>
                </c:pt>
                <c:pt idx="8501">
                  <c:v>0.2</c:v>
                </c:pt>
                <c:pt idx="8502">
                  <c:v>0.2</c:v>
                </c:pt>
                <c:pt idx="8503">
                  <c:v>0</c:v>
                </c:pt>
                <c:pt idx="8504">
                  <c:v>0.3</c:v>
                </c:pt>
                <c:pt idx="8505">
                  <c:v>0.8</c:v>
                </c:pt>
                <c:pt idx="8506">
                  <c:v>0.2</c:v>
                </c:pt>
                <c:pt idx="8507">
                  <c:v>0.2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0.2</c:v>
                </c:pt>
                <c:pt idx="8512">
                  <c:v>0.6</c:v>
                </c:pt>
                <c:pt idx="8513">
                  <c:v>0.2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0.6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0.2</c:v>
                </c:pt>
                <c:pt idx="8522">
                  <c:v>0</c:v>
                </c:pt>
                <c:pt idx="8523">
                  <c:v>0</c:v>
                </c:pt>
                <c:pt idx="8524">
                  <c:v>0.4</c:v>
                </c:pt>
                <c:pt idx="8525">
                  <c:v>0.2</c:v>
                </c:pt>
                <c:pt idx="8526">
                  <c:v>0.7</c:v>
                </c:pt>
                <c:pt idx="8527">
                  <c:v>0.2</c:v>
                </c:pt>
                <c:pt idx="8528">
                  <c:v>0.2</c:v>
                </c:pt>
                <c:pt idx="8529">
                  <c:v>0.2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0.7</c:v>
                </c:pt>
                <c:pt idx="8537">
                  <c:v>0.2</c:v>
                </c:pt>
                <c:pt idx="8538">
                  <c:v>0.2</c:v>
                </c:pt>
                <c:pt idx="8539">
                  <c:v>0.2</c:v>
                </c:pt>
                <c:pt idx="8540">
                  <c:v>0.2</c:v>
                </c:pt>
                <c:pt idx="8541">
                  <c:v>0.2</c:v>
                </c:pt>
                <c:pt idx="8542">
                  <c:v>0.3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0.2</c:v>
                </c:pt>
                <c:pt idx="8550">
                  <c:v>0.2</c:v>
                </c:pt>
                <c:pt idx="8551">
                  <c:v>0.2</c:v>
                </c:pt>
                <c:pt idx="8552">
                  <c:v>0.2</c:v>
                </c:pt>
                <c:pt idx="8553">
                  <c:v>0</c:v>
                </c:pt>
                <c:pt idx="8554">
                  <c:v>0</c:v>
                </c:pt>
                <c:pt idx="8555">
                  <c:v>0.2</c:v>
                </c:pt>
                <c:pt idx="8556">
                  <c:v>0.2</c:v>
                </c:pt>
                <c:pt idx="8557">
                  <c:v>0.2</c:v>
                </c:pt>
                <c:pt idx="8558">
                  <c:v>0.2</c:v>
                </c:pt>
                <c:pt idx="8559">
                  <c:v>0.2</c:v>
                </c:pt>
                <c:pt idx="8560">
                  <c:v>0.2</c:v>
                </c:pt>
                <c:pt idx="8561">
                  <c:v>0.6</c:v>
                </c:pt>
                <c:pt idx="8562">
                  <c:v>0</c:v>
                </c:pt>
                <c:pt idx="8563">
                  <c:v>0.7</c:v>
                </c:pt>
                <c:pt idx="8564">
                  <c:v>0.2</c:v>
                </c:pt>
                <c:pt idx="8565">
                  <c:v>0.2</c:v>
                </c:pt>
                <c:pt idx="8566">
                  <c:v>0.2</c:v>
                </c:pt>
                <c:pt idx="8567">
                  <c:v>0.2</c:v>
                </c:pt>
                <c:pt idx="8568">
                  <c:v>0.2</c:v>
                </c:pt>
                <c:pt idx="8569">
                  <c:v>0.2</c:v>
                </c:pt>
                <c:pt idx="8570">
                  <c:v>0.2</c:v>
                </c:pt>
                <c:pt idx="8571">
                  <c:v>0.2</c:v>
                </c:pt>
                <c:pt idx="8572">
                  <c:v>0.4</c:v>
                </c:pt>
                <c:pt idx="8573">
                  <c:v>0</c:v>
                </c:pt>
                <c:pt idx="8574">
                  <c:v>0</c:v>
                </c:pt>
                <c:pt idx="8575">
                  <c:v>0.2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0.6</c:v>
                </c:pt>
                <c:pt idx="8581">
                  <c:v>0.2</c:v>
                </c:pt>
                <c:pt idx="8582">
                  <c:v>0.2</c:v>
                </c:pt>
                <c:pt idx="8583">
                  <c:v>0.2</c:v>
                </c:pt>
                <c:pt idx="8584">
                  <c:v>0.2</c:v>
                </c:pt>
                <c:pt idx="8585">
                  <c:v>0.7</c:v>
                </c:pt>
                <c:pt idx="8586">
                  <c:v>0</c:v>
                </c:pt>
                <c:pt idx="8587">
                  <c:v>0</c:v>
                </c:pt>
                <c:pt idx="8588">
                  <c:v>0.2</c:v>
                </c:pt>
                <c:pt idx="8589">
                  <c:v>0.2</c:v>
                </c:pt>
                <c:pt idx="8590">
                  <c:v>0</c:v>
                </c:pt>
                <c:pt idx="8591">
                  <c:v>0.2</c:v>
                </c:pt>
                <c:pt idx="8592">
                  <c:v>0.2</c:v>
                </c:pt>
                <c:pt idx="8593">
                  <c:v>0.2</c:v>
                </c:pt>
                <c:pt idx="8594">
                  <c:v>0.2</c:v>
                </c:pt>
                <c:pt idx="8595">
                  <c:v>0</c:v>
                </c:pt>
                <c:pt idx="8596">
                  <c:v>0</c:v>
                </c:pt>
                <c:pt idx="8597">
                  <c:v>0.2</c:v>
                </c:pt>
                <c:pt idx="8598">
                  <c:v>0.2</c:v>
                </c:pt>
                <c:pt idx="8599">
                  <c:v>0</c:v>
                </c:pt>
                <c:pt idx="8600">
                  <c:v>0</c:v>
                </c:pt>
                <c:pt idx="8601">
                  <c:v>0.2</c:v>
                </c:pt>
                <c:pt idx="8602">
                  <c:v>0.2</c:v>
                </c:pt>
                <c:pt idx="8603">
                  <c:v>0.2</c:v>
                </c:pt>
                <c:pt idx="8604">
                  <c:v>0.2</c:v>
                </c:pt>
                <c:pt idx="8605">
                  <c:v>0.2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0.2</c:v>
                </c:pt>
                <c:pt idx="8616">
                  <c:v>0</c:v>
                </c:pt>
                <c:pt idx="8617">
                  <c:v>0.2</c:v>
                </c:pt>
                <c:pt idx="8618">
                  <c:v>0.2</c:v>
                </c:pt>
                <c:pt idx="8619">
                  <c:v>0</c:v>
                </c:pt>
                <c:pt idx="8620">
                  <c:v>0.6</c:v>
                </c:pt>
                <c:pt idx="8621">
                  <c:v>0.2</c:v>
                </c:pt>
                <c:pt idx="8622">
                  <c:v>0.2</c:v>
                </c:pt>
                <c:pt idx="8623">
                  <c:v>0.7</c:v>
                </c:pt>
                <c:pt idx="8624">
                  <c:v>0.2</c:v>
                </c:pt>
                <c:pt idx="8625">
                  <c:v>0.2</c:v>
                </c:pt>
                <c:pt idx="8626">
                  <c:v>0</c:v>
                </c:pt>
                <c:pt idx="8627">
                  <c:v>0</c:v>
                </c:pt>
                <c:pt idx="8628">
                  <c:v>0.2</c:v>
                </c:pt>
                <c:pt idx="8629">
                  <c:v>0.4</c:v>
                </c:pt>
                <c:pt idx="8630">
                  <c:v>0</c:v>
                </c:pt>
                <c:pt idx="8631">
                  <c:v>0.5</c:v>
                </c:pt>
                <c:pt idx="8632">
                  <c:v>0.7</c:v>
                </c:pt>
                <c:pt idx="8633">
                  <c:v>0.2</c:v>
                </c:pt>
                <c:pt idx="8634">
                  <c:v>0.5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0.8</c:v>
                </c:pt>
                <c:pt idx="8641">
                  <c:v>0.7</c:v>
                </c:pt>
                <c:pt idx="8642">
                  <c:v>0.2</c:v>
                </c:pt>
                <c:pt idx="8643">
                  <c:v>0.2</c:v>
                </c:pt>
                <c:pt idx="8644">
                  <c:v>0.7</c:v>
                </c:pt>
                <c:pt idx="8645">
                  <c:v>0.2</c:v>
                </c:pt>
                <c:pt idx="8646">
                  <c:v>0.2</c:v>
                </c:pt>
                <c:pt idx="8647">
                  <c:v>0.2</c:v>
                </c:pt>
                <c:pt idx="8648">
                  <c:v>0.2</c:v>
                </c:pt>
                <c:pt idx="8649">
                  <c:v>0.7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0.8</c:v>
                </c:pt>
                <c:pt idx="8659">
                  <c:v>0.2</c:v>
                </c:pt>
                <c:pt idx="8660">
                  <c:v>0.2</c:v>
                </c:pt>
                <c:pt idx="8661">
                  <c:v>0.6</c:v>
                </c:pt>
                <c:pt idx="8662">
                  <c:v>0.2</c:v>
                </c:pt>
                <c:pt idx="8663">
                  <c:v>0.2</c:v>
                </c:pt>
                <c:pt idx="8664">
                  <c:v>0</c:v>
                </c:pt>
                <c:pt idx="8665">
                  <c:v>0</c:v>
                </c:pt>
                <c:pt idx="8666">
                  <c:v>0.2</c:v>
                </c:pt>
                <c:pt idx="8667">
                  <c:v>0.2</c:v>
                </c:pt>
                <c:pt idx="8668">
                  <c:v>0.2</c:v>
                </c:pt>
                <c:pt idx="8669">
                  <c:v>0</c:v>
                </c:pt>
                <c:pt idx="8670">
                  <c:v>0.2</c:v>
                </c:pt>
                <c:pt idx="8671">
                  <c:v>0.2</c:v>
                </c:pt>
                <c:pt idx="8672">
                  <c:v>0.2</c:v>
                </c:pt>
                <c:pt idx="8673">
                  <c:v>0.3</c:v>
                </c:pt>
                <c:pt idx="8674">
                  <c:v>0.2</c:v>
                </c:pt>
                <c:pt idx="8675">
                  <c:v>0.2</c:v>
                </c:pt>
                <c:pt idx="8676">
                  <c:v>0.6</c:v>
                </c:pt>
                <c:pt idx="8677">
                  <c:v>0.3</c:v>
                </c:pt>
                <c:pt idx="8678">
                  <c:v>0.8</c:v>
                </c:pt>
                <c:pt idx="8679">
                  <c:v>0.2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0.2</c:v>
                </c:pt>
                <c:pt idx="8690">
                  <c:v>0.4</c:v>
                </c:pt>
                <c:pt idx="8691">
                  <c:v>0.4</c:v>
                </c:pt>
                <c:pt idx="8692">
                  <c:v>0.2</c:v>
                </c:pt>
                <c:pt idx="8693">
                  <c:v>0</c:v>
                </c:pt>
                <c:pt idx="8694">
                  <c:v>0</c:v>
                </c:pt>
                <c:pt idx="8695">
                  <c:v>0.2</c:v>
                </c:pt>
                <c:pt idx="8696">
                  <c:v>0.2</c:v>
                </c:pt>
                <c:pt idx="8697">
                  <c:v>0.2</c:v>
                </c:pt>
                <c:pt idx="8698">
                  <c:v>0.4</c:v>
                </c:pt>
                <c:pt idx="8699">
                  <c:v>0.2</c:v>
                </c:pt>
                <c:pt idx="8700">
                  <c:v>0.2</c:v>
                </c:pt>
                <c:pt idx="8701">
                  <c:v>0.2</c:v>
                </c:pt>
                <c:pt idx="8702">
                  <c:v>0.2</c:v>
                </c:pt>
                <c:pt idx="8703">
                  <c:v>0.2</c:v>
                </c:pt>
                <c:pt idx="8704">
                  <c:v>0.2</c:v>
                </c:pt>
                <c:pt idx="8705">
                  <c:v>0</c:v>
                </c:pt>
                <c:pt idx="8706">
                  <c:v>0.1</c:v>
                </c:pt>
                <c:pt idx="8707">
                  <c:v>0</c:v>
                </c:pt>
                <c:pt idx="8708">
                  <c:v>0.2</c:v>
                </c:pt>
                <c:pt idx="8709">
                  <c:v>0.15</c:v>
                </c:pt>
                <c:pt idx="8710">
                  <c:v>0</c:v>
                </c:pt>
                <c:pt idx="8711">
                  <c:v>0.2</c:v>
                </c:pt>
                <c:pt idx="8712">
                  <c:v>0.15</c:v>
                </c:pt>
                <c:pt idx="8713">
                  <c:v>0.2</c:v>
                </c:pt>
                <c:pt idx="8714">
                  <c:v>0.2</c:v>
                </c:pt>
                <c:pt idx="8715">
                  <c:v>0.7</c:v>
                </c:pt>
                <c:pt idx="8716">
                  <c:v>0.8</c:v>
                </c:pt>
                <c:pt idx="8717">
                  <c:v>0.6</c:v>
                </c:pt>
                <c:pt idx="8718">
                  <c:v>0.2</c:v>
                </c:pt>
                <c:pt idx="8719">
                  <c:v>0.2</c:v>
                </c:pt>
                <c:pt idx="8720">
                  <c:v>0.3</c:v>
                </c:pt>
                <c:pt idx="8721">
                  <c:v>0.2</c:v>
                </c:pt>
                <c:pt idx="8722">
                  <c:v>0.8</c:v>
                </c:pt>
                <c:pt idx="8723">
                  <c:v>0.2</c:v>
                </c:pt>
                <c:pt idx="8724">
                  <c:v>0.2</c:v>
                </c:pt>
                <c:pt idx="8725">
                  <c:v>0</c:v>
                </c:pt>
                <c:pt idx="8726">
                  <c:v>0.2</c:v>
                </c:pt>
                <c:pt idx="8727">
                  <c:v>0.2</c:v>
                </c:pt>
                <c:pt idx="8728">
                  <c:v>0.2</c:v>
                </c:pt>
                <c:pt idx="8729">
                  <c:v>0.2</c:v>
                </c:pt>
                <c:pt idx="8730">
                  <c:v>0.2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0.7</c:v>
                </c:pt>
                <c:pt idx="8738">
                  <c:v>0.2</c:v>
                </c:pt>
                <c:pt idx="8739">
                  <c:v>0.4</c:v>
                </c:pt>
                <c:pt idx="8740">
                  <c:v>0</c:v>
                </c:pt>
                <c:pt idx="8741">
                  <c:v>0</c:v>
                </c:pt>
                <c:pt idx="8742">
                  <c:v>0.2</c:v>
                </c:pt>
                <c:pt idx="8743">
                  <c:v>0.2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0.2</c:v>
                </c:pt>
                <c:pt idx="8748">
                  <c:v>0.2</c:v>
                </c:pt>
                <c:pt idx="8749">
                  <c:v>0.2</c:v>
                </c:pt>
                <c:pt idx="8750">
                  <c:v>0</c:v>
                </c:pt>
                <c:pt idx="8751">
                  <c:v>0.2</c:v>
                </c:pt>
                <c:pt idx="8752">
                  <c:v>0.2</c:v>
                </c:pt>
                <c:pt idx="8753">
                  <c:v>0.2</c:v>
                </c:pt>
                <c:pt idx="8754">
                  <c:v>0.7</c:v>
                </c:pt>
                <c:pt idx="8755">
                  <c:v>0.7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0.2</c:v>
                </c:pt>
                <c:pt idx="8765">
                  <c:v>0.8</c:v>
                </c:pt>
                <c:pt idx="8766">
                  <c:v>0.8</c:v>
                </c:pt>
                <c:pt idx="8767">
                  <c:v>0.8</c:v>
                </c:pt>
                <c:pt idx="8768">
                  <c:v>0.2</c:v>
                </c:pt>
                <c:pt idx="8769">
                  <c:v>0.2</c:v>
                </c:pt>
                <c:pt idx="8770">
                  <c:v>0.2</c:v>
                </c:pt>
                <c:pt idx="8771">
                  <c:v>0.2</c:v>
                </c:pt>
                <c:pt idx="8772">
                  <c:v>0.2</c:v>
                </c:pt>
                <c:pt idx="8773">
                  <c:v>0</c:v>
                </c:pt>
                <c:pt idx="8774">
                  <c:v>0.2</c:v>
                </c:pt>
                <c:pt idx="8775">
                  <c:v>0.2</c:v>
                </c:pt>
                <c:pt idx="8776">
                  <c:v>0.3</c:v>
                </c:pt>
                <c:pt idx="8777">
                  <c:v>0.2</c:v>
                </c:pt>
                <c:pt idx="8778">
                  <c:v>0.2</c:v>
                </c:pt>
                <c:pt idx="8779">
                  <c:v>0.2</c:v>
                </c:pt>
                <c:pt idx="8780">
                  <c:v>0.2</c:v>
                </c:pt>
                <c:pt idx="8781">
                  <c:v>0.32</c:v>
                </c:pt>
                <c:pt idx="8782">
                  <c:v>0.2</c:v>
                </c:pt>
                <c:pt idx="8783">
                  <c:v>0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</c:v>
                </c:pt>
                <c:pt idx="8791">
                  <c:v>0.2</c:v>
                </c:pt>
                <c:pt idx="8792">
                  <c:v>0</c:v>
                </c:pt>
                <c:pt idx="8793">
                  <c:v>0</c:v>
                </c:pt>
                <c:pt idx="8794">
                  <c:v>0.2</c:v>
                </c:pt>
                <c:pt idx="8795">
                  <c:v>0.2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0.4</c:v>
                </c:pt>
                <c:pt idx="8800">
                  <c:v>0.2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0.2</c:v>
                </c:pt>
                <c:pt idx="8806">
                  <c:v>0</c:v>
                </c:pt>
                <c:pt idx="8807">
                  <c:v>0.7</c:v>
                </c:pt>
                <c:pt idx="8808">
                  <c:v>0.4</c:v>
                </c:pt>
                <c:pt idx="8809">
                  <c:v>0.2</c:v>
                </c:pt>
                <c:pt idx="8810">
                  <c:v>0</c:v>
                </c:pt>
                <c:pt idx="8811">
                  <c:v>0.1</c:v>
                </c:pt>
                <c:pt idx="8812">
                  <c:v>0</c:v>
                </c:pt>
                <c:pt idx="8813">
                  <c:v>0.2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0.2</c:v>
                </c:pt>
                <c:pt idx="8820">
                  <c:v>0.2</c:v>
                </c:pt>
                <c:pt idx="8821">
                  <c:v>0.7</c:v>
                </c:pt>
                <c:pt idx="8822">
                  <c:v>0.2</c:v>
                </c:pt>
                <c:pt idx="8823">
                  <c:v>0.2</c:v>
                </c:pt>
                <c:pt idx="8824">
                  <c:v>0.2</c:v>
                </c:pt>
                <c:pt idx="8825">
                  <c:v>0.2</c:v>
                </c:pt>
                <c:pt idx="8826">
                  <c:v>0.2</c:v>
                </c:pt>
                <c:pt idx="8827">
                  <c:v>0.2</c:v>
                </c:pt>
                <c:pt idx="8828">
                  <c:v>0</c:v>
                </c:pt>
                <c:pt idx="8829">
                  <c:v>0</c:v>
                </c:pt>
                <c:pt idx="8830">
                  <c:v>0.2</c:v>
                </c:pt>
                <c:pt idx="8831">
                  <c:v>0</c:v>
                </c:pt>
                <c:pt idx="8832">
                  <c:v>0.2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0.2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0.7</c:v>
                </c:pt>
                <c:pt idx="8845">
                  <c:v>0.2</c:v>
                </c:pt>
                <c:pt idx="8846">
                  <c:v>0.2</c:v>
                </c:pt>
                <c:pt idx="8847">
                  <c:v>0.2</c:v>
                </c:pt>
                <c:pt idx="8848">
                  <c:v>0.2</c:v>
                </c:pt>
                <c:pt idx="8849">
                  <c:v>0.2</c:v>
                </c:pt>
                <c:pt idx="8850">
                  <c:v>0.7</c:v>
                </c:pt>
                <c:pt idx="8851">
                  <c:v>0.2</c:v>
                </c:pt>
                <c:pt idx="8852">
                  <c:v>0</c:v>
                </c:pt>
                <c:pt idx="8853">
                  <c:v>0.2</c:v>
                </c:pt>
                <c:pt idx="8854">
                  <c:v>0.2</c:v>
                </c:pt>
                <c:pt idx="8855">
                  <c:v>0.2</c:v>
                </c:pt>
                <c:pt idx="8856">
                  <c:v>0</c:v>
                </c:pt>
                <c:pt idx="8857">
                  <c:v>0.2</c:v>
                </c:pt>
                <c:pt idx="8858">
                  <c:v>0.2</c:v>
                </c:pt>
                <c:pt idx="8859">
                  <c:v>0.2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0.3</c:v>
                </c:pt>
                <c:pt idx="8867">
                  <c:v>0.2</c:v>
                </c:pt>
                <c:pt idx="8868">
                  <c:v>0.2</c:v>
                </c:pt>
                <c:pt idx="8869">
                  <c:v>0.2</c:v>
                </c:pt>
                <c:pt idx="8870">
                  <c:v>0</c:v>
                </c:pt>
                <c:pt idx="8871">
                  <c:v>0</c:v>
                </c:pt>
                <c:pt idx="8872">
                  <c:v>0.7</c:v>
                </c:pt>
                <c:pt idx="8873">
                  <c:v>0.7</c:v>
                </c:pt>
                <c:pt idx="8874">
                  <c:v>0.8</c:v>
                </c:pt>
                <c:pt idx="8875">
                  <c:v>0.2</c:v>
                </c:pt>
                <c:pt idx="8876">
                  <c:v>0.8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0.2</c:v>
                </c:pt>
                <c:pt idx="8882">
                  <c:v>0.2</c:v>
                </c:pt>
                <c:pt idx="8883">
                  <c:v>0.2</c:v>
                </c:pt>
                <c:pt idx="8884">
                  <c:v>0.7</c:v>
                </c:pt>
                <c:pt idx="8885">
                  <c:v>0.7</c:v>
                </c:pt>
                <c:pt idx="8886">
                  <c:v>0.7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0.2</c:v>
                </c:pt>
                <c:pt idx="8893">
                  <c:v>0.3</c:v>
                </c:pt>
                <c:pt idx="8894">
                  <c:v>0</c:v>
                </c:pt>
                <c:pt idx="8895">
                  <c:v>0</c:v>
                </c:pt>
                <c:pt idx="8896">
                  <c:v>0.2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0.6</c:v>
                </c:pt>
                <c:pt idx="8901">
                  <c:v>0.2</c:v>
                </c:pt>
                <c:pt idx="8902">
                  <c:v>0.3</c:v>
                </c:pt>
                <c:pt idx="8903">
                  <c:v>0.2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0.2</c:v>
                </c:pt>
                <c:pt idx="8908">
                  <c:v>0</c:v>
                </c:pt>
                <c:pt idx="8909">
                  <c:v>0</c:v>
                </c:pt>
                <c:pt idx="8910">
                  <c:v>0.2</c:v>
                </c:pt>
                <c:pt idx="8911">
                  <c:v>0.2</c:v>
                </c:pt>
                <c:pt idx="8912">
                  <c:v>0.7</c:v>
                </c:pt>
                <c:pt idx="8913">
                  <c:v>0.2</c:v>
                </c:pt>
                <c:pt idx="8914">
                  <c:v>0.2</c:v>
                </c:pt>
                <c:pt idx="8915">
                  <c:v>0.8</c:v>
                </c:pt>
                <c:pt idx="8916">
                  <c:v>0.8</c:v>
                </c:pt>
                <c:pt idx="8917">
                  <c:v>0.2</c:v>
                </c:pt>
                <c:pt idx="8918">
                  <c:v>0.8</c:v>
                </c:pt>
                <c:pt idx="8919">
                  <c:v>0</c:v>
                </c:pt>
                <c:pt idx="8920">
                  <c:v>0</c:v>
                </c:pt>
                <c:pt idx="8921">
                  <c:v>0.2</c:v>
                </c:pt>
                <c:pt idx="8922">
                  <c:v>0.2</c:v>
                </c:pt>
                <c:pt idx="8923">
                  <c:v>0.7</c:v>
                </c:pt>
                <c:pt idx="8924">
                  <c:v>0.2</c:v>
                </c:pt>
                <c:pt idx="8925">
                  <c:v>0.8</c:v>
                </c:pt>
                <c:pt idx="8926">
                  <c:v>0.5</c:v>
                </c:pt>
                <c:pt idx="8927">
                  <c:v>0</c:v>
                </c:pt>
                <c:pt idx="8928">
                  <c:v>0.3</c:v>
                </c:pt>
                <c:pt idx="8929">
                  <c:v>0.3</c:v>
                </c:pt>
                <c:pt idx="8930">
                  <c:v>0.2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0.2</c:v>
                </c:pt>
                <c:pt idx="8935">
                  <c:v>0.2</c:v>
                </c:pt>
                <c:pt idx="8936">
                  <c:v>0</c:v>
                </c:pt>
                <c:pt idx="8937">
                  <c:v>0.2</c:v>
                </c:pt>
                <c:pt idx="8938">
                  <c:v>0</c:v>
                </c:pt>
                <c:pt idx="8939">
                  <c:v>0.2</c:v>
                </c:pt>
                <c:pt idx="8940">
                  <c:v>0.2</c:v>
                </c:pt>
                <c:pt idx="8941">
                  <c:v>0.7</c:v>
                </c:pt>
                <c:pt idx="8942">
                  <c:v>0.7</c:v>
                </c:pt>
                <c:pt idx="8943">
                  <c:v>0.3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0.4</c:v>
                </c:pt>
                <c:pt idx="8950">
                  <c:v>0.2</c:v>
                </c:pt>
                <c:pt idx="8951">
                  <c:v>0.2</c:v>
                </c:pt>
                <c:pt idx="8952">
                  <c:v>0.2</c:v>
                </c:pt>
                <c:pt idx="8953">
                  <c:v>0.2</c:v>
                </c:pt>
                <c:pt idx="8954">
                  <c:v>0.2</c:v>
                </c:pt>
                <c:pt idx="8955">
                  <c:v>0</c:v>
                </c:pt>
                <c:pt idx="8956">
                  <c:v>0.2</c:v>
                </c:pt>
                <c:pt idx="8957">
                  <c:v>0.5</c:v>
                </c:pt>
                <c:pt idx="8958">
                  <c:v>0.2</c:v>
                </c:pt>
                <c:pt idx="8959">
                  <c:v>0.8</c:v>
                </c:pt>
                <c:pt idx="8960">
                  <c:v>0.3</c:v>
                </c:pt>
                <c:pt idx="8961">
                  <c:v>0.2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0.8</c:v>
                </c:pt>
                <c:pt idx="8966">
                  <c:v>0.2</c:v>
                </c:pt>
                <c:pt idx="8967">
                  <c:v>0.3</c:v>
                </c:pt>
                <c:pt idx="8968">
                  <c:v>0.2</c:v>
                </c:pt>
                <c:pt idx="8969">
                  <c:v>0.2</c:v>
                </c:pt>
                <c:pt idx="8970">
                  <c:v>0.4</c:v>
                </c:pt>
                <c:pt idx="8971">
                  <c:v>0.1</c:v>
                </c:pt>
                <c:pt idx="8972">
                  <c:v>0.2</c:v>
                </c:pt>
                <c:pt idx="8973">
                  <c:v>0.15</c:v>
                </c:pt>
                <c:pt idx="8974">
                  <c:v>0.2</c:v>
                </c:pt>
                <c:pt idx="8975">
                  <c:v>0.2</c:v>
                </c:pt>
                <c:pt idx="8976">
                  <c:v>0.3</c:v>
                </c:pt>
                <c:pt idx="8977">
                  <c:v>0.8</c:v>
                </c:pt>
                <c:pt idx="8978">
                  <c:v>0</c:v>
                </c:pt>
                <c:pt idx="8979">
                  <c:v>0.8</c:v>
                </c:pt>
                <c:pt idx="8980">
                  <c:v>0.8</c:v>
                </c:pt>
                <c:pt idx="8981">
                  <c:v>0.8</c:v>
                </c:pt>
                <c:pt idx="8982">
                  <c:v>0.8</c:v>
                </c:pt>
                <c:pt idx="8983">
                  <c:v>0.6</c:v>
                </c:pt>
                <c:pt idx="8984">
                  <c:v>0.5</c:v>
                </c:pt>
                <c:pt idx="8985">
                  <c:v>0.2</c:v>
                </c:pt>
                <c:pt idx="8986">
                  <c:v>0.7</c:v>
                </c:pt>
                <c:pt idx="8987">
                  <c:v>0.2</c:v>
                </c:pt>
                <c:pt idx="8988">
                  <c:v>0.2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0.2</c:v>
                </c:pt>
                <c:pt idx="8993">
                  <c:v>0.4</c:v>
                </c:pt>
                <c:pt idx="8994">
                  <c:v>0.2</c:v>
                </c:pt>
                <c:pt idx="8995">
                  <c:v>0.2</c:v>
                </c:pt>
                <c:pt idx="8996">
                  <c:v>0.2</c:v>
                </c:pt>
                <c:pt idx="8997">
                  <c:v>0.2</c:v>
                </c:pt>
                <c:pt idx="8998">
                  <c:v>0.2</c:v>
                </c:pt>
                <c:pt idx="8999">
                  <c:v>0.3</c:v>
                </c:pt>
                <c:pt idx="9000">
                  <c:v>0.7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0.2</c:v>
                </c:pt>
                <c:pt idx="9010">
                  <c:v>0</c:v>
                </c:pt>
                <c:pt idx="9011">
                  <c:v>0.2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0.2</c:v>
                </c:pt>
                <c:pt idx="9016">
                  <c:v>0.2</c:v>
                </c:pt>
                <c:pt idx="9017">
                  <c:v>0</c:v>
                </c:pt>
                <c:pt idx="9018">
                  <c:v>0.2</c:v>
                </c:pt>
                <c:pt idx="9019">
                  <c:v>0</c:v>
                </c:pt>
                <c:pt idx="9020">
                  <c:v>0</c:v>
                </c:pt>
                <c:pt idx="9021">
                  <c:v>0.7</c:v>
                </c:pt>
                <c:pt idx="9022">
                  <c:v>0.2</c:v>
                </c:pt>
                <c:pt idx="9023">
                  <c:v>0.1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0.2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0.8</c:v>
                </c:pt>
                <c:pt idx="9035">
                  <c:v>0.2</c:v>
                </c:pt>
                <c:pt idx="9036">
                  <c:v>0</c:v>
                </c:pt>
                <c:pt idx="9037">
                  <c:v>0</c:v>
                </c:pt>
                <c:pt idx="9038">
                  <c:v>0.2</c:v>
                </c:pt>
                <c:pt idx="9039">
                  <c:v>0</c:v>
                </c:pt>
                <c:pt idx="9040">
                  <c:v>0.5</c:v>
                </c:pt>
                <c:pt idx="9041">
                  <c:v>0.2</c:v>
                </c:pt>
                <c:pt idx="9042">
                  <c:v>0</c:v>
                </c:pt>
                <c:pt idx="9043">
                  <c:v>0</c:v>
                </c:pt>
                <c:pt idx="9044">
                  <c:v>0.2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0.2</c:v>
                </c:pt>
                <c:pt idx="9053">
                  <c:v>0.2</c:v>
                </c:pt>
                <c:pt idx="9054">
                  <c:v>0</c:v>
                </c:pt>
                <c:pt idx="9055">
                  <c:v>0</c:v>
                </c:pt>
                <c:pt idx="9056">
                  <c:v>0.1</c:v>
                </c:pt>
                <c:pt idx="9057">
                  <c:v>0</c:v>
                </c:pt>
                <c:pt idx="9058">
                  <c:v>0.2</c:v>
                </c:pt>
                <c:pt idx="9059">
                  <c:v>0</c:v>
                </c:pt>
                <c:pt idx="9060">
                  <c:v>0.2</c:v>
                </c:pt>
                <c:pt idx="9061">
                  <c:v>0</c:v>
                </c:pt>
                <c:pt idx="9062">
                  <c:v>0</c:v>
                </c:pt>
                <c:pt idx="9063">
                  <c:v>0.2</c:v>
                </c:pt>
                <c:pt idx="9064">
                  <c:v>0.8</c:v>
                </c:pt>
                <c:pt idx="9065">
                  <c:v>0.2</c:v>
                </c:pt>
                <c:pt idx="9066">
                  <c:v>0</c:v>
                </c:pt>
                <c:pt idx="9067">
                  <c:v>0</c:v>
                </c:pt>
                <c:pt idx="9068">
                  <c:v>0.2</c:v>
                </c:pt>
                <c:pt idx="9069">
                  <c:v>0</c:v>
                </c:pt>
                <c:pt idx="9070">
                  <c:v>0.2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0.7</c:v>
                </c:pt>
                <c:pt idx="9076">
                  <c:v>0.2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0.2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0.2</c:v>
                </c:pt>
                <c:pt idx="9086">
                  <c:v>0.8</c:v>
                </c:pt>
                <c:pt idx="9087">
                  <c:v>0.3</c:v>
                </c:pt>
                <c:pt idx="9088">
                  <c:v>0.2</c:v>
                </c:pt>
                <c:pt idx="9089">
                  <c:v>0.2</c:v>
                </c:pt>
                <c:pt idx="9090">
                  <c:v>0</c:v>
                </c:pt>
                <c:pt idx="9091">
                  <c:v>0.2</c:v>
                </c:pt>
                <c:pt idx="9092">
                  <c:v>0.5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0.2</c:v>
                </c:pt>
                <c:pt idx="9099">
                  <c:v>0.2</c:v>
                </c:pt>
                <c:pt idx="9100">
                  <c:v>0.2</c:v>
                </c:pt>
                <c:pt idx="9101">
                  <c:v>0.2</c:v>
                </c:pt>
                <c:pt idx="9102">
                  <c:v>0.2</c:v>
                </c:pt>
                <c:pt idx="9103">
                  <c:v>0.6</c:v>
                </c:pt>
                <c:pt idx="9104">
                  <c:v>0.8</c:v>
                </c:pt>
                <c:pt idx="9105">
                  <c:v>0.2</c:v>
                </c:pt>
                <c:pt idx="9106">
                  <c:v>0.4</c:v>
                </c:pt>
                <c:pt idx="9107">
                  <c:v>0.2</c:v>
                </c:pt>
                <c:pt idx="9108">
                  <c:v>0.2</c:v>
                </c:pt>
                <c:pt idx="9109">
                  <c:v>0.2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0.2</c:v>
                </c:pt>
                <c:pt idx="9115">
                  <c:v>0.4</c:v>
                </c:pt>
                <c:pt idx="9116">
                  <c:v>0.2</c:v>
                </c:pt>
                <c:pt idx="9117">
                  <c:v>0.3</c:v>
                </c:pt>
                <c:pt idx="9118">
                  <c:v>0.2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0.7</c:v>
                </c:pt>
                <c:pt idx="9124">
                  <c:v>0.6</c:v>
                </c:pt>
                <c:pt idx="9125">
                  <c:v>0.6</c:v>
                </c:pt>
                <c:pt idx="9126">
                  <c:v>0</c:v>
                </c:pt>
                <c:pt idx="9127">
                  <c:v>0.2</c:v>
                </c:pt>
                <c:pt idx="9128">
                  <c:v>0.7</c:v>
                </c:pt>
                <c:pt idx="9129">
                  <c:v>0.5</c:v>
                </c:pt>
                <c:pt idx="9130">
                  <c:v>0.2</c:v>
                </c:pt>
                <c:pt idx="9131">
                  <c:v>0</c:v>
                </c:pt>
                <c:pt idx="9132">
                  <c:v>0</c:v>
                </c:pt>
                <c:pt idx="9133">
                  <c:v>0.2</c:v>
                </c:pt>
                <c:pt idx="9134">
                  <c:v>0.2</c:v>
                </c:pt>
                <c:pt idx="9135">
                  <c:v>0.2</c:v>
                </c:pt>
                <c:pt idx="9136">
                  <c:v>0.2</c:v>
                </c:pt>
                <c:pt idx="9137">
                  <c:v>0.7</c:v>
                </c:pt>
                <c:pt idx="9138">
                  <c:v>0.2</c:v>
                </c:pt>
                <c:pt idx="9139">
                  <c:v>0.2</c:v>
                </c:pt>
                <c:pt idx="9140">
                  <c:v>0</c:v>
                </c:pt>
                <c:pt idx="9141">
                  <c:v>0</c:v>
                </c:pt>
                <c:pt idx="9142">
                  <c:v>0.2</c:v>
                </c:pt>
                <c:pt idx="9143">
                  <c:v>0.2</c:v>
                </c:pt>
                <c:pt idx="9144">
                  <c:v>0</c:v>
                </c:pt>
                <c:pt idx="9145">
                  <c:v>0.8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0.1</c:v>
                </c:pt>
                <c:pt idx="9151">
                  <c:v>0.2</c:v>
                </c:pt>
                <c:pt idx="9152">
                  <c:v>0.2</c:v>
                </c:pt>
                <c:pt idx="9153">
                  <c:v>0.2</c:v>
                </c:pt>
                <c:pt idx="9154">
                  <c:v>0.2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0.7</c:v>
                </c:pt>
                <c:pt idx="9160">
                  <c:v>0.7</c:v>
                </c:pt>
                <c:pt idx="9161">
                  <c:v>0</c:v>
                </c:pt>
                <c:pt idx="9162">
                  <c:v>0</c:v>
                </c:pt>
                <c:pt idx="9163">
                  <c:v>0.2</c:v>
                </c:pt>
                <c:pt idx="9164">
                  <c:v>0.8</c:v>
                </c:pt>
                <c:pt idx="9165">
                  <c:v>0.2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0.2</c:v>
                </c:pt>
                <c:pt idx="9175">
                  <c:v>0</c:v>
                </c:pt>
                <c:pt idx="9176">
                  <c:v>0.7</c:v>
                </c:pt>
                <c:pt idx="9177">
                  <c:v>0</c:v>
                </c:pt>
                <c:pt idx="9178">
                  <c:v>0</c:v>
                </c:pt>
                <c:pt idx="9179">
                  <c:v>0.2</c:v>
                </c:pt>
                <c:pt idx="9180">
                  <c:v>0.2</c:v>
                </c:pt>
                <c:pt idx="9181">
                  <c:v>0.2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0.2</c:v>
                </c:pt>
                <c:pt idx="9186">
                  <c:v>0</c:v>
                </c:pt>
                <c:pt idx="9187">
                  <c:v>0.2</c:v>
                </c:pt>
                <c:pt idx="9188">
                  <c:v>0.2</c:v>
                </c:pt>
                <c:pt idx="9189">
                  <c:v>0.2</c:v>
                </c:pt>
                <c:pt idx="9190">
                  <c:v>0.7</c:v>
                </c:pt>
                <c:pt idx="9191">
                  <c:v>0.2</c:v>
                </c:pt>
                <c:pt idx="9192">
                  <c:v>0.8</c:v>
                </c:pt>
                <c:pt idx="9193">
                  <c:v>0.2</c:v>
                </c:pt>
                <c:pt idx="9194">
                  <c:v>0.2</c:v>
                </c:pt>
                <c:pt idx="9195">
                  <c:v>0.2</c:v>
                </c:pt>
                <c:pt idx="9196">
                  <c:v>0</c:v>
                </c:pt>
                <c:pt idx="9197">
                  <c:v>0.2</c:v>
                </c:pt>
                <c:pt idx="9198">
                  <c:v>0</c:v>
                </c:pt>
                <c:pt idx="9199">
                  <c:v>0.2</c:v>
                </c:pt>
                <c:pt idx="9200">
                  <c:v>0</c:v>
                </c:pt>
                <c:pt idx="9201">
                  <c:v>0</c:v>
                </c:pt>
                <c:pt idx="9202">
                  <c:v>0.2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0.2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0.2</c:v>
                </c:pt>
                <c:pt idx="9215">
                  <c:v>0</c:v>
                </c:pt>
                <c:pt idx="9216">
                  <c:v>0.8</c:v>
                </c:pt>
                <c:pt idx="9217">
                  <c:v>0</c:v>
                </c:pt>
                <c:pt idx="9218">
                  <c:v>0.2</c:v>
                </c:pt>
                <c:pt idx="9219">
                  <c:v>0.5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0.8</c:v>
                </c:pt>
                <c:pt idx="9224">
                  <c:v>0.8</c:v>
                </c:pt>
                <c:pt idx="9225">
                  <c:v>0.8</c:v>
                </c:pt>
                <c:pt idx="9226">
                  <c:v>0.2</c:v>
                </c:pt>
                <c:pt idx="9227">
                  <c:v>0</c:v>
                </c:pt>
                <c:pt idx="9228">
                  <c:v>0</c:v>
                </c:pt>
                <c:pt idx="9229">
                  <c:v>0.2</c:v>
                </c:pt>
                <c:pt idx="9230">
                  <c:v>0</c:v>
                </c:pt>
                <c:pt idx="9231">
                  <c:v>0.7</c:v>
                </c:pt>
                <c:pt idx="9232">
                  <c:v>0</c:v>
                </c:pt>
                <c:pt idx="9233">
                  <c:v>0</c:v>
                </c:pt>
                <c:pt idx="9234">
                  <c:v>0.2</c:v>
                </c:pt>
                <c:pt idx="9235">
                  <c:v>0</c:v>
                </c:pt>
                <c:pt idx="9236">
                  <c:v>0.2</c:v>
                </c:pt>
                <c:pt idx="9237">
                  <c:v>0.2</c:v>
                </c:pt>
                <c:pt idx="9238">
                  <c:v>0.2</c:v>
                </c:pt>
                <c:pt idx="9239">
                  <c:v>0.2</c:v>
                </c:pt>
                <c:pt idx="9240">
                  <c:v>0.7</c:v>
                </c:pt>
                <c:pt idx="9241">
                  <c:v>0.2</c:v>
                </c:pt>
                <c:pt idx="9242">
                  <c:v>0.2</c:v>
                </c:pt>
                <c:pt idx="9243">
                  <c:v>0.15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0.2</c:v>
                </c:pt>
                <c:pt idx="9249">
                  <c:v>0</c:v>
                </c:pt>
                <c:pt idx="9250">
                  <c:v>0</c:v>
                </c:pt>
                <c:pt idx="9251">
                  <c:v>0.2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0.2</c:v>
                </c:pt>
                <c:pt idx="9262">
                  <c:v>0</c:v>
                </c:pt>
                <c:pt idx="9263">
                  <c:v>0.1</c:v>
                </c:pt>
                <c:pt idx="9264">
                  <c:v>0.7</c:v>
                </c:pt>
                <c:pt idx="9265">
                  <c:v>0.2</c:v>
                </c:pt>
                <c:pt idx="9266">
                  <c:v>0</c:v>
                </c:pt>
                <c:pt idx="9267">
                  <c:v>0.1</c:v>
                </c:pt>
                <c:pt idx="9268">
                  <c:v>0</c:v>
                </c:pt>
                <c:pt idx="9269">
                  <c:v>0.2</c:v>
                </c:pt>
                <c:pt idx="9270">
                  <c:v>0.2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0.7</c:v>
                </c:pt>
                <c:pt idx="9279">
                  <c:v>0.3</c:v>
                </c:pt>
                <c:pt idx="9280">
                  <c:v>0</c:v>
                </c:pt>
                <c:pt idx="9281">
                  <c:v>0</c:v>
                </c:pt>
                <c:pt idx="9282">
                  <c:v>0.2</c:v>
                </c:pt>
                <c:pt idx="9283">
                  <c:v>0.2</c:v>
                </c:pt>
                <c:pt idx="9284">
                  <c:v>0</c:v>
                </c:pt>
                <c:pt idx="9285">
                  <c:v>0.2</c:v>
                </c:pt>
                <c:pt idx="9286">
                  <c:v>0.8</c:v>
                </c:pt>
                <c:pt idx="9287">
                  <c:v>0.3</c:v>
                </c:pt>
                <c:pt idx="9288">
                  <c:v>0.3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0.8</c:v>
                </c:pt>
                <c:pt idx="9293">
                  <c:v>0</c:v>
                </c:pt>
                <c:pt idx="9294">
                  <c:v>0.2</c:v>
                </c:pt>
                <c:pt idx="9295">
                  <c:v>0.5</c:v>
                </c:pt>
                <c:pt idx="9296">
                  <c:v>0.2</c:v>
                </c:pt>
                <c:pt idx="9297">
                  <c:v>0.2</c:v>
                </c:pt>
                <c:pt idx="9298">
                  <c:v>0.2</c:v>
                </c:pt>
                <c:pt idx="9299">
                  <c:v>0.8</c:v>
                </c:pt>
                <c:pt idx="9300">
                  <c:v>0.3</c:v>
                </c:pt>
                <c:pt idx="9301">
                  <c:v>0.2</c:v>
                </c:pt>
                <c:pt idx="9302">
                  <c:v>0.2</c:v>
                </c:pt>
                <c:pt idx="9303">
                  <c:v>0.2</c:v>
                </c:pt>
                <c:pt idx="9304">
                  <c:v>0.8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0.2</c:v>
                </c:pt>
                <c:pt idx="9311">
                  <c:v>0.2</c:v>
                </c:pt>
                <c:pt idx="9312">
                  <c:v>0.2</c:v>
                </c:pt>
                <c:pt idx="9313">
                  <c:v>0</c:v>
                </c:pt>
                <c:pt idx="9314">
                  <c:v>0.1</c:v>
                </c:pt>
                <c:pt idx="9315">
                  <c:v>0.4</c:v>
                </c:pt>
                <c:pt idx="9316">
                  <c:v>0.2</c:v>
                </c:pt>
                <c:pt idx="9317">
                  <c:v>0.2</c:v>
                </c:pt>
                <c:pt idx="9318">
                  <c:v>0</c:v>
                </c:pt>
                <c:pt idx="9319">
                  <c:v>0.1</c:v>
                </c:pt>
                <c:pt idx="9320">
                  <c:v>0</c:v>
                </c:pt>
                <c:pt idx="9321">
                  <c:v>0.6</c:v>
                </c:pt>
                <c:pt idx="9322">
                  <c:v>0.6</c:v>
                </c:pt>
                <c:pt idx="9323">
                  <c:v>0</c:v>
                </c:pt>
                <c:pt idx="9324">
                  <c:v>0.2</c:v>
                </c:pt>
                <c:pt idx="9325">
                  <c:v>0.2</c:v>
                </c:pt>
                <c:pt idx="9326">
                  <c:v>0</c:v>
                </c:pt>
                <c:pt idx="9327">
                  <c:v>0.2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0.2</c:v>
                </c:pt>
                <c:pt idx="9332">
                  <c:v>0</c:v>
                </c:pt>
                <c:pt idx="9333">
                  <c:v>0</c:v>
                </c:pt>
                <c:pt idx="9334">
                  <c:v>0.2</c:v>
                </c:pt>
                <c:pt idx="9335">
                  <c:v>0.2</c:v>
                </c:pt>
                <c:pt idx="9336">
                  <c:v>0</c:v>
                </c:pt>
                <c:pt idx="9337">
                  <c:v>0.2</c:v>
                </c:pt>
                <c:pt idx="9338">
                  <c:v>0.2</c:v>
                </c:pt>
                <c:pt idx="9339">
                  <c:v>0</c:v>
                </c:pt>
                <c:pt idx="9340">
                  <c:v>0</c:v>
                </c:pt>
                <c:pt idx="9341">
                  <c:v>0.2</c:v>
                </c:pt>
                <c:pt idx="9342">
                  <c:v>0.2</c:v>
                </c:pt>
                <c:pt idx="9343">
                  <c:v>0.4</c:v>
                </c:pt>
                <c:pt idx="9344">
                  <c:v>0.7</c:v>
                </c:pt>
                <c:pt idx="9345">
                  <c:v>0.4</c:v>
                </c:pt>
                <c:pt idx="9346">
                  <c:v>0.2</c:v>
                </c:pt>
                <c:pt idx="9347">
                  <c:v>0.3</c:v>
                </c:pt>
                <c:pt idx="9348">
                  <c:v>0</c:v>
                </c:pt>
                <c:pt idx="9349">
                  <c:v>0</c:v>
                </c:pt>
                <c:pt idx="9350">
                  <c:v>0.2</c:v>
                </c:pt>
                <c:pt idx="9351">
                  <c:v>0.2</c:v>
                </c:pt>
                <c:pt idx="9352">
                  <c:v>0.3</c:v>
                </c:pt>
                <c:pt idx="9353">
                  <c:v>0.2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0.2</c:v>
                </c:pt>
                <c:pt idx="9358">
                  <c:v>0.4</c:v>
                </c:pt>
                <c:pt idx="9359">
                  <c:v>0</c:v>
                </c:pt>
                <c:pt idx="9360">
                  <c:v>0</c:v>
                </c:pt>
                <c:pt idx="9361">
                  <c:v>0.2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0.2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0.2</c:v>
                </c:pt>
                <c:pt idx="9371">
                  <c:v>0.3</c:v>
                </c:pt>
                <c:pt idx="9372">
                  <c:v>0.2</c:v>
                </c:pt>
                <c:pt idx="9373">
                  <c:v>0.2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0.2</c:v>
                </c:pt>
                <c:pt idx="9379">
                  <c:v>0.2</c:v>
                </c:pt>
                <c:pt idx="9380">
                  <c:v>0.2</c:v>
                </c:pt>
                <c:pt idx="9381">
                  <c:v>0.2</c:v>
                </c:pt>
                <c:pt idx="9382">
                  <c:v>0.2</c:v>
                </c:pt>
                <c:pt idx="9383">
                  <c:v>0.2</c:v>
                </c:pt>
                <c:pt idx="9384">
                  <c:v>0</c:v>
                </c:pt>
                <c:pt idx="9385">
                  <c:v>0.2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0.2</c:v>
                </c:pt>
                <c:pt idx="9391">
                  <c:v>0.2</c:v>
                </c:pt>
                <c:pt idx="9392">
                  <c:v>0.2</c:v>
                </c:pt>
                <c:pt idx="9393">
                  <c:v>0</c:v>
                </c:pt>
                <c:pt idx="9394">
                  <c:v>0.1</c:v>
                </c:pt>
                <c:pt idx="9395">
                  <c:v>0.2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0.2</c:v>
                </c:pt>
                <c:pt idx="9400">
                  <c:v>0</c:v>
                </c:pt>
                <c:pt idx="9401">
                  <c:v>0.2</c:v>
                </c:pt>
                <c:pt idx="9402">
                  <c:v>0.4</c:v>
                </c:pt>
                <c:pt idx="9403">
                  <c:v>0</c:v>
                </c:pt>
                <c:pt idx="9404">
                  <c:v>0.2</c:v>
                </c:pt>
                <c:pt idx="9405">
                  <c:v>0.3</c:v>
                </c:pt>
                <c:pt idx="9406">
                  <c:v>0.2</c:v>
                </c:pt>
                <c:pt idx="9407">
                  <c:v>0</c:v>
                </c:pt>
                <c:pt idx="9408">
                  <c:v>0</c:v>
                </c:pt>
                <c:pt idx="9409">
                  <c:v>0.7</c:v>
                </c:pt>
                <c:pt idx="9410">
                  <c:v>0.2</c:v>
                </c:pt>
                <c:pt idx="9411">
                  <c:v>0.2</c:v>
                </c:pt>
                <c:pt idx="9412">
                  <c:v>0.2</c:v>
                </c:pt>
                <c:pt idx="9413">
                  <c:v>0.8</c:v>
                </c:pt>
                <c:pt idx="9414">
                  <c:v>0.2</c:v>
                </c:pt>
                <c:pt idx="9415">
                  <c:v>0</c:v>
                </c:pt>
                <c:pt idx="9416">
                  <c:v>0</c:v>
                </c:pt>
                <c:pt idx="9417">
                  <c:v>0.2</c:v>
                </c:pt>
                <c:pt idx="9418">
                  <c:v>0.2</c:v>
                </c:pt>
                <c:pt idx="9419">
                  <c:v>0.8</c:v>
                </c:pt>
                <c:pt idx="9420">
                  <c:v>0.8</c:v>
                </c:pt>
                <c:pt idx="9421">
                  <c:v>0.2</c:v>
                </c:pt>
                <c:pt idx="9422">
                  <c:v>0</c:v>
                </c:pt>
                <c:pt idx="9423">
                  <c:v>0.2</c:v>
                </c:pt>
                <c:pt idx="9424">
                  <c:v>0</c:v>
                </c:pt>
                <c:pt idx="9425">
                  <c:v>0.1</c:v>
                </c:pt>
                <c:pt idx="9426">
                  <c:v>0</c:v>
                </c:pt>
                <c:pt idx="9427">
                  <c:v>0</c:v>
                </c:pt>
                <c:pt idx="9428">
                  <c:v>0.3</c:v>
                </c:pt>
                <c:pt idx="9429">
                  <c:v>0.2</c:v>
                </c:pt>
                <c:pt idx="9430">
                  <c:v>0.3</c:v>
                </c:pt>
                <c:pt idx="9431">
                  <c:v>0.2</c:v>
                </c:pt>
                <c:pt idx="9432">
                  <c:v>0.2</c:v>
                </c:pt>
                <c:pt idx="9433">
                  <c:v>0.2</c:v>
                </c:pt>
                <c:pt idx="9434">
                  <c:v>0.2</c:v>
                </c:pt>
                <c:pt idx="9435">
                  <c:v>0.2</c:v>
                </c:pt>
                <c:pt idx="9436">
                  <c:v>0.7</c:v>
                </c:pt>
                <c:pt idx="9437">
                  <c:v>0</c:v>
                </c:pt>
                <c:pt idx="9438">
                  <c:v>0.4</c:v>
                </c:pt>
                <c:pt idx="9439">
                  <c:v>0.2</c:v>
                </c:pt>
                <c:pt idx="9440">
                  <c:v>0</c:v>
                </c:pt>
                <c:pt idx="9441">
                  <c:v>0.2</c:v>
                </c:pt>
                <c:pt idx="9442">
                  <c:v>0.2</c:v>
                </c:pt>
                <c:pt idx="9443">
                  <c:v>0.2</c:v>
                </c:pt>
                <c:pt idx="9444">
                  <c:v>0.2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0.2</c:v>
                </c:pt>
                <c:pt idx="9450">
                  <c:v>0</c:v>
                </c:pt>
                <c:pt idx="9451">
                  <c:v>0</c:v>
                </c:pt>
                <c:pt idx="9452">
                  <c:v>0.2</c:v>
                </c:pt>
                <c:pt idx="9453">
                  <c:v>0</c:v>
                </c:pt>
                <c:pt idx="9454">
                  <c:v>0.2</c:v>
                </c:pt>
                <c:pt idx="9455">
                  <c:v>0.5</c:v>
                </c:pt>
                <c:pt idx="9456">
                  <c:v>0.2</c:v>
                </c:pt>
                <c:pt idx="9457">
                  <c:v>0.7</c:v>
                </c:pt>
                <c:pt idx="9458">
                  <c:v>0</c:v>
                </c:pt>
                <c:pt idx="9459">
                  <c:v>0.2</c:v>
                </c:pt>
                <c:pt idx="9460">
                  <c:v>0</c:v>
                </c:pt>
                <c:pt idx="9461">
                  <c:v>0.2</c:v>
                </c:pt>
                <c:pt idx="9462">
                  <c:v>0</c:v>
                </c:pt>
                <c:pt idx="9463">
                  <c:v>0.2</c:v>
                </c:pt>
                <c:pt idx="9464">
                  <c:v>0</c:v>
                </c:pt>
                <c:pt idx="9465">
                  <c:v>0</c:v>
                </c:pt>
                <c:pt idx="9466">
                  <c:v>0.2</c:v>
                </c:pt>
                <c:pt idx="9467">
                  <c:v>0.4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0.2</c:v>
                </c:pt>
                <c:pt idx="9472">
                  <c:v>0.1</c:v>
                </c:pt>
                <c:pt idx="9473">
                  <c:v>0</c:v>
                </c:pt>
                <c:pt idx="9474">
                  <c:v>0.2</c:v>
                </c:pt>
                <c:pt idx="9475">
                  <c:v>0.2</c:v>
                </c:pt>
                <c:pt idx="9476">
                  <c:v>0.6</c:v>
                </c:pt>
                <c:pt idx="9477">
                  <c:v>0.8</c:v>
                </c:pt>
                <c:pt idx="9478">
                  <c:v>0.2</c:v>
                </c:pt>
                <c:pt idx="9479">
                  <c:v>0.8</c:v>
                </c:pt>
                <c:pt idx="9480">
                  <c:v>0.8</c:v>
                </c:pt>
                <c:pt idx="9481">
                  <c:v>0.2</c:v>
                </c:pt>
                <c:pt idx="9482">
                  <c:v>0.2</c:v>
                </c:pt>
                <c:pt idx="9483">
                  <c:v>0</c:v>
                </c:pt>
                <c:pt idx="9484">
                  <c:v>0.32</c:v>
                </c:pt>
                <c:pt idx="9485">
                  <c:v>0.2</c:v>
                </c:pt>
                <c:pt idx="9486">
                  <c:v>0.3</c:v>
                </c:pt>
                <c:pt idx="9487">
                  <c:v>0</c:v>
                </c:pt>
                <c:pt idx="9488">
                  <c:v>0.2</c:v>
                </c:pt>
                <c:pt idx="9489">
                  <c:v>0</c:v>
                </c:pt>
                <c:pt idx="9490">
                  <c:v>0.2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0.8</c:v>
                </c:pt>
                <c:pt idx="9512">
                  <c:v>0.32</c:v>
                </c:pt>
                <c:pt idx="9513">
                  <c:v>0</c:v>
                </c:pt>
                <c:pt idx="9514">
                  <c:v>0.2</c:v>
                </c:pt>
                <c:pt idx="9515">
                  <c:v>0.2</c:v>
                </c:pt>
                <c:pt idx="9516">
                  <c:v>0.4</c:v>
                </c:pt>
                <c:pt idx="9517">
                  <c:v>0.2</c:v>
                </c:pt>
                <c:pt idx="9518">
                  <c:v>0.2</c:v>
                </c:pt>
                <c:pt idx="9519">
                  <c:v>0</c:v>
                </c:pt>
                <c:pt idx="9520">
                  <c:v>0</c:v>
                </c:pt>
                <c:pt idx="9521">
                  <c:v>0.2</c:v>
                </c:pt>
                <c:pt idx="9522">
                  <c:v>0.2</c:v>
                </c:pt>
                <c:pt idx="9523">
                  <c:v>0.2</c:v>
                </c:pt>
                <c:pt idx="9524">
                  <c:v>0.2</c:v>
                </c:pt>
                <c:pt idx="9525">
                  <c:v>0</c:v>
                </c:pt>
                <c:pt idx="9526">
                  <c:v>0.2</c:v>
                </c:pt>
                <c:pt idx="9527">
                  <c:v>0.2</c:v>
                </c:pt>
                <c:pt idx="9528">
                  <c:v>0.2</c:v>
                </c:pt>
                <c:pt idx="9529">
                  <c:v>0.2</c:v>
                </c:pt>
                <c:pt idx="9530">
                  <c:v>0</c:v>
                </c:pt>
                <c:pt idx="9531">
                  <c:v>0.2</c:v>
                </c:pt>
                <c:pt idx="9532">
                  <c:v>0.1</c:v>
                </c:pt>
                <c:pt idx="9533">
                  <c:v>0</c:v>
                </c:pt>
                <c:pt idx="9534">
                  <c:v>0</c:v>
                </c:pt>
                <c:pt idx="9535">
                  <c:v>0.2</c:v>
                </c:pt>
                <c:pt idx="9536">
                  <c:v>0.6</c:v>
                </c:pt>
                <c:pt idx="9537">
                  <c:v>0.15</c:v>
                </c:pt>
                <c:pt idx="9538">
                  <c:v>0</c:v>
                </c:pt>
                <c:pt idx="9539">
                  <c:v>0</c:v>
                </c:pt>
                <c:pt idx="9540">
                  <c:v>0.2</c:v>
                </c:pt>
                <c:pt idx="9541">
                  <c:v>0.2</c:v>
                </c:pt>
                <c:pt idx="9542">
                  <c:v>0.8</c:v>
                </c:pt>
                <c:pt idx="9543">
                  <c:v>0.2</c:v>
                </c:pt>
                <c:pt idx="9544">
                  <c:v>0.32</c:v>
                </c:pt>
                <c:pt idx="9545">
                  <c:v>0</c:v>
                </c:pt>
                <c:pt idx="9546">
                  <c:v>0</c:v>
                </c:pt>
                <c:pt idx="9547">
                  <c:v>0.2</c:v>
                </c:pt>
                <c:pt idx="9548">
                  <c:v>0.7</c:v>
                </c:pt>
                <c:pt idx="9549">
                  <c:v>0.2</c:v>
                </c:pt>
                <c:pt idx="9550">
                  <c:v>0.2</c:v>
                </c:pt>
                <c:pt idx="9551">
                  <c:v>0.2</c:v>
                </c:pt>
                <c:pt idx="9552">
                  <c:v>0</c:v>
                </c:pt>
                <c:pt idx="9553">
                  <c:v>0.2</c:v>
                </c:pt>
                <c:pt idx="9554">
                  <c:v>0.2</c:v>
                </c:pt>
                <c:pt idx="9555">
                  <c:v>0.2</c:v>
                </c:pt>
                <c:pt idx="9556">
                  <c:v>0</c:v>
                </c:pt>
                <c:pt idx="9557">
                  <c:v>0.6</c:v>
                </c:pt>
                <c:pt idx="9558">
                  <c:v>0.2</c:v>
                </c:pt>
                <c:pt idx="9559">
                  <c:v>0.2</c:v>
                </c:pt>
                <c:pt idx="9560">
                  <c:v>0.2</c:v>
                </c:pt>
                <c:pt idx="9561">
                  <c:v>0.2</c:v>
                </c:pt>
                <c:pt idx="9562">
                  <c:v>0.7</c:v>
                </c:pt>
                <c:pt idx="9563">
                  <c:v>0.2</c:v>
                </c:pt>
                <c:pt idx="9564">
                  <c:v>0</c:v>
                </c:pt>
                <c:pt idx="9565">
                  <c:v>0.2</c:v>
                </c:pt>
                <c:pt idx="9566">
                  <c:v>0.7</c:v>
                </c:pt>
                <c:pt idx="9567">
                  <c:v>0.2</c:v>
                </c:pt>
                <c:pt idx="9568">
                  <c:v>0</c:v>
                </c:pt>
                <c:pt idx="9569">
                  <c:v>0.7</c:v>
                </c:pt>
                <c:pt idx="9570">
                  <c:v>0.2</c:v>
                </c:pt>
                <c:pt idx="9571">
                  <c:v>0.2</c:v>
                </c:pt>
                <c:pt idx="9572">
                  <c:v>0.2</c:v>
                </c:pt>
                <c:pt idx="9573">
                  <c:v>0.2</c:v>
                </c:pt>
                <c:pt idx="9574">
                  <c:v>0</c:v>
                </c:pt>
                <c:pt idx="9575">
                  <c:v>0.3</c:v>
                </c:pt>
                <c:pt idx="9576">
                  <c:v>0.4</c:v>
                </c:pt>
                <c:pt idx="9577">
                  <c:v>0.3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0.1</c:v>
                </c:pt>
                <c:pt idx="9582">
                  <c:v>0.2</c:v>
                </c:pt>
                <c:pt idx="9583">
                  <c:v>0.2</c:v>
                </c:pt>
                <c:pt idx="9584">
                  <c:v>0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</c:v>
                </c:pt>
                <c:pt idx="9589">
                  <c:v>0.2</c:v>
                </c:pt>
                <c:pt idx="9590">
                  <c:v>0.8</c:v>
                </c:pt>
                <c:pt idx="9591">
                  <c:v>0.6</c:v>
                </c:pt>
                <c:pt idx="9592">
                  <c:v>0.6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0.2</c:v>
                </c:pt>
                <c:pt idx="9597">
                  <c:v>0.2</c:v>
                </c:pt>
                <c:pt idx="9598">
                  <c:v>0</c:v>
                </c:pt>
                <c:pt idx="9599">
                  <c:v>0.2</c:v>
                </c:pt>
                <c:pt idx="9600">
                  <c:v>0.2</c:v>
                </c:pt>
                <c:pt idx="9601">
                  <c:v>0</c:v>
                </c:pt>
                <c:pt idx="9602">
                  <c:v>0</c:v>
                </c:pt>
                <c:pt idx="9603">
                  <c:v>0.4</c:v>
                </c:pt>
                <c:pt idx="9604">
                  <c:v>0</c:v>
                </c:pt>
                <c:pt idx="9605">
                  <c:v>0.2</c:v>
                </c:pt>
                <c:pt idx="9606">
                  <c:v>0.2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0.2</c:v>
                </c:pt>
                <c:pt idx="9613">
                  <c:v>0</c:v>
                </c:pt>
                <c:pt idx="9614">
                  <c:v>0</c:v>
                </c:pt>
                <c:pt idx="9615">
                  <c:v>0.2</c:v>
                </c:pt>
                <c:pt idx="9616">
                  <c:v>0</c:v>
                </c:pt>
                <c:pt idx="9617">
                  <c:v>0.4</c:v>
                </c:pt>
                <c:pt idx="9618">
                  <c:v>0.2</c:v>
                </c:pt>
                <c:pt idx="9619">
                  <c:v>0.2</c:v>
                </c:pt>
                <c:pt idx="9620">
                  <c:v>0.2</c:v>
                </c:pt>
                <c:pt idx="9621">
                  <c:v>0.2</c:v>
                </c:pt>
                <c:pt idx="9622">
                  <c:v>0.2</c:v>
                </c:pt>
                <c:pt idx="9623">
                  <c:v>0.8</c:v>
                </c:pt>
                <c:pt idx="9624">
                  <c:v>0.3</c:v>
                </c:pt>
                <c:pt idx="9625">
                  <c:v>0.32</c:v>
                </c:pt>
                <c:pt idx="9626">
                  <c:v>0.2</c:v>
                </c:pt>
                <c:pt idx="9627">
                  <c:v>0</c:v>
                </c:pt>
                <c:pt idx="9628">
                  <c:v>0.2</c:v>
                </c:pt>
                <c:pt idx="9629">
                  <c:v>0.7</c:v>
                </c:pt>
                <c:pt idx="9630">
                  <c:v>0.2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0.4</c:v>
                </c:pt>
                <c:pt idx="9640">
                  <c:v>0</c:v>
                </c:pt>
                <c:pt idx="9641">
                  <c:v>0</c:v>
                </c:pt>
                <c:pt idx="9642">
                  <c:v>0.2</c:v>
                </c:pt>
                <c:pt idx="9643">
                  <c:v>0.2</c:v>
                </c:pt>
                <c:pt idx="9644">
                  <c:v>0.2</c:v>
                </c:pt>
                <c:pt idx="9645">
                  <c:v>0.2</c:v>
                </c:pt>
                <c:pt idx="9646">
                  <c:v>0.7</c:v>
                </c:pt>
                <c:pt idx="9647">
                  <c:v>0</c:v>
                </c:pt>
                <c:pt idx="9648">
                  <c:v>0</c:v>
                </c:pt>
                <c:pt idx="9649">
                  <c:v>0.15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0.2</c:v>
                </c:pt>
                <c:pt idx="9654">
                  <c:v>0.7</c:v>
                </c:pt>
                <c:pt idx="9655">
                  <c:v>0</c:v>
                </c:pt>
                <c:pt idx="9656">
                  <c:v>0.2</c:v>
                </c:pt>
                <c:pt idx="9657">
                  <c:v>0</c:v>
                </c:pt>
                <c:pt idx="9658">
                  <c:v>0.1</c:v>
                </c:pt>
                <c:pt idx="9659">
                  <c:v>0</c:v>
                </c:pt>
                <c:pt idx="9660">
                  <c:v>0.2</c:v>
                </c:pt>
                <c:pt idx="9661">
                  <c:v>0</c:v>
                </c:pt>
                <c:pt idx="9662">
                  <c:v>0.2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0.2</c:v>
                </c:pt>
                <c:pt idx="9668">
                  <c:v>0</c:v>
                </c:pt>
                <c:pt idx="9669">
                  <c:v>0</c:v>
                </c:pt>
                <c:pt idx="9670">
                  <c:v>0.2</c:v>
                </c:pt>
                <c:pt idx="9671">
                  <c:v>0.2</c:v>
                </c:pt>
                <c:pt idx="9672">
                  <c:v>0.2</c:v>
                </c:pt>
                <c:pt idx="9673">
                  <c:v>0.4</c:v>
                </c:pt>
                <c:pt idx="9674">
                  <c:v>0.2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0.2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0.8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0.32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0.2</c:v>
                </c:pt>
                <c:pt idx="9696">
                  <c:v>0</c:v>
                </c:pt>
                <c:pt idx="9697">
                  <c:v>0.2</c:v>
                </c:pt>
                <c:pt idx="9698">
                  <c:v>0</c:v>
                </c:pt>
                <c:pt idx="9699">
                  <c:v>0</c:v>
                </c:pt>
                <c:pt idx="9700">
                  <c:v>0.2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0.2</c:v>
                </c:pt>
                <c:pt idx="9706">
                  <c:v>0.2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0.2</c:v>
                </c:pt>
                <c:pt idx="9711">
                  <c:v>0.7</c:v>
                </c:pt>
                <c:pt idx="9712">
                  <c:v>0.2</c:v>
                </c:pt>
                <c:pt idx="9713">
                  <c:v>0.2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</c:v>
                </c:pt>
                <c:pt idx="9719">
                  <c:v>0.2</c:v>
                </c:pt>
                <c:pt idx="9720">
                  <c:v>0</c:v>
                </c:pt>
                <c:pt idx="9721">
                  <c:v>0.1</c:v>
                </c:pt>
                <c:pt idx="9722">
                  <c:v>0</c:v>
                </c:pt>
                <c:pt idx="9723">
                  <c:v>0.2</c:v>
                </c:pt>
                <c:pt idx="9724">
                  <c:v>0.2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0.2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0.2</c:v>
                </c:pt>
                <c:pt idx="9736">
                  <c:v>0</c:v>
                </c:pt>
                <c:pt idx="9737">
                  <c:v>0</c:v>
                </c:pt>
                <c:pt idx="9738">
                  <c:v>0.2</c:v>
                </c:pt>
                <c:pt idx="9739">
                  <c:v>0.2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0.2</c:v>
                </c:pt>
                <c:pt idx="9745">
                  <c:v>0.2</c:v>
                </c:pt>
                <c:pt idx="9746">
                  <c:v>0.2</c:v>
                </c:pt>
                <c:pt idx="9747">
                  <c:v>0.6</c:v>
                </c:pt>
                <c:pt idx="9748">
                  <c:v>0.3</c:v>
                </c:pt>
                <c:pt idx="9749">
                  <c:v>0</c:v>
                </c:pt>
                <c:pt idx="9750">
                  <c:v>0.2</c:v>
                </c:pt>
                <c:pt idx="9751">
                  <c:v>0.2</c:v>
                </c:pt>
                <c:pt idx="9752">
                  <c:v>0.2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0.2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0.2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0.2</c:v>
                </c:pt>
                <c:pt idx="9770">
                  <c:v>0.2</c:v>
                </c:pt>
                <c:pt idx="9771">
                  <c:v>0.2</c:v>
                </c:pt>
                <c:pt idx="9772">
                  <c:v>0.2</c:v>
                </c:pt>
                <c:pt idx="9773">
                  <c:v>0</c:v>
                </c:pt>
                <c:pt idx="9774">
                  <c:v>0.8</c:v>
                </c:pt>
                <c:pt idx="9775">
                  <c:v>0.6</c:v>
                </c:pt>
                <c:pt idx="9776">
                  <c:v>0.8</c:v>
                </c:pt>
                <c:pt idx="9777">
                  <c:v>0.2</c:v>
                </c:pt>
                <c:pt idx="9778">
                  <c:v>0.8</c:v>
                </c:pt>
                <c:pt idx="9779">
                  <c:v>0.8</c:v>
                </c:pt>
                <c:pt idx="9780">
                  <c:v>0</c:v>
                </c:pt>
                <c:pt idx="9781">
                  <c:v>0.2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0.32</c:v>
                </c:pt>
                <c:pt idx="9788">
                  <c:v>0.3</c:v>
                </c:pt>
                <c:pt idx="9789">
                  <c:v>0.2</c:v>
                </c:pt>
                <c:pt idx="9790">
                  <c:v>0.3</c:v>
                </c:pt>
                <c:pt idx="9791">
                  <c:v>0.2</c:v>
                </c:pt>
                <c:pt idx="9792">
                  <c:v>0.3</c:v>
                </c:pt>
                <c:pt idx="9793">
                  <c:v>0.2</c:v>
                </c:pt>
                <c:pt idx="9794">
                  <c:v>0.8</c:v>
                </c:pt>
                <c:pt idx="9795">
                  <c:v>0.8</c:v>
                </c:pt>
                <c:pt idx="9796">
                  <c:v>0.2</c:v>
                </c:pt>
                <c:pt idx="9797">
                  <c:v>0.4</c:v>
                </c:pt>
                <c:pt idx="9798">
                  <c:v>0.4</c:v>
                </c:pt>
                <c:pt idx="9799">
                  <c:v>0.2</c:v>
                </c:pt>
                <c:pt idx="9800">
                  <c:v>0.4</c:v>
                </c:pt>
                <c:pt idx="9801">
                  <c:v>0</c:v>
                </c:pt>
                <c:pt idx="9802">
                  <c:v>0.2</c:v>
                </c:pt>
                <c:pt idx="9803">
                  <c:v>0</c:v>
                </c:pt>
                <c:pt idx="9804">
                  <c:v>0</c:v>
                </c:pt>
                <c:pt idx="9805">
                  <c:v>0.2</c:v>
                </c:pt>
                <c:pt idx="9806">
                  <c:v>0.7</c:v>
                </c:pt>
                <c:pt idx="9807">
                  <c:v>0.2</c:v>
                </c:pt>
                <c:pt idx="9808">
                  <c:v>0.8</c:v>
                </c:pt>
                <c:pt idx="9809">
                  <c:v>0.2</c:v>
                </c:pt>
                <c:pt idx="9810">
                  <c:v>0.2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0.2</c:v>
                </c:pt>
                <c:pt idx="9816">
                  <c:v>0.2</c:v>
                </c:pt>
                <c:pt idx="9817">
                  <c:v>0.2</c:v>
                </c:pt>
                <c:pt idx="9818">
                  <c:v>0.2</c:v>
                </c:pt>
                <c:pt idx="9819">
                  <c:v>0.2</c:v>
                </c:pt>
                <c:pt idx="9820">
                  <c:v>0.2</c:v>
                </c:pt>
                <c:pt idx="9821">
                  <c:v>0.7</c:v>
                </c:pt>
                <c:pt idx="9822">
                  <c:v>0</c:v>
                </c:pt>
                <c:pt idx="9823">
                  <c:v>0</c:v>
                </c:pt>
                <c:pt idx="9824">
                  <c:v>0.2</c:v>
                </c:pt>
                <c:pt idx="9825">
                  <c:v>0.2</c:v>
                </c:pt>
                <c:pt idx="9826">
                  <c:v>0.2</c:v>
                </c:pt>
                <c:pt idx="9827">
                  <c:v>0</c:v>
                </c:pt>
                <c:pt idx="9828">
                  <c:v>0.2</c:v>
                </c:pt>
                <c:pt idx="9829">
                  <c:v>0.2</c:v>
                </c:pt>
                <c:pt idx="9830">
                  <c:v>0.2</c:v>
                </c:pt>
                <c:pt idx="9831">
                  <c:v>0.6</c:v>
                </c:pt>
                <c:pt idx="9832">
                  <c:v>0.2</c:v>
                </c:pt>
                <c:pt idx="9833">
                  <c:v>0.2</c:v>
                </c:pt>
                <c:pt idx="9834">
                  <c:v>0.6</c:v>
                </c:pt>
                <c:pt idx="9835">
                  <c:v>0.8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0.2</c:v>
                </c:pt>
                <c:pt idx="9840">
                  <c:v>0.2</c:v>
                </c:pt>
                <c:pt idx="9841">
                  <c:v>0</c:v>
                </c:pt>
                <c:pt idx="9842">
                  <c:v>0.2</c:v>
                </c:pt>
                <c:pt idx="9843">
                  <c:v>0.2</c:v>
                </c:pt>
                <c:pt idx="9844">
                  <c:v>0.6</c:v>
                </c:pt>
                <c:pt idx="9845">
                  <c:v>0.2</c:v>
                </c:pt>
                <c:pt idx="9846">
                  <c:v>0</c:v>
                </c:pt>
                <c:pt idx="9847">
                  <c:v>0</c:v>
                </c:pt>
                <c:pt idx="9848">
                  <c:v>0.2</c:v>
                </c:pt>
                <c:pt idx="9849">
                  <c:v>0</c:v>
                </c:pt>
                <c:pt idx="9850">
                  <c:v>0</c:v>
                </c:pt>
                <c:pt idx="9851">
                  <c:v>0.2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0.2</c:v>
                </c:pt>
                <c:pt idx="9869">
                  <c:v>0.7</c:v>
                </c:pt>
                <c:pt idx="9870">
                  <c:v>0.7</c:v>
                </c:pt>
                <c:pt idx="9871">
                  <c:v>0.2</c:v>
                </c:pt>
                <c:pt idx="9872">
                  <c:v>0.2</c:v>
                </c:pt>
                <c:pt idx="9873">
                  <c:v>0</c:v>
                </c:pt>
                <c:pt idx="9874">
                  <c:v>0.2</c:v>
                </c:pt>
                <c:pt idx="9875">
                  <c:v>0</c:v>
                </c:pt>
                <c:pt idx="9876">
                  <c:v>0.2</c:v>
                </c:pt>
                <c:pt idx="9877">
                  <c:v>0.7</c:v>
                </c:pt>
                <c:pt idx="9878">
                  <c:v>0.4</c:v>
                </c:pt>
                <c:pt idx="9879">
                  <c:v>0.1</c:v>
                </c:pt>
                <c:pt idx="9880">
                  <c:v>0.2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0.2</c:v>
                </c:pt>
                <c:pt idx="9896">
                  <c:v>0.2</c:v>
                </c:pt>
                <c:pt idx="9897">
                  <c:v>0.2</c:v>
                </c:pt>
                <c:pt idx="9898">
                  <c:v>0.2</c:v>
                </c:pt>
                <c:pt idx="9899">
                  <c:v>0.4</c:v>
                </c:pt>
                <c:pt idx="9900">
                  <c:v>0.2</c:v>
                </c:pt>
                <c:pt idx="9901">
                  <c:v>0.2</c:v>
                </c:pt>
                <c:pt idx="9902">
                  <c:v>0.2</c:v>
                </c:pt>
                <c:pt idx="9903">
                  <c:v>0.6</c:v>
                </c:pt>
                <c:pt idx="9904">
                  <c:v>0.2</c:v>
                </c:pt>
                <c:pt idx="9905">
                  <c:v>0</c:v>
                </c:pt>
                <c:pt idx="9906">
                  <c:v>0.2</c:v>
                </c:pt>
                <c:pt idx="9907">
                  <c:v>0.2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0.2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0.3</c:v>
                </c:pt>
                <c:pt idx="9920">
                  <c:v>0.8</c:v>
                </c:pt>
                <c:pt idx="9921">
                  <c:v>0.7</c:v>
                </c:pt>
                <c:pt idx="9922">
                  <c:v>0.2</c:v>
                </c:pt>
                <c:pt idx="9923">
                  <c:v>0.2</c:v>
                </c:pt>
                <c:pt idx="9924">
                  <c:v>0</c:v>
                </c:pt>
                <c:pt idx="9925">
                  <c:v>0.2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0.2</c:v>
                </c:pt>
                <c:pt idx="9930">
                  <c:v>0.2</c:v>
                </c:pt>
                <c:pt idx="9931">
                  <c:v>0.15</c:v>
                </c:pt>
                <c:pt idx="9932">
                  <c:v>0</c:v>
                </c:pt>
                <c:pt idx="9933">
                  <c:v>0</c:v>
                </c:pt>
                <c:pt idx="9934">
                  <c:v>0.2</c:v>
                </c:pt>
                <c:pt idx="9935">
                  <c:v>0.2</c:v>
                </c:pt>
                <c:pt idx="9936">
                  <c:v>0</c:v>
                </c:pt>
                <c:pt idx="9937">
                  <c:v>0.2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0.2</c:v>
                </c:pt>
                <c:pt idx="9946">
                  <c:v>0.2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0.2</c:v>
                </c:pt>
                <c:pt idx="9953">
                  <c:v>0</c:v>
                </c:pt>
                <c:pt idx="9954">
                  <c:v>0.2</c:v>
                </c:pt>
                <c:pt idx="9955">
                  <c:v>0.2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0.2</c:v>
                </c:pt>
                <c:pt idx="9960">
                  <c:v>0</c:v>
                </c:pt>
                <c:pt idx="9961">
                  <c:v>0.2</c:v>
                </c:pt>
                <c:pt idx="9962">
                  <c:v>0.32</c:v>
                </c:pt>
                <c:pt idx="9963">
                  <c:v>0.2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0.2</c:v>
                </c:pt>
                <c:pt idx="9973">
                  <c:v>0.2</c:v>
                </c:pt>
                <c:pt idx="9974">
                  <c:v>0</c:v>
                </c:pt>
                <c:pt idx="9975">
                  <c:v>0</c:v>
                </c:pt>
                <c:pt idx="9976">
                  <c:v>0.2</c:v>
                </c:pt>
                <c:pt idx="9977">
                  <c:v>0</c:v>
                </c:pt>
                <c:pt idx="9978">
                  <c:v>0.2</c:v>
                </c:pt>
                <c:pt idx="9979">
                  <c:v>0.2</c:v>
                </c:pt>
                <c:pt idx="9980">
                  <c:v>0</c:v>
                </c:pt>
                <c:pt idx="9981">
                  <c:v>0.2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0.2</c:v>
                </c:pt>
                <c:pt idx="9990">
                  <c:v>0</c:v>
                </c:pt>
                <c:pt idx="9991">
                  <c:v>0.2</c:v>
                </c:pt>
                <c:pt idx="9992">
                  <c:v>0</c:v>
                </c:pt>
                <c:pt idx="9993">
                  <c:v>0</c:v>
                </c:pt>
              </c:numCache>
            </c:numRef>
          </c:xVal>
          <c:yVal>
            <c:numRef>
              <c:f>'Superstore analyse'!$Z$2:$Z$9995</c:f>
              <c:numCache>
                <c:formatCode>General</c:formatCode>
                <c:ptCount val="9994"/>
                <c:pt idx="0">
                  <c:v>66.900292455189614</c:v>
                </c:pt>
                <c:pt idx="1">
                  <c:v>66.900292455189614</c:v>
                </c:pt>
                <c:pt idx="2">
                  <c:v>66.900292455189614</c:v>
                </c:pt>
                <c:pt idx="3">
                  <c:v>-226.64646363636365</c:v>
                </c:pt>
                <c:pt idx="4">
                  <c:v>24.702572053595855</c:v>
                </c:pt>
                <c:pt idx="5">
                  <c:v>66.900292455189614</c:v>
                </c:pt>
                <c:pt idx="6">
                  <c:v>66.900292455189614</c:v>
                </c:pt>
                <c:pt idx="7">
                  <c:v>24.702572053595855</c:v>
                </c:pt>
                <c:pt idx="8">
                  <c:v>24.702572053595855</c:v>
                </c:pt>
                <c:pt idx="9">
                  <c:v>66.900292455189614</c:v>
                </c:pt>
                <c:pt idx="10">
                  <c:v>24.702572053595855</c:v>
                </c:pt>
                <c:pt idx="11">
                  <c:v>24.702572053595855</c:v>
                </c:pt>
                <c:pt idx="12">
                  <c:v>24.702572053595855</c:v>
                </c:pt>
                <c:pt idx="13">
                  <c:v>24.702572053595855</c:v>
                </c:pt>
                <c:pt idx="14">
                  <c:v>-101.79679733333329</c:v>
                </c:pt>
                <c:pt idx="15">
                  <c:v>-101.79679733333329</c:v>
                </c:pt>
                <c:pt idx="16">
                  <c:v>66.900292455189614</c:v>
                </c:pt>
                <c:pt idx="17">
                  <c:v>66.900292455189614</c:v>
                </c:pt>
                <c:pt idx="18">
                  <c:v>66.900292455189614</c:v>
                </c:pt>
                <c:pt idx="19">
                  <c:v>24.702572053595855</c:v>
                </c:pt>
                <c:pt idx="20">
                  <c:v>24.702572053595855</c:v>
                </c:pt>
                <c:pt idx="21">
                  <c:v>66.900292455189614</c:v>
                </c:pt>
                <c:pt idx="22">
                  <c:v>66.900292455189614</c:v>
                </c:pt>
                <c:pt idx="23">
                  <c:v>-45.679636123348004</c:v>
                </c:pt>
                <c:pt idx="24">
                  <c:v>66.900292455189614</c:v>
                </c:pt>
                <c:pt idx="25">
                  <c:v>24.702572053595855</c:v>
                </c:pt>
                <c:pt idx="26">
                  <c:v>66.900292455189614</c:v>
                </c:pt>
                <c:pt idx="27">
                  <c:v>-310.70345606060602</c:v>
                </c:pt>
                <c:pt idx="28">
                  <c:v>-95.874059569377877</c:v>
                </c:pt>
                <c:pt idx="29">
                  <c:v>24.702572053595855</c:v>
                </c:pt>
                <c:pt idx="30">
                  <c:v>24.702572053595855</c:v>
                </c:pt>
                <c:pt idx="31">
                  <c:v>24.702572053595855</c:v>
                </c:pt>
                <c:pt idx="32">
                  <c:v>-95.874059569377877</c:v>
                </c:pt>
                <c:pt idx="33">
                  <c:v>24.702572053595855</c:v>
                </c:pt>
                <c:pt idx="34">
                  <c:v>24.702572053595855</c:v>
                </c:pt>
                <c:pt idx="35">
                  <c:v>24.702572053595855</c:v>
                </c:pt>
                <c:pt idx="36">
                  <c:v>-43.077211594202915</c:v>
                </c:pt>
                <c:pt idx="37">
                  <c:v>24.702572053595855</c:v>
                </c:pt>
                <c:pt idx="38">
                  <c:v>-88.560655555555584</c:v>
                </c:pt>
                <c:pt idx="39">
                  <c:v>-45.679636123348004</c:v>
                </c:pt>
                <c:pt idx="40">
                  <c:v>24.702572053595855</c:v>
                </c:pt>
                <c:pt idx="41">
                  <c:v>24.702572053595855</c:v>
                </c:pt>
                <c:pt idx="42">
                  <c:v>66.900292455189614</c:v>
                </c:pt>
                <c:pt idx="43">
                  <c:v>24.702572053595855</c:v>
                </c:pt>
                <c:pt idx="44">
                  <c:v>66.900292455189614</c:v>
                </c:pt>
                <c:pt idx="45">
                  <c:v>66.900292455189614</c:v>
                </c:pt>
                <c:pt idx="46">
                  <c:v>66.900292455189614</c:v>
                </c:pt>
                <c:pt idx="47">
                  <c:v>66.900292455189614</c:v>
                </c:pt>
                <c:pt idx="48">
                  <c:v>66.900292455189614</c:v>
                </c:pt>
                <c:pt idx="49">
                  <c:v>66.900292455189614</c:v>
                </c:pt>
                <c:pt idx="50">
                  <c:v>66.900292455189614</c:v>
                </c:pt>
                <c:pt idx="51">
                  <c:v>66.900292455189614</c:v>
                </c:pt>
                <c:pt idx="52">
                  <c:v>66.900292455189614</c:v>
                </c:pt>
                <c:pt idx="53">
                  <c:v>66.900292455189614</c:v>
                </c:pt>
                <c:pt idx="54">
                  <c:v>66.900292455189614</c:v>
                </c:pt>
                <c:pt idx="55">
                  <c:v>66.900292455189614</c:v>
                </c:pt>
                <c:pt idx="56">
                  <c:v>66.900292455189614</c:v>
                </c:pt>
                <c:pt idx="57">
                  <c:v>96.055074468085081</c:v>
                </c:pt>
                <c:pt idx="58">
                  <c:v>66.900292455189614</c:v>
                </c:pt>
                <c:pt idx="59">
                  <c:v>66.900292455189614</c:v>
                </c:pt>
                <c:pt idx="60">
                  <c:v>24.702572053595855</c:v>
                </c:pt>
                <c:pt idx="61">
                  <c:v>66.900292455189614</c:v>
                </c:pt>
                <c:pt idx="62">
                  <c:v>66.900292455189614</c:v>
                </c:pt>
                <c:pt idx="63">
                  <c:v>24.702572053595855</c:v>
                </c:pt>
                <c:pt idx="64">
                  <c:v>66.900292455189614</c:v>
                </c:pt>
                <c:pt idx="65">
                  <c:v>66.900292455189614</c:v>
                </c:pt>
                <c:pt idx="66">
                  <c:v>-45.679636123348004</c:v>
                </c:pt>
                <c:pt idx="67">
                  <c:v>24.702572053595855</c:v>
                </c:pt>
                <c:pt idx="68">
                  <c:v>24.702572053595855</c:v>
                </c:pt>
                <c:pt idx="69">
                  <c:v>66.900292455189614</c:v>
                </c:pt>
                <c:pt idx="70">
                  <c:v>24.702572053595855</c:v>
                </c:pt>
                <c:pt idx="71">
                  <c:v>66.900292455189614</c:v>
                </c:pt>
                <c:pt idx="72">
                  <c:v>24.702572053595855</c:v>
                </c:pt>
                <c:pt idx="73">
                  <c:v>24.702572053595855</c:v>
                </c:pt>
                <c:pt idx="74">
                  <c:v>24.702572053595855</c:v>
                </c:pt>
                <c:pt idx="75">
                  <c:v>-101.79679733333329</c:v>
                </c:pt>
                <c:pt idx="76">
                  <c:v>-43.077211594202915</c:v>
                </c:pt>
                <c:pt idx="77">
                  <c:v>24.702572053595855</c:v>
                </c:pt>
                <c:pt idx="78">
                  <c:v>-43.077211594202915</c:v>
                </c:pt>
                <c:pt idx="79">
                  <c:v>66.900292455189614</c:v>
                </c:pt>
                <c:pt idx="80">
                  <c:v>66.900292455189614</c:v>
                </c:pt>
                <c:pt idx="81">
                  <c:v>66.900292455189614</c:v>
                </c:pt>
                <c:pt idx="82">
                  <c:v>66.900292455189614</c:v>
                </c:pt>
                <c:pt idx="83">
                  <c:v>24.702572053595855</c:v>
                </c:pt>
                <c:pt idx="84">
                  <c:v>24.702572053595855</c:v>
                </c:pt>
                <c:pt idx="85">
                  <c:v>66.900292455189614</c:v>
                </c:pt>
                <c:pt idx="86">
                  <c:v>66.900292455189614</c:v>
                </c:pt>
                <c:pt idx="87">
                  <c:v>66.900292455189614</c:v>
                </c:pt>
                <c:pt idx="88">
                  <c:v>24.702572053595855</c:v>
                </c:pt>
                <c:pt idx="89">
                  <c:v>66.900292455189614</c:v>
                </c:pt>
                <c:pt idx="90">
                  <c:v>24.702572053595855</c:v>
                </c:pt>
                <c:pt idx="91">
                  <c:v>66.900292455189614</c:v>
                </c:pt>
                <c:pt idx="92">
                  <c:v>66.900292455189614</c:v>
                </c:pt>
                <c:pt idx="93">
                  <c:v>66.900292455189614</c:v>
                </c:pt>
                <c:pt idx="94">
                  <c:v>66.900292455189614</c:v>
                </c:pt>
                <c:pt idx="95">
                  <c:v>-95.874059569377877</c:v>
                </c:pt>
                <c:pt idx="96">
                  <c:v>66.900292455189614</c:v>
                </c:pt>
                <c:pt idx="97">
                  <c:v>24.702572053595855</c:v>
                </c:pt>
                <c:pt idx="98">
                  <c:v>66.900292455189614</c:v>
                </c:pt>
                <c:pt idx="99">
                  <c:v>24.702572053595855</c:v>
                </c:pt>
                <c:pt idx="100">
                  <c:v>24.702572053595855</c:v>
                </c:pt>
                <c:pt idx="101">
                  <c:v>-101.79679733333329</c:v>
                </c:pt>
                <c:pt idx="102">
                  <c:v>66.900292455189614</c:v>
                </c:pt>
                <c:pt idx="103">
                  <c:v>24.702572053595855</c:v>
                </c:pt>
                <c:pt idx="104">
                  <c:v>24.702572053595855</c:v>
                </c:pt>
                <c:pt idx="105">
                  <c:v>-95.874059569377877</c:v>
                </c:pt>
                <c:pt idx="106">
                  <c:v>24.702572053595855</c:v>
                </c:pt>
                <c:pt idx="107">
                  <c:v>24.702572053595855</c:v>
                </c:pt>
                <c:pt idx="108">
                  <c:v>24.702572053595855</c:v>
                </c:pt>
                <c:pt idx="109">
                  <c:v>24.702572053595855</c:v>
                </c:pt>
                <c:pt idx="110">
                  <c:v>66.900292455189614</c:v>
                </c:pt>
                <c:pt idx="111">
                  <c:v>66.900292455189614</c:v>
                </c:pt>
                <c:pt idx="112">
                  <c:v>66.900292455189614</c:v>
                </c:pt>
                <c:pt idx="113">
                  <c:v>24.702572053595855</c:v>
                </c:pt>
                <c:pt idx="114">
                  <c:v>24.702572053595855</c:v>
                </c:pt>
                <c:pt idx="115">
                  <c:v>24.702572053595855</c:v>
                </c:pt>
                <c:pt idx="116">
                  <c:v>24.702572053595855</c:v>
                </c:pt>
                <c:pt idx="117">
                  <c:v>66.900292455189614</c:v>
                </c:pt>
                <c:pt idx="118">
                  <c:v>-95.874059569377877</c:v>
                </c:pt>
                <c:pt idx="119">
                  <c:v>66.900292455189614</c:v>
                </c:pt>
                <c:pt idx="120">
                  <c:v>66.900292455189614</c:v>
                </c:pt>
                <c:pt idx="121">
                  <c:v>66.900292455189614</c:v>
                </c:pt>
                <c:pt idx="122">
                  <c:v>66.900292455189614</c:v>
                </c:pt>
                <c:pt idx="123">
                  <c:v>66.900292455189614</c:v>
                </c:pt>
                <c:pt idx="124">
                  <c:v>-45.679636123348004</c:v>
                </c:pt>
                <c:pt idx="125">
                  <c:v>-310.70345606060602</c:v>
                </c:pt>
                <c:pt idx="126">
                  <c:v>-95.874059569377877</c:v>
                </c:pt>
                <c:pt idx="127">
                  <c:v>24.702572053595855</c:v>
                </c:pt>
                <c:pt idx="128">
                  <c:v>24.702572053595855</c:v>
                </c:pt>
                <c:pt idx="129">
                  <c:v>66.900292455189614</c:v>
                </c:pt>
                <c:pt idx="130">
                  <c:v>-111.92742912621364</c:v>
                </c:pt>
                <c:pt idx="131">
                  <c:v>24.702572053595855</c:v>
                </c:pt>
                <c:pt idx="132">
                  <c:v>24.702572053595855</c:v>
                </c:pt>
                <c:pt idx="133">
                  <c:v>66.900292455189614</c:v>
                </c:pt>
                <c:pt idx="134">
                  <c:v>66.900292455189614</c:v>
                </c:pt>
                <c:pt idx="135">
                  <c:v>66.900292455189614</c:v>
                </c:pt>
                <c:pt idx="136">
                  <c:v>66.900292455189614</c:v>
                </c:pt>
                <c:pt idx="137">
                  <c:v>24.702572053595855</c:v>
                </c:pt>
                <c:pt idx="138">
                  <c:v>66.900292455189614</c:v>
                </c:pt>
                <c:pt idx="139">
                  <c:v>66.900292455189614</c:v>
                </c:pt>
                <c:pt idx="140">
                  <c:v>24.702572053595855</c:v>
                </c:pt>
                <c:pt idx="141">
                  <c:v>66.900292455189614</c:v>
                </c:pt>
                <c:pt idx="142">
                  <c:v>66.900292455189614</c:v>
                </c:pt>
                <c:pt idx="143">
                  <c:v>66.900292455189614</c:v>
                </c:pt>
                <c:pt idx="144">
                  <c:v>66.900292455189614</c:v>
                </c:pt>
                <c:pt idx="145">
                  <c:v>66.900292455189614</c:v>
                </c:pt>
                <c:pt idx="146">
                  <c:v>24.702572053595855</c:v>
                </c:pt>
                <c:pt idx="147">
                  <c:v>66.900292455189614</c:v>
                </c:pt>
                <c:pt idx="148">
                  <c:v>66.900292455189614</c:v>
                </c:pt>
                <c:pt idx="149">
                  <c:v>66.900292455189614</c:v>
                </c:pt>
                <c:pt idx="150">
                  <c:v>66.900292455189614</c:v>
                </c:pt>
                <c:pt idx="151">
                  <c:v>24.702572053595855</c:v>
                </c:pt>
                <c:pt idx="152">
                  <c:v>24.702572053595855</c:v>
                </c:pt>
                <c:pt idx="153">
                  <c:v>66.900292455189614</c:v>
                </c:pt>
                <c:pt idx="154">
                  <c:v>66.900292455189614</c:v>
                </c:pt>
                <c:pt idx="155">
                  <c:v>66.900292455189614</c:v>
                </c:pt>
                <c:pt idx="156">
                  <c:v>66.900292455189614</c:v>
                </c:pt>
                <c:pt idx="157">
                  <c:v>24.702572053595855</c:v>
                </c:pt>
                <c:pt idx="158">
                  <c:v>66.900292455189614</c:v>
                </c:pt>
                <c:pt idx="159">
                  <c:v>66.900292455189614</c:v>
                </c:pt>
                <c:pt idx="160">
                  <c:v>66.900292455189614</c:v>
                </c:pt>
                <c:pt idx="161">
                  <c:v>24.702572053595855</c:v>
                </c:pt>
                <c:pt idx="162">
                  <c:v>66.900292455189614</c:v>
                </c:pt>
                <c:pt idx="163">
                  <c:v>24.702572053595855</c:v>
                </c:pt>
                <c:pt idx="164">
                  <c:v>24.702572053595855</c:v>
                </c:pt>
                <c:pt idx="165">
                  <c:v>-111.92742912621364</c:v>
                </c:pt>
                <c:pt idx="166">
                  <c:v>24.702572053595855</c:v>
                </c:pt>
                <c:pt idx="167">
                  <c:v>-45.679636123348004</c:v>
                </c:pt>
                <c:pt idx="168">
                  <c:v>24.702572053595855</c:v>
                </c:pt>
                <c:pt idx="169">
                  <c:v>-101.79679733333329</c:v>
                </c:pt>
                <c:pt idx="170">
                  <c:v>24.702572053595855</c:v>
                </c:pt>
                <c:pt idx="171">
                  <c:v>66.900292455189614</c:v>
                </c:pt>
                <c:pt idx="172">
                  <c:v>66.900292455189614</c:v>
                </c:pt>
                <c:pt idx="173">
                  <c:v>24.702572053595855</c:v>
                </c:pt>
                <c:pt idx="174">
                  <c:v>-101.79679733333329</c:v>
                </c:pt>
                <c:pt idx="175">
                  <c:v>24.702572053595855</c:v>
                </c:pt>
                <c:pt idx="176">
                  <c:v>-101.79679733333329</c:v>
                </c:pt>
                <c:pt idx="177">
                  <c:v>-45.679636123348004</c:v>
                </c:pt>
                <c:pt idx="178">
                  <c:v>24.702572053595855</c:v>
                </c:pt>
                <c:pt idx="179">
                  <c:v>66.900292455189614</c:v>
                </c:pt>
                <c:pt idx="180">
                  <c:v>24.702572053595855</c:v>
                </c:pt>
                <c:pt idx="181">
                  <c:v>24.702572053595855</c:v>
                </c:pt>
                <c:pt idx="182">
                  <c:v>66.900292455189614</c:v>
                </c:pt>
                <c:pt idx="183">
                  <c:v>66.900292455189614</c:v>
                </c:pt>
                <c:pt idx="184">
                  <c:v>66.900292455189614</c:v>
                </c:pt>
                <c:pt idx="185">
                  <c:v>66.900292455189614</c:v>
                </c:pt>
                <c:pt idx="186">
                  <c:v>66.900292455189614</c:v>
                </c:pt>
                <c:pt idx="187">
                  <c:v>24.702572053595855</c:v>
                </c:pt>
                <c:pt idx="188">
                  <c:v>24.702572053595855</c:v>
                </c:pt>
                <c:pt idx="189">
                  <c:v>24.702572053595855</c:v>
                </c:pt>
                <c:pt idx="190">
                  <c:v>66.900292455189614</c:v>
                </c:pt>
                <c:pt idx="191">
                  <c:v>66.900292455189614</c:v>
                </c:pt>
                <c:pt idx="192">
                  <c:v>24.702572053595855</c:v>
                </c:pt>
                <c:pt idx="193">
                  <c:v>66.900292455189614</c:v>
                </c:pt>
                <c:pt idx="194">
                  <c:v>66.900292455189614</c:v>
                </c:pt>
                <c:pt idx="195">
                  <c:v>24.702572053595855</c:v>
                </c:pt>
                <c:pt idx="196">
                  <c:v>24.702572053595855</c:v>
                </c:pt>
                <c:pt idx="197">
                  <c:v>66.900292455189614</c:v>
                </c:pt>
                <c:pt idx="198">
                  <c:v>-95.874059569377877</c:v>
                </c:pt>
                <c:pt idx="199">
                  <c:v>24.702572053595855</c:v>
                </c:pt>
                <c:pt idx="200">
                  <c:v>24.702572053595855</c:v>
                </c:pt>
                <c:pt idx="201">
                  <c:v>-310.70345606060602</c:v>
                </c:pt>
                <c:pt idx="202">
                  <c:v>24.702572053595855</c:v>
                </c:pt>
                <c:pt idx="203">
                  <c:v>-101.79679733333329</c:v>
                </c:pt>
                <c:pt idx="204">
                  <c:v>24.702572053595855</c:v>
                </c:pt>
                <c:pt idx="205">
                  <c:v>24.702572053595855</c:v>
                </c:pt>
                <c:pt idx="206">
                  <c:v>66.900292455189614</c:v>
                </c:pt>
                <c:pt idx="207">
                  <c:v>66.900292455189614</c:v>
                </c:pt>
                <c:pt idx="208">
                  <c:v>66.900292455189614</c:v>
                </c:pt>
                <c:pt idx="209">
                  <c:v>66.900292455189614</c:v>
                </c:pt>
                <c:pt idx="210">
                  <c:v>66.900292455189614</c:v>
                </c:pt>
                <c:pt idx="211">
                  <c:v>24.702572053595855</c:v>
                </c:pt>
                <c:pt idx="212">
                  <c:v>24.702572053595855</c:v>
                </c:pt>
                <c:pt idx="213">
                  <c:v>-310.70345606060602</c:v>
                </c:pt>
                <c:pt idx="214">
                  <c:v>-111.92742912621364</c:v>
                </c:pt>
                <c:pt idx="215">
                  <c:v>-95.874059569377877</c:v>
                </c:pt>
                <c:pt idx="216">
                  <c:v>24.702572053595855</c:v>
                </c:pt>
                <c:pt idx="217">
                  <c:v>66.900292455189614</c:v>
                </c:pt>
                <c:pt idx="218">
                  <c:v>24.702572053595855</c:v>
                </c:pt>
                <c:pt idx="219">
                  <c:v>24.702572053595855</c:v>
                </c:pt>
                <c:pt idx="220">
                  <c:v>24.702572053595855</c:v>
                </c:pt>
                <c:pt idx="221">
                  <c:v>-95.874059569377877</c:v>
                </c:pt>
                <c:pt idx="222">
                  <c:v>24.702572053595855</c:v>
                </c:pt>
                <c:pt idx="223">
                  <c:v>-95.874059569377877</c:v>
                </c:pt>
                <c:pt idx="224">
                  <c:v>24.702572053595855</c:v>
                </c:pt>
                <c:pt idx="225">
                  <c:v>66.900292455189614</c:v>
                </c:pt>
                <c:pt idx="226">
                  <c:v>66.900292455189614</c:v>
                </c:pt>
                <c:pt idx="227">
                  <c:v>66.900292455189614</c:v>
                </c:pt>
                <c:pt idx="228">
                  <c:v>24.702572053595855</c:v>
                </c:pt>
                <c:pt idx="229">
                  <c:v>24.702572053595855</c:v>
                </c:pt>
                <c:pt idx="230">
                  <c:v>-95.874059569377877</c:v>
                </c:pt>
                <c:pt idx="231">
                  <c:v>-226.64646363636365</c:v>
                </c:pt>
                <c:pt idx="232">
                  <c:v>-226.64646363636365</c:v>
                </c:pt>
                <c:pt idx="233">
                  <c:v>-95.874059569377877</c:v>
                </c:pt>
                <c:pt idx="234">
                  <c:v>24.702572053595855</c:v>
                </c:pt>
                <c:pt idx="235">
                  <c:v>24.702572053595855</c:v>
                </c:pt>
                <c:pt idx="236">
                  <c:v>66.900292455189614</c:v>
                </c:pt>
                <c:pt idx="237">
                  <c:v>24.702572053595855</c:v>
                </c:pt>
                <c:pt idx="238">
                  <c:v>-43.077211594202915</c:v>
                </c:pt>
                <c:pt idx="239">
                  <c:v>-43.077211594202915</c:v>
                </c:pt>
                <c:pt idx="240">
                  <c:v>24.702572053595855</c:v>
                </c:pt>
                <c:pt idx="241">
                  <c:v>-310.70345606060602</c:v>
                </c:pt>
                <c:pt idx="242">
                  <c:v>-43.077211594202915</c:v>
                </c:pt>
                <c:pt idx="243">
                  <c:v>24.702572053595855</c:v>
                </c:pt>
                <c:pt idx="244">
                  <c:v>66.900292455189614</c:v>
                </c:pt>
                <c:pt idx="245">
                  <c:v>66.900292455189614</c:v>
                </c:pt>
                <c:pt idx="246">
                  <c:v>66.900292455189614</c:v>
                </c:pt>
                <c:pt idx="247">
                  <c:v>66.900292455189614</c:v>
                </c:pt>
                <c:pt idx="248">
                  <c:v>66.900292455189614</c:v>
                </c:pt>
                <c:pt idx="249">
                  <c:v>24.702572053595855</c:v>
                </c:pt>
                <c:pt idx="250">
                  <c:v>66.900292455189614</c:v>
                </c:pt>
                <c:pt idx="251">
                  <c:v>66.900292455189614</c:v>
                </c:pt>
                <c:pt idx="252">
                  <c:v>66.900292455189614</c:v>
                </c:pt>
                <c:pt idx="253">
                  <c:v>66.900292455189614</c:v>
                </c:pt>
                <c:pt idx="254">
                  <c:v>-43.077211594202915</c:v>
                </c:pt>
                <c:pt idx="255">
                  <c:v>24.702572053595855</c:v>
                </c:pt>
                <c:pt idx="256">
                  <c:v>24.702572053595855</c:v>
                </c:pt>
                <c:pt idx="257">
                  <c:v>24.702572053595855</c:v>
                </c:pt>
                <c:pt idx="258">
                  <c:v>66.900292455189614</c:v>
                </c:pt>
                <c:pt idx="259">
                  <c:v>66.900292455189614</c:v>
                </c:pt>
                <c:pt idx="260">
                  <c:v>24.702572053595855</c:v>
                </c:pt>
                <c:pt idx="261">
                  <c:v>-101.79679733333329</c:v>
                </c:pt>
                <c:pt idx="262">
                  <c:v>-111.92742912621364</c:v>
                </c:pt>
                <c:pt idx="263">
                  <c:v>-111.92742912621364</c:v>
                </c:pt>
                <c:pt idx="264">
                  <c:v>24.702572053595855</c:v>
                </c:pt>
                <c:pt idx="265">
                  <c:v>66.900292455189614</c:v>
                </c:pt>
                <c:pt idx="266">
                  <c:v>24.702572053595855</c:v>
                </c:pt>
                <c:pt idx="267">
                  <c:v>66.900292455189614</c:v>
                </c:pt>
                <c:pt idx="268">
                  <c:v>24.702572053595855</c:v>
                </c:pt>
                <c:pt idx="269">
                  <c:v>24.702572053595855</c:v>
                </c:pt>
                <c:pt idx="270">
                  <c:v>66.900292455189614</c:v>
                </c:pt>
                <c:pt idx="271">
                  <c:v>66.900292455189614</c:v>
                </c:pt>
                <c:pt idx="272">
                  <c:v>66.900292455189614</c:v>
                </c:pt>
                <c:pt idx="273">
                  <c:v>24.702572053595855</c:v>
                </c:pt>
                <c:pt idx="274">
                  <c:v>66.900292455189614</c:v>
                </c:pt>
                <c:pt idx="275">
                  <c:v>66.900292455189614</c:v>
                </c:pt>
                <c:pt idx="276">
                  <c:v>24.702572053595855</c:v>
                </c:pt>
                <c:pt idx="277">
                  <c:v>24.702572053595855</c:v>
                </c:pt>
                <c:pt idx="278">
                  <c:v>24.702572053595855</c:v>
                </c:pt>
                <c:pt idx="279">
                  <c:v>24.702572053595855</c:v>
                </c:pt>
                <c:pt idx="280">
                  <c:v>-101.79679733333329</c:v>
                </c:pt>
                <c:pt idx="281">
                  <c:v>24.702572053595855</c:v>
                </c:pt>
                <c:pt idx="282">
                  <c:v>24.702572053595855</c:v>
                </c:pt>
                <c:pt idx="283">
                  <c:v>24.702572053595855</c:v>
                </c:pt>
                <c:pt idx="284">
                  <c:v>24.702572053595855</c:v>
                </c:pt>
                <c:pt idx="285">
                  <c:v>24.702572053595855</c:v>
                </c:pt>
                <c:pt idx="286">
                  <c:v>-95.874059569377877</c:v>
                </c:pt>
                <c:pt idx="287">
                  <c:v>24.702572053595855</c:v>
                </c:pt>
                <c:pt idx="288">
                  <c:v>24.702572053595855</c:v>
                </c:pt>
                <c:pt idx="289">
                  <c:v>24.702572053595855</c:v>
                </c:pt>
                <c:pt idx="290">
                  <c:v>24.702572053595855</c:v>
                </c:pt>
                <c:pt idx="291">
                  <c:v>24.702572053595855</c:v>
                </c:pt>
                <c:pt idx="292">
                  <c:v>-310.70345606060602</c:v>
                </c:pt>
                <c:pt idx="293">
                  <c:v>24.702572053595855</c:v>
                </c:pt>
                <c:pt idx="294">
                  <c:v>24.702572053595855</c:v>
                </c:pt>
                <c:pt idx="295">
                  <c:v>24.702572053595855</c:v>
                </c:pt>
                <c:pt idx="296">
                  <c:v>-95.874059569377877</c:v>
                </c:pt>
                <c:pt idx="297">
                  <c:v>24.702572053595855</c:v>
                </c:pt>
                <c:pt idx="298">
                  <c:v>66.900292455189614</c:v>
                </c:pt>
                <c:pt idx="299">
                  <c:v>66.900292455189614</c:v>
                </c:pt>
                <c:pt idx="300">
                  <c:v>66.900292455189614</c:v>
                </c:pt>
                <c:pt idx="301">
                  <c:v>66.900292455189614</c:v>
                </c:pt>
                <c:pt idx="302">
                  <c:v>66.900292455189614</c:v>
                </c:pt>
                <c:pt idx="303">
                  <c:v>-310.70345606060602</c:v>
                </c:pt>
                <c:pt idx="304">
                  <c:v>66.900292455189614</c:v>
                </c:pt>
                <c:pt idx="305">
                  <c:v>66.900292455189614</c:v>
                </c:pt>
                <c:pt idx="306">
                  <c:v>66.900292455189614</c:v>
                </c:pt>
                <c:pt idx="307">
                  <c:v>66.900292455189614</c:v>
                </c:pt>
                <c:pt idx="308">
                  <c:v>66.900292455189614</c:v>
                </c:pt>
                <c:pt idx="309">
                  <c:v>24.702572053595855</c:v>
                </c:pt>
                <c:pt idx="310">
                  <c:v>24.702572053595855</c:v>
                </c:pt>
                <c:pt idx="311">
                  <c:v>24.702572053595855</c:v>
                </c:pt>
                <c:pt idx="312">
                  <c:v>24.702572053595855</c:v>
                </c:pt>
                <c:pt idx="313">
                  <c:v>66.900292455189614</c:v>
                </c:pt>
                <c:pt idx="314">
                  <c:v>24.702572053595855</c:v>
                </c:pt>
                <c:pt idx="315">
                  <c:v>24.702572053595855</c:v>
                </c:pt>
                <c:pt idx="316">
                  <c:v>24.702572053595855</c:v>
                </c:pt>
                <c:pt idx="317">
                  <c:v>96.055074468085081</c:v>
                </c:pt>
                <c:pt idx="318">
                  <c:v>66.900292455189614</c:v>
                </c:pt>
                <c:pt idx="319">
                  <c:v>66.900292455189614</c:v>
                </c:pt>
                <c:pt idx="320">
                  <c:v>66.900292455189614</c:v>
                </c:pt>
                <c:pt idx="321">
                  <c:v>66.900292455189614</c:v>
                </c:pt>
                <c:pt idx="322">
                  <c:v>66.900292455189614</c:v>
                </c:pt>
                <c:pt idx="323">
                  <c:v>24.702572053595855</c:v>
                </c:pt>
                <c:pt idx="324">
                  <c:v>66.900292455189614</c:v>
                </c:pt>
                <c:pt idx="325">
                  <c:v>24.702572053595855</c:v>
                </c:pt>
                <c:pt idx="326">
                  <c:v>-111.92742912621364</c:v>
                </c:pt>
                <c:pt idx="327">
                  <c:v>24.702572053595855</c:v>
                </c:pt>
                <c:pt idx="328">
                  <c:v>-45.679636123348004</c:v>
                </c:pt>
                <c:pt idx="329">
                  <c:v>24.702572053595855</c:v>
                </c:pt>
                <c:pt idx="330">
                  <c:v>-95.874059569377877</c:v>
                </c:pt>
                <c:pt idx="331">
                  <c:v>-111.92742912621364</c:v>
                </c:pt>
                <c:pt idx="332">
                  <c:v>-95.874059569377877</c:v>
                </c:pt>
                <c:pt idx="333">
                  <c:v>-95.874059569377877</c:v>
                </c:pt>
                <c:pt idx="334">
                  <c:v>24.702572053595855</c:v>
                </c:pt>
                <c:pt idx="335">
                  <c:v>24.702572053595855</c:v>
                </c:pt>
                <c:pt idx="336">
                  <c:v>24.702572053595855</c:v>
                </c:pt>
                <c:pt idx="337">
                  <c:v>24.702572053595855</c:v>
                </c:pt>
                <c:pt idx="338">
                  <c:v>24.702572053595855</c:v>
                </c:pt>
                <c:pt idx="339">
                  <c:v>66.900292455189614</c:v>
                </c:pt>
                <c:pt idx="340">
                  <c:v>24.702572053595855</c:v>
                </c:pt>
                <c:pt idx="341">
                  <c:v>-95.874059569377877</c:v>
                </c:pt>
                <c:pt idx="342">
                  <c:v>24.702572053595855</c:v>
                </c:pt>
                <c:pt idx="343">
                  <c:v>-111.92742912621364</c:v>
                </c:pt>
                <c:pt idx="344">
                  <c:v>24.702572053595855</c:v>
                </c:pt>
                <c:pt idx="345">
                  <c:v>24.702572053595855</c:v>
                </c:pt>
                <c:pt idx="346">
                  <c:v>66.900292455189614</c:v>
                </c:pt>
                <c:pt idx="347">
                  <c:v>66.900292455189614</c:v>
                </c:pt>
                <c:pt idx="348">
                  <c:v>66.900292455189614</c:v>
                </c:pt>
                <c:pt idx="349">
                  <c:v>66.900292455189614</c:v>
                </c:pt>
                <c:pt idx="350">
                  <c:v>66.900292455189614</c:v>
                </c:pt>
                <c:pt idx="351">
                  <c:v>24.702572053595855</c:v>
                </c:pt>
                <c:pt idx="352">
                  <c:v>66.900292455189614</c:v>
                </c:pt>
                <c:pt idx="353">
                  <c:v>24.702572053595855</c:v>
                </c:pt>
                <c:pt idx="354">
                  <c:v>24.702572053595855</c:v>
                </c:pt>
                <c:pt idx="355">
                  <c:v>66.900292455189614</c:v>
                </c:pt>
                <c:pt idx="356">
                  <c:v>66.900292455189614</c:v>
                </c:pt>
                <c:pt idx="357">
                  <c:v>66.900292455189614</c:v>
                </c:pt>
                <c:pt idx="358">
                  <c:v>24.702572053595855</c:v>
                </c:pt>
                <c:pt idx="359">
                  <c:v>66.900292455189614</c:v>
                </c:pt>
                <c:pt idx="360">
                  <c:v>66.900292455189614</c:v>
                </c:pt>
                <c:pt idx="361">
                  <c:v>66.900292455189614</c:v>
                </c:pt>
                <c:pt idx="362">
                  <c:v>96.055074468085081</c:v>
                </c:pt>
                <c:pt idx="363">
                  <c:v>66.900292455189614</c:v>
                </c:pt>
                <c:pt idx="364">
                  <c:v>66.900292455189614</c:v>
                </c:pt>
                <c:pt idx="365">
                  <c:v>66.900292455189614</c:v>
                </c:pt>
                <c:pt idx="366">
                  <c:v>66.900292455189614</c:v>
                </c:pt>
                <c:pt idx="367">
                  <c:v>66.900292455189614</c:v>
                </c:pt>
                <c:pt idx="368">
                  <c:v>66.900292455189614</c:v>
                </c:pt>
                <c:pt idx="369">
                  <c:v>66.900292455189614</c:v>
                </c:pt>
                <c:pt idx="370">
                  <c:v>24.702572053595855</c:v>
                </c:pt>
                <c:pt idx="371">
                  <c:v>24.702572053595855</c:v>
                </c:pt>
                <c:pt idx="372">
                  <c:v>-95.874059569377877</c:v>
                </c:pt>
                <c:pt idx="373">
                  <c:v>24.702572053595855</c:v>
                </c:pt>
                <c:pt idx="374">
                  <c:v>24.702572053595855</c:v>
                </c:pt>
                <c:pt idx="375">
                  <c:v>24.702572053595855</c:v>
                </c:pt>
                <c:pt idx="376">
                  <c:v>24.702572053595855</c:v>
                </c:pt>
                <c:pt idx="377">
                  <c:v>-45.679636123348004</c:v>
                </c:pt>
                <c:pt idx="378">
                  <c:v>-101.79679733333329</c:v>
                </c:pt>
                <c:pt idx="379">
                  <c:v>24.702572053595855</c:v>
                </c:pt>
                <c:pt idx="380">
                  <c:v>-101.79679733333329</c:v>
                </c:pt>
                <c:pt idx="381">
                  <c:v>66.900292455189614</c:v>
                </c:pt>
                <c:pt idx="382">
                  <c:v>24.702572053595855</c:v>
                </c:pt>
                <c:pt idx="383">
                  <c:v>66.900292455189614</c:v>
                </c:pt>
                <c:pt idx="384">
                  <c:v>-226.64646363636365</c:v>
                </c:pt>
                <c:pt idx="385">
                  <c:v>24.702572053595855</c:v>
                </c:pt>
                <c:pt idx="386">
                  <c:v>-95.874059569377877</c:v>
                </c:pt>
                <c:pt idx="387">
                  <c:v>24.702572053595855</c:v>
                </c:pt>
                <c:pt idx="388">
                  <c:v>24.702572053595855</c:v>
                </c:pt>
                <c:pt idx="389">
                  <c:v>24.702572053595855</c:v>
                </c:pt>
                <c:pt idx="390">
                  <c:v>66.900292455189614</c:v>
                </c:pt>
                <c:pt idx="391">
                  <c:v>24.702572053595855</c:v>
                </c:pt>
                <c:pt idx="392">
                  <c:v>66.900292455189614</c:v>
                </c:pt>
                <c:pt idx="393">
                  <c:v>-101.79679733333329</c:v>
                </c:pt>
                <c:pt idx="394">
                  <c:v>24.702572053595855</c:v>
                </c:pt>
                <c:pt idx="395">
                  <c:v>66.900292455189614</c:v>
                </c:pt>
                <c:pt idx="396">
                  <c:v>66.900292455189614</c:v>
                </c:pt>
                <c:pt idx="397">
                  <c:v>66.900292455189614</c:v>
                </c:pt>
                <c:pt idx="398">
                  <c:v>24.702572053595855</c:v>
                </c:pt>
                <c:pt idx="399">
                  <c:v>-88.560655555555584</c:v>
                </c:pt>
                <c:pt idx="400">
                  <c:v>24.702572053595855</c:v>
                </c:pt>
                <c:pt idx="401">
                  <c:v>24.702572053595855</c:v>
                </c:pt>
                <c:pt idx="402">
                  <c:v>24.702572053595855</c:v>
                </c:pt>
                <c:pt idx="403">
                  <c:v>24.702572053595855</c:v>
                </c:pt>
                <c:pt idx="404">
                  <c:v>66.900292455189614</c:v>
                </c:pt>
                <c:pt idx="405">
                  <c:v>66.900292455189614</c:v>
                </c:pt>
                <c:pt idx="406">
                  <c:v>24.702572053595855</c:v>
                </c:pt>
                <c:pt idx="407">
                  <c:v>66.900292455189614</c:v>
                </c:pt>
                <c:pt idx="408">
                  <c:v>24.702572053595855</c:v>
                </c:pt>
                <c:pt idx="409">
                  <c:v>66.900292455189614</c:v>
                </c:pt>
                <c:pt idx="410">
                  <c:v>66.900292455189614</c:v>
                </c:pt>
                <c:pt idx="411">
                  <c:v>66.900292455189614</c:v>
                </c:pt>
                <c:pt idx="412">
                  <c:v>27.288298076923077</c:v>
                </c:pt>
                <c:pt idx="413">
                  <c:v>24.702572053595855</c:v>
                </c:pt>
                <c:pt idx="414">
                  <c:v>66.900292455189614</c:v>
                </c:pt>
                <c:pt idx="415">
                  <c:v>24.702572053595855</c:v>
                </c:pt>
                <c:pt idx="416">
                  <c:v>66.900292455189614</c:v>
                </c:pt>
                <c:pt idx="417">
                  <c:v>24.702572053595855</c:v>
                </c:pt>
                <c:pt idx="418">
                  <c:v>66.900292455189614</c:v>
                </c:pt>
                <c:pt idx="419">
                  <c:v>66.900292455189614</c:v>
                </c:pt>
                <c:pt idx="420">
                  <c:v>66.900292455189614</c:v>
                </c:pt>
                <c:pt idx="421">
                  <c:v>24.702572053595855</c:v>
                </c:pt>
                <c:pt idx="422">
                  <c:v>66.900292455189614</c:v>
                </c:pt>
                <c:pt idx="423">
                  <c:v>66.900292455189614</c:v>
                </c:pt>
                <c:pt idx="424">
                  <c:v>66.900292455189614</c:v>
                </c:pt>
                <c:pt idx="425">
                  <c:v>66.900292455189614</c:v>
                </c:pt>
                <c:pt idx="426">
                  <c:v>66.900292455189614</c:v>
                </c:pt>
                <c:pt idx="427">
                  <c:v>66.900292455189614</c:v>
                </c:pt>
                <c:pt idx="428">
                  <c:v>24.702572053595855</c:v>
                </c:pt>
                <c:pt idx="429">
                  <c:v>-95.874059569377877</c:v>
                </c:pt>
                <c:pt idx="430">
                  <c:v>24.702572053595855</c:v>
                </c:pt>
                <c:pt idx="431">
                  <c:v>24.702572053595855</c:v>
                </c:pt>
                <c:pt idx="432">
                  <c:v>24.702572053595855</c:v>
                </c:pt>
                <c:pt idx="433">
                  <c:v>66.900292455189614</c:v>
                </c:pt>
                <c:pt idx="434">
                  <c:v>-95.874059569377877</c:v>
                </c:pt>
                <c:pt idx="435">
                  <c:v>24.702572053595855</c:v>
                </c:pt>
                <c:pt idx="436">
                  <c:v>-45.679636123348004</c:v>
                </c:pt>
                <c:pt idx="437">
                  <c:v>24.702572053595855</c:v>
                </c:pt>
                <c:pt idx="438">
                  <c:v>24.702572053595855</c:v>
                </c:pt>
                <c:pt idx="439">
                  <c:v>96.055074468085081</c:v>
                </c:pt>
                <c:pt idx="440">
                  <c:v>66.900292455189614</c:v>
                </c:pt>
                <c:pt idx="441">
                  <c:v>66.900292455189614</c:v>
                </c:pt>
                <c:pt idx="442">
                  <c:v>66.900292455189614</c:v>
                </c:pt>
                <c:pt idx="443">
                  <c:v>66.900292455189614</c:v>
                </c:pt>
                <c:pt idx="444">
                  <c:v>66.900292455189614</c:v>
                </c:pt>
                <c:pt idx="445">
                  <c:v>66.900292455189614</c:v>
                </c:pt>
                <c:pt idx="446">
                  <c:v>66.900292455189614</c:v>
                </c:pt>
                <c:pt idx="447">
                  <c:v>66.900292455189614</c:v>
                </c:pt>
                <c:pt idx="448">
                  <c:v>66.900292455189614</c:v>
                </c:pt>
                <c:pt idx="449">
                  <c:v>66.900292455189614</c:v>
                </c:pt>
                <c:pt idx="450">
                  <c:v>66.900292455189614</c:v>
                </c:pt>
                <c:pt idx="451">
                  <c:v>66.900292455189614</c:v>
                </c:pt>
                <c:pt idx="452">
                  <c:v>66.900292455189614</c:v>
                </c:pt>
                <c:pt idx="453">
                  <c:v>-111.92742912621364</c:v>
                </c:pt>
                <c:pt idx="454">
                  <c:v>24.702572053595855</c:v>
                </c:pt>
                <c:pt idx="455">
                  <c:v>66.900292455189614</c:v>
                </c:pt>
                <c:pt idx="456">
                  <c:v>24.702572053595855</c:v>
                </c:pt>
                <c:pt idx="457">
                  <c:v>-45.679636123348004</c:v>
                </c:pt>
                <c:pt idx="458">
                  <c:v>24.702572053595855</c:v>
                </c:pt>
                <c:pt idx="459">
                  <c:v>66.900292455189614</c:v>
                </c:pt>
                <c:pt idx="460">
                  <c:v>66.900292455189614</c:v>
                </c:pt>
                <c:pt idx="461">
                  <c:v>24.702572053595855</c:v>
                </c:pt>
                <c:pt idx="462">
                  <c:v>24.702572053595855</c:v>
                </c:pt>
                <c:pt idx="463">
                  <c:v>-310.70345606060602</c:v>
                </c:pt>
                <c:pt idx="464">
                  <c:v>-95.874059569377877</c:v>
                </c:pt>
                <c:pt idx="465">
                  <c:v>24.702572053595855</c:v>
                </c:pt>
                <c:pt idx="466">
                  <c:v>24.702572053595855</c:v>
                </c:pt>
                <c:pt idx="467">
                  <c:v>-43.077211594202915</c:v>
                </c:pt>
                <c:pt idx="468">
                  <c:v>-88.560655555555584</c:v>
                </c:pt>
                <c:pt idx="469">
                  <c:v>-101.79679733333329</c:v>
                </c:pt>
                <c:pt idx="470">
                  <c:v>66.900292455189614</c:v>
                </c:pt>
                <c:pt idx="471">
                  <c:v>66.900292455189614</c:v>
                </c:pt>
                <c:pt idx="472">
                  <c:v>27.288298076923077</c:v>
                </c:pt>
                <c:pt idx="473">
                  <c:v>24.702572053595855</c:v>
                </c:pt>
                <c:pt idx="474">
                  <c:v>66.900292455189614</c:v>
                </c:pt>
                <c:pt idx="475">
                  <c:v>66.900292455189614</c:v>
                </c:pt>
                <c:pt idx="476">
                  <c:v>66.900292455189614</c:v>
                </c:pt>
                <c:pt idx="477">
                  <c:v>24.702572053595855</c:v>
                </c:pt>
                <c:pt idx="478">
                  <c:v>66.900292455189614</c:v>
                </c:pt>
                <c:pt idx="479">
                  <c:v>66.900292455189614</c:v>
                </c:pt>
                <c:pt idx="480">
                  <c:v>66.900292455189614</c:v>
                </c:pt>
                <c:pt idx="481">
                  <c:v>66.900292455189614</c:v>
                </c:pt>
                <c:pt idx="482">
                  <c:v>66.900292455189614</c:v>
                </c:pt>
                <c:pt idx="483">
                  <c:v>66.900292455189614</c:v>
                </c:pt>
                <c:pt idx="484">
                  <c:v>66.900292455189614</c:v>
                </c:pt>
                <c:pt idx="485">
                  <c:v>27.288298076923077</c:v>
                </c:pt>
                <c:pt idx="486">
                  <c:v>24.702572053595855</c:v>
                </c:pt>
                <c:pt idx="487">
                  <c:v>24.702572053595855</c:v>
                </c:pt>
                <c:pt idx="488">
                  <c:v>24.702572053595855</c:v>
                </c:pt>
                <c:pt idx="489">
                  <c:v>24.702572053595855</c:v>
                </c:pt>
                <c:pt idx="490">
                  <c:v>24.702572053595855</c:v>
                </c:pt>
                <c:pt idx="491">
                  <c:v>66.900292455189614</c:v>
                </c:pt>
                <c:pt idx="492">
                  <c:v>66.900292455189614</c:v>
                </c:pt>
                <c:pt idx="493">
                  <c:v>66.900292455189614</c:v>
                </c:pt>
                <c:pt idx="494">
                  <c:v>-111.92742912621364</c:v>
                </c:pt>
                <c:pt idx="495">
                  <c:v>66.900292455189614</c:v>
                </c:pt>
                <c:pt idx="496">
                  <c:v>24.702572053595855</c:v>
                </c:pt>
                <c:pt idx="497">
                  <c:v>66.900292455189614</c:v>
                </c:pt>
                <c:pt idx="498">
                  <c:v>24.702572053595855</c:v>
                </c:pt>
                <c:pt idx="499">
                  <c:v>66.900292455189614</c:v>
                </c:pt>
                <c:pt idx="500">
                  <c:v>-95.874059569377877</c:v>
                </c:pt>
                <c:pt idx="501">
                  <c:v>-95.874059569377877</c:v>
                </c:pt>
                <c:pt idx="502">
                  <c:v>24.702572053595855</c:v>
                </c:pt>
                <c:pt idx="503">
                  <c:v>-95.874059569377877</c:v>
                </c:pt>
                <c:pt idx="504">
                  <c:v>24.702572053595855</c:v>
                </c:pt>
                <c:pt idx="505">
                  <c:v>24.702572053595855</c:v>
                </c:pt>
                <c:pt idx="506">
                  <c:v>66.900292455189614</c:v>
                </c:pt>
                <c:pt idx="507">
                  <c:v>66.900292455189614</c:v>
                </c:pt>
                <c:pt idx="508">
                  <c:v>66.900292455189614</c:v>
                </c:pt>
                <c:pt idx="509">
                  <c:v>66.900292455189614</c:v>
                </c:pt>
                <c:pt idx="510">
                  <c:v>66.900292455189614</c:v>
                </c:pt>
                <c:pt idx="511">
                  <c:v>66.900292455189614</c:v>
                </c:pt>
                <c:pt idx="512">
                  <c:v>24.702572053595855</c:v>
                </c:pt>
                <c:pt idx="513">
                  <c:v>66.900292455189614</c:v>
                </c:pt>
                <c:pt idx="514">
                  <c:v>66.900292455189614</c:v>
                </c:pt>
                <c:pt idx="515">
                  <c:v>66.900292455189614</c:v>
                </c:pt>
                <c:pt idx="516">
                  <c:v>66.900292455189614</c:v>
                </c:pt>
                <c:pt idx="517">
                  <c:v>66.900292455189614</c:v>
                </c:pt>
                <c:pt idx="518">
                  <c:v>66.900292455189614</c:v>
                </c:pt>
                <c:pt idx="519">
                  <c:v>24.702572053595855</c:v>
                </c:pt>
                <c:pt idx="520">
                  <c:v>24.702572053595855</c:v>
                </c:pt>
                <c:pt idx="521">
                  <c:v>-101.79679733333329</c:v>
                </c:pt>
                <c:pt idx="522">
                  <c:v>66.900292455189614</c:v>
                </c:pt>
                <c:pt idx="523">
                  <c:v>24.702572053595855</c:v>
                </c:pt>
                <c:pt idx="524">
                  <c:v>66.900292455189614</c:v>
                </c:pt>
                <c:pt idx="525">
                  <c:v>66.900292455189614</c:v>
                </c:pt>
                <c:pt idx="526">
                  <c:v>24.702572053595855</c:v>
                </c:pt>
                <c:pt idx="527">
                  <c:v>24.702572053595855</c:v>
                </c:pt>
                <c:pt idx="528">
                  <c:v>24.702572053595855</c:v>
                </c:pt>
                <c:pt idx="529">
                  <c:v>24.702572053595855</c:v>
                </c:pt>
                <c:pt idx="530">
                  <c:v>24.702572053595855</c:v>
                </c:pt>
                <c:pt idx="531">
                  <c:v>24.702572053595855</c:v>
                </c:pt>
                <c:pt idx="532">
                  <c:v>66.900292455189614</c:v>
                </c:pt>
                <c:pt idx="533">
                  <c:v>66.900292455189614</c:v>
                </c:pt>
                <c:pt idx="534">
                  <c:v>66.900292455189614</c:v>
                </c:pt>
                <c:pt idx="535">
                  <c:v>24.702572053595855</c:v>
                </c:pt>
                <c:pt idx="536">
                  <c:v>-101.79679733333329</c:v>
                </c:pt>
                <c:pt idx="537">
                  <c:v>24.702572053595855</c:v>
                </c:pt>
                <c:pt idx="538">
                  <c:v>66.900292455189614</c:v>
                </c:pt>
                <c:pt idx="539">
                  <c:v>66.900292455189614</c:v>
                </c:pt>
                <c:pt idx="540">
                  <c:v>66.900292455189614</c:v>
                </c:pt>
                <c:pt idx="541">
                  <c:v>24.702572053595855</c:v>
                </c:pt>
                <c:pt idx="542">
                  <c:v>24.702572053595855</c:v>
                </c:pt>
                <c:pt idx="543">
                  <c:v>24.702572053595855</c:v>
                </c:pt>
                <c:pt idx="544">
                  <c:v>24.702572053595855</c:v>
                </c:pt>
                <c:pt idx="545">
                  <c:v>-43.077211594202915</c:v>
                </c:pt>
                <c:pt idx="546">
                  <c:v>24.702572053595855</c:v>
                </c:pt>
                <c:pt idx="547">
                  <c:v>66.900292455189614</c:v>
                </c:pt>
                <c:pt idx="548">
                  <c:v>24.702572053595855</c:v>
                </c:pt>
                <c:pt idx="549">
                  <c:v>-101.79679733333329</c:v>
                </c:pt>
                <c:pt idx="550">
                  <c:v>24.702572053595855</c:v>
                </c:pt>
                <c:pt idx="551">
                  <c:v>24.702572053595855</c:v>
                </c:pt>
                <c:pt idx="552">
                  <c:v>24.702572053595855</c:v>
                </c:pt>
                <c:pt idx="553">
                  <c:v>24.702572053595855</c:v>
                </c:pt>
                <c:pt idx="554">
                  <c:v>66.900292455189614</c:v>
                </c:pt>
                <c:pt idx="555">
                  <c:v>24.702572053595855</c:v>
                </c:pt>
                <c:pt idx="556">
                  <c:v>66.900292455189614</c:v>
                </c:pt>
                <c:pt idx="557">
                  <c:v>24.702572053595855</c:v>
                </c:pt>
                <c:pt idx="558">
                  <c:v>66.900292455189614</c:v>
                </c:pt>
                <c:pt idx="559">
                  <c:v>66.900292455189614</c:v>
                </c:pt>
                <c:pt idx="560">
                  <c:v>24.702572053595855</c:v>
                </c:pt>
                <c:pt idx="561">
                  <c:v>24.702572053595855</c:v>
                </c:pt>
                <c:pt idx="562">
                  <c:v>24.702572053595855</c:v>
                </c:pt>
                <c:pt idx="563">
                  <c:v>66.900292455189614</c:v>
                </c:pt>
                <c:pt idx="564">
                  <c:v>66.900292455189614</c:v>
                </c:pt>
                <c:pt idx="565">
                  <c:v>24.702572053595855</c:v>
                </c:pt>
                <c:pt idx="566">
                  <c:v>66.900292455189614</c:v>
                </c:pt>
                <c:pt idx="567">
                  <c:v>24.702572053595855</c:v>
                </c:pt>
                <c:pt idx="568">
                  <c:v>66.900292455189614</c:v>
                </c:pt>
                <c:pt idx="569">
                  <c:v>24.702572053595855</c:v>
                </c:pt>
                <c:pt idx="570">
                  <c:v>66.900292455189614</c:v>
                </c:pt>
                <c:pt idx="571">
                  <c:v>66.900292455189614</c:v>
                </c:pt>
                <c:pt idx="572">
                  <c:v>24.702572053595855</c:v>
                </c:pt>
                <c:pt idx="573">
                  <c:v>66.900292455189614</c:v>
                </c:pt>
                <c:pt idx="574">
                  <c:v>66.900292455189614</c:v>
                </c:pt>
                <c:pt idx="575">
                  <c:v>66.900292455189614</c:v>
                </c:pt>
                <c:pt idx="576">
                  <c:v>66.900292455189614</c:v>
                </c:pt>
                <c:pt idx="577">
                  <c:v>66.900292455189614</c:v>
                </c:pt>
                <c:pt idx="578">
                  <c:v>24.702572053595855</c:v>
                </c:pt>
                <c:pt idx="579">
                  <c:v>-43.077211594202915</c:v>
                </c:pt>
                <c:pt idx="580">
                  <c:v>66.900292455189614</c:v>
                </c:pt>
                <c:pt idx="581">
                  <c:v>24.702572053595855</c:v>
                </c:pt>
                <c:pt idx="582">
                  <c:v>24.702572053595855</c:v>
                </c:pt>
                <c:pt idx="583">
                  <c:v>24.702572053595855</c:v>
                </c:pt>
                <c:pt idx="584">
                  <c:v>-95.874059569377877</c:v>
                </c:pt>
                <c:pt idx="585">
                  <c:v>24.702572053595855</c:v>
                </c:pt>
                <c:pt idx="586">
                  <c:v>66.900292455189614</c:v>
                </c:pt>
                <c:pt idx="587">
                  <c:v>66.900292455189614</c:v>
                </c:pt>
                <c:pt idx="588">
                  <c:v>24.702572053595855</c:v>
                </c:pt>
                <c:pt idx="589">
                  <c:v>24.702572053595855</c:v>
                </c:pt>
                <c:pt idx="590">
                  <c:v>-95.874059569377877</c:v>
                </c:pt>
                <c:pt idx="591">
                  <c:v>24.702572053595855</c:v>
                </c:pt>
                <c:pt idx="592">
                  <c:v>24.702572053595855</c:v>
                </c:pt>
                <c:pt idx="593">
                  <c:v>24.702572053595855</c:v>
                </c:pt>
                <c:pt idx="594">
                  <c:v>66.900292455189614</c:v>
                </c:pt>
                <c:pt idx="595">
                  <c:v>24.702572053595855</c:v>
                </c:pt>
                <c:pt idx="596">
                  <c:v>24.702572053595855</c:v>
                </c:pt>
                <c:pt idx="597">
                  <c:v>66.900292455189614</c:v>
                </c:pt>
                <c:pt idx="598">
                  <c:v>24.702572053595855</c:v>
                </c:pt>
                <c:pt idx="599">
                  <c:v>-111.92742912621364</c:v>
                </c:pt>
                <c:pt idx="600">
                  <c:v>-111.92742912621364</c:v>
                </c:pt>
                <c:pt idx="601">
                  <c:v>24.702572053595855</c:v>
                </c:pt>
                <c:pt idx="602">
                  <c:v>24.702572053595855</c:v>
                </c:pt>
                <c:pt idx="603">
                  <c:v>24.702572053595855</c:v>
                </c:pt>
                <c:pt idx="604">
                  <c:v>-95.874059569377877</c:v>
                </c:pt>
                <c:pt idx="605">
                  <c:v>-95.874059569377877</c:v>
                </c:pt>
                <c:pt idx="606">
                  <c:v>24.702572053595855</c:v>
                </c:pt>
                <c:pt idx="607">
                  <c:v>-95.874059569377877</c:v>
                </c:pt>
                <c:pt idx="608">
                  <c:v>24.702572053595855</c:v>
                </c:pt>
                <c:pt idx="609">
                  <c:v>-111.92742912621364</c:v>
                </c:pt>
                <c:pt idx="610">
                  <c:v>24.702572053595855</c:v>
                </c:pt>
                <c:pt idx="611">
                  <c:v>24.702572053595855</c:v>
                </c:pt>
                <c:pt idx="612">
                  <c:v>24.702572053595855</c:v>
                </c:pt>
                <c:pt idx="613">
                  <c:v>-111.92742912621364</c:v>
                </c:pt>
                <c:pt idx="614">
                  <c:v>-111.92742912621364</c:v>
                </c:pt>
                <c:pt idx="615">
                  <c:v>-95.874059569377877</c:v>
                </c:pt>
                <c:pt idx="616">
                  <c:v>66.900292455189614</c:v>
                </c:pt>
                <c:pt idx="617">
                  <c:v>66.900292455189614</c:v>
                </c:pt>
                <c:pt idx="618">
                  <c:v>24.702572053595855</c:v>
                </c:pt>
                <c:pt idx="619">
                  <c:v>66.900292455189614</c:v>
                </c:pt>
                <c:pt idx="620">
                  <c:v>66.900292455189614</c:v>
                </c:pt>
                <c:pt idx="621">
                  <c:v>-101.79679733333329</c:v>
                </c:pt>
                <c:pt idx="622">
                  <c:v>66.900292455189614</c:v>
                </c:pt>
                <c:pt idx="623">
                  <c:v>96.055074468085081</c:v>
                </c:pt>
                <c:pt idx="624">
                  <c:v>66.900292455189614</c:v>
                </c:pt>
                <c:pt idx="625">
                  <c:v>66.900292455189614</c:v>
                </c:pt>
                <c:pt idx="626">
                  <c:v>66.900292455189614</c:v>
                </c:pt>
                <c:pt idx="627">
                  <c:v>66.900292455189614</c:v>
                </c:pt>
                <c:pt idx="628">
                  <c:v>24.702572053595855</c:v>
                </c:pt>
                <c:pt idx="629">
                  <c:v>66.900292455189614</c:v>
                </c:pt>
                <c:pt idx="630">
                  <c:v>24.702572053595855</c:v>
                </c:pt>
                <c:pt idx="631">
                  <c:v>24.702572053595855</c:v>
                </c:pt>
                <c:pt idx="632">
                  <c:v>24.702572053595855</c:v>
                </c:pt>
                <c:pt idx="633">
                  <c:v>24.702572053595855</c:v>
                </c:pt>
                <c:pt idx="634">
                  <c:v>24.702572053595855</c:v>
                </c:pt>
                <c:pt idx="635">
                  <c:v>66.900292455189614</c:v>
                </c:pt>
                <c:pt idx="636">
                  <c:v>-95.874059569377877</c:v>
                </c:pt>
                <c:pt idx="637">
                  <c:v>24.702572053595855</c:v>
                </c:pt>
                <c:pt idx="638">
                  <c:v>66.900292455189614</c:v>
                </c:pt>
                <c:pt idx="639">
                  <c:v>24.702572053595855</c:v>
                </c:pt>
                <c:pt idx="640">
                  <c:v>66.900292455189614</c:v>
                </c:pt>
                <c:pt idx="641">
                  <c:v>66.900292455189614</c:v>
                </c:pt>
                <c:pt idx="642">
                  <c:v>66.900292455189614</c:v>
                </c:pt>
                <c:pt idx="643">
                  <c:v>66.900292455189614</c:v>
                </c:pt>
                <c:pt idx="644">
                  <c:v>66.900292455189614</c:v>
                </c:pt>
                <c:pt idx="645">
                  <c:v>66.900292455189614</c:v>
                </c:pt>
                <c:pt idx="646">
                  <c:v>24.702572053595855</c:v>
                </c:pt>
                <c:pt idx="647">
                  <c:v>24.702572053595855</c:v>
                </c:pt>
                <c:pt idx="648">
                  <c:v>66.900292455189614</c:v>
                </c:pt>
                <c:pt idx="649">
                  <c:v>24.702572053595855</c:v>
                </c:pt>
                <c:pt idx="650">
                  <c:v>66.900292455189614</c:v>
                </c:pt>
                <c:pt idx="651">
                  <c:v>66.900292455189614</c:v>
                </c:pt>
                <c:pt idx="652">
                  <c:v>66.900292455189614</c:v>
                </c:pt>
                <c:pt idx="653">
                  <c:v>66.900292455189614</c:v>
                </c:pt>
                <c:pt idx="654">
                  <c:v>24.702572053595855</c:v>
                </c:pt>
                <c:pt idx="655">
                  <c:v>-95.874059569377877</c:v>
                </c:pt>
                <c:pt idx="656">
                  <c:v>24.702572053595855</c:v>
                </c:pt>
                <c:pt idx="657">
                  <c:v>-45.679636123348004</c:v>
                </c:pt>
                <c:pt idx="658">
                  <c:v>-101.79679733333329</c:v>
                </c:pt>
                <c:pt idx="659">
                  <c:v>24.702572053595855</c:v>
                </c:pt>
                <c:pt idx="660">
                  <c:v>24.702572053595855</c:v>
                </c:pt>
                <c:pt idx="661">
                  <c:v>-45.679636123348004</c:v>
                </c:pt>
                <c:pt idx="662">
                  <c:v>-101.79679733333329</c:v>
                </c:pt>
                <c:pt idx="663">
                  <c:v>66.900292455189614</c:v>
                </c:pt>
                <c:pt idx="664">
                  <c:v>66.900292455189614</c:v>
                </c:pt>
                <c:pt idx="665">
                  <c:v>24.702572053595855</c:v>
                </c:pt>
                <c:pt idx="666">
                  <c:v>24.702572053595855</c:v>
                </c:pt>
                <c:pt idx="667">
                  <c:v>24.702572053595855</c:v>
                </c:pt>
                <c:pt idx="668">
                  <c:v>24.702572053595855</c:v>
                </c:pt>
                <c:pt idx="669">
                  <c:v>-43.077211594202915</c:v>
                </c:pt>
                <c:pt idx="670">
                  <c:v>-310.70345606060602</c:v>
                </c:pt>
                <c:pt idx="671">
                  <c:v>24.702572053595855</c:v>
                </c:pt>
                <c:pt idx="672">
                  <c:v>24.702572053595855</c:v>
                </c:pt>
                <c:pt idx="673">
                  <c:v>66.900292455189614</c:v>
                </c:pt>
                <c:pt idx="674">
                  <c:v>66.900292455189614</c:v>
                </c:pt>
                <c:pt idx="675">
                  <c:v>66.900292455189614</c:v>
                </c:pt>
                <c:pt idx="676">
                  <c:v>-101.79679733333329</c:v>
                </c:pt>
                <c:pt idx="677">
                  <c:v>24.702572053595855</c:v>
                </c:pt>
                <c:pt idx="678">
                  <c:v>-43.077211594202915</c:v>
                </c:pt>
                <c:pt idx="679">
                  <c:v>-101.79679733333329</c:v>
                </c:pt>
                <c:pt idx="680">
                  <c:v>24.702572053595855</c:v>
                </c:pt>
                <c:pt idx="681">
                  <c:v>66.900292455189614</c:v>
                </c:pt>
                <c:pt idx="682">
                  <c:v>66.900292455189614</c:v>
                </c:pt>
                <c:pt idx="683">
                  <c:v>-310.70345606060602</c:v>
                </c:pt>
                <c:pt idx="684">
                  <c:v>24.702572053595855</c:v>
                </c:pt>
                <c:pt idx="685">
                  <c:v>66.900292455189614</c:v>
                </c:pt>
                <c:pt idx="686">
                  <c:v>66.900292455189614</c:v>
                </c:pt>
                <c:pt idx="687">
                  <c:v>66.900292455189614</c:v>
                </c:pt>
                <c:pt idx="688">
                  <c:v>24.702572053595855</c:v>
                </c:pt>
                <c:pt idx="689">
                  <c:v>66.900292455189614</c:v>
                </c:pt>
                <c:pt idx="690">
                  <c:v>66.900292455189614</c:v>
                </c:pt>
                <c:pt idx="691">
                  <c:v>66.900292455189614</c:v>
                </c:pt>
                <c:pt idx="692">
                  <c:v>66.900292455189614</c:v>
                </c:pt>
                <c:pt idx="693">
                  <c:v>66.900292455189614</c:v>
                </c:pt>
                <c:pt idx="694">
                  <c:v>24.702572053595855</c:v>
                </c:pt>
                <c:pt idx="695">
                  <c:v>24.702572053595855</c:v>
                </c:pt>
                <c:pt idx="696">
                  <c:v>24.702572053595855</c:v>
                </c:pt>
                <c:pt idx="697">
                  <c:v>24.702572053595855</c:v>
                </c:pt>
                <c:pt idx="698">
                  <c:v>24.702572053595855</c:v>
                </c:pt>
                <c:pt idx="699">
                  <c:v>-95.874059569377877</c:v>
                </c:pt>
                <c:pt idx="700">
                  <c:v>-95.874059569377877</c:v>
                </c:pt>
                <c:pt idx="701">
                  <c:v>24.702572053595855</c:v>
                </c:pt>
                <c:pt idx="702">
                  <c:v>66.900292455189614</c:v>
                </c:pt>
                <c:pt idx="703">
                  <c:v>24.702572053595855</c:v>
                </c:pt>
                <c:pt idx="704">
                  <c:v>24.702572053595855</c:v>
                </c:pt>
                <c:pt idx="705">
                  <c:v>24.702572053595855</c:v>
                </c:pt>
                <c:pt idx="706">
                  <c:v>24.702572053595855</c:v>
                </c:pt>
                <c:pt idx="707">
                  <c:v>66.900292455189614</c:v>
                </c:pt>
                <c:pt idx="708">
                  <c:v>24.702572053595855</c:v>
                </c:pt>
                <c:pt idx="709">
                  <c:v>24.702572053595855</c:v>
                </c:pt>
                <c:pt idx="710">
                  <c:v>66.900292455189614</c:v>
                </c:pt>
                <c:pt idx="711">
                  <c:v>24.702572053595855</c:v>
                </c:pt>
                <c:pt idx="712">
                  <c:v>66.900292455189614</c:v>
                </c:pt>
                <c:pt idx="713">
                  <c:v>66.900292455189614</c:v>
                </c:pt>
                <c:pt idx="714">
                  <c:v>66.900292455189614</c:v>
                </c:pt>
                <c:pt idx="715">
                  <c:v>24.702572053595855</c:v>
                </c:pt>
                <c:pt idx="716">
                  <c:v>66.900292455189614</c:v>
                </c:pt>
                <c:pt idx="717">
                  <c:v>24.702572053595855</c:v>
                </c:pt>
                <c:pt idx="718">
                  <c:v>24.702572053595855</c:v>
                </c:pt>
                <c:pt idx="719">
                  <c:v>66.900292455189614</c:v>
                </c:pt>
                <c:pt idx="720">
                  <c:v>66.900292455189614</c:v>
                </c:pt>
                <c:pt idx="721">
                  <c:v>66.900292455189614</c:v>
                </c:pt>
                <c:pt idx="722">
                  <c:v>66.900292455189614</c:v>
                </c:pt>
                <c:pt idx="723">
                  <c:v>24.702572053595855</c:v>
                </c:pt>
                <c:pt idx="724">
                  <c:v>24.702572053595855</c:v>
                </c:pt>
                <c:pt idx="725">
                  <c:v>24.702572053595855</c:v>
                </c:pt>
                <c:pt idx="726">
                  <c:v>24.702572053595855</c:v>
                </c:pt>
                <c:pt idx="727">
                  <c:v>66.900292455189614</c:v>
                </c:pt>
                <c:pt idx="728">
                  <c:v>-111.92742912621364</c:v>
                </c:pt>
                <c:pt idx="729">
                  <c:v>66.900292455189614</c:v>
                </c:pt>
                <c:pt idx="730">
                  <c:v>96.055074468085081</c:v>
                </c:pt>
                <c:pt idx="731">
                  <c:v>66.900292455189614</c:v>
                </c:pt>
                <c:pt idx="732">
                  <c:v>66.900292455189614</c:v>
                </c:pt>
                <c:pt idx="733">
                  <c:v>66.900292455189614</c:v>
                </c:pt>
                <c:pt idx="734">
                  <c:v>24.702572053595855</c:v>
                </c:pt>
                <c:pt idx="735">
                  <c:v>24.702572053595855</c:v>
                </c:pt>
                <c:pt idx="736">
                  <c:v>66.900292455189614</c:v>
                </c:pt>
                <c:pt idx="737">
                  <c:v>24.702572053595855</c:v>
                </c:pt>
                <c:pt idx="738">
                  <c:v>66.900292455189614</c:v>
                </c:pt>
                <c:pt idx="739">
                  <c:v>24.702572053595855</c:v>
                </c:pt>
                <c:pt idx="740">
                  <c:v>24.702572053595855</c:v>
                </c:pt>
                <c:pt idx="741">
                  <c:v>-101.79679733333329</c:v>
                </c:pt>
                <c:pt idx="742">
                  <c:v>24.702572053595855</c:v>
                </c:pt>
                <c:pt idx="743">
                  <c:v>24.702572053595855</c:v>
                </c:pt>
                <c:pt idx="744">
                  <c:v>24.702572053595855</c:v>
                </c:pt>
                <c:pt idx="745">
                  <c:v>24.702572053595855</c:v>
                </c:pt>
                <c:pt idx="746">
                  <c:v>24.702572053595855</c:v>
                </c:pt>
                <c:pt idx="747">
                  <c:v>66.900292455189614</c:v>
                </c:pt>
                <c:pt idx="748">
                  <c:v>24.702572053595855</c:v>
                </c:pt>
                <c:pt idx="749">
                  <c:v>66.900292455189614</c:v>
                </c:pt>
                <c:pt idx="750">
                  <c:v>66.900292455189614</c:v>
                </c:pt>
                <c:pt idx="751">
                  <c:v>66.900292455189614</c:v>
                </c:pt>
                <c:pt idx="752">
                  <c:v>66.900292455189614</c:v>
                </c:pt>
                <c:pt idx="753">
                  <c:v>24.702572053595855</c:v>
                </c:pt>
                <c:pt idx="754">
                  <c:v>66.900292455189614</c:v>
                </c:pt>
                <c:pt idx="755">
                  <c:v>-226.64646363636365</c:v>
                </c:pt>
                <c:pt idx="756">
                  <c:v>66.900292455189614</c:v>
                </c:pt>
                <c:pt idx="757">
                  <c:v>66.900292455189614</c:v>
                </c:pt>
                <c:pt idx="758">
                  <c:v>24.702572053595855</c:v>
                </c:pt>
                <c:pt idx="759">
                  <c:v>66.900292455189614</c:v>
                </c:pt>
                <c:pt idx="760">
                  <c:v>66.900292455189614</c:v>
                </c:pt>
                <c:pt idx="761">
                  <c:v>66.900292455189614</c:v>
                </c:pt>
                <c:pt idx="762">
                  <c:v>-111.92742912621364</c:v>
                </c:pt>
                <c:pt idx="763">
                  <c:v>66.900292455189614</c:v>
                </c:pt>
                <c:pt idx="764">
                  <c:v>66.900292455189614</c:v>
                </c:pt>
                <c:pt idx="765">
                  <c:v>66.900292455189614</c:v>
                </c:pt>
                <c:pt idx="766">
                  <c:v>66.900292455189614</c:v>
                </c:pt>
                <c:pt idx="767">
                  <c:v>66.900292455189614</c:v>
                </c:pt>
                <c:pt idx="768">
                  <c:v>24.702572053595855</c:v>
                </c:pt>
                <c:pt idx="769">
                  <c:v>66.900292455189614</c:v>
                </c:pt>
                <c:pt idx="770">
                  <c:v>66.900292455189614</c:v>
                </c:pt>
                <c:pt idx="771">
                  <c:v>66.900292455189614</c:v>
                </c:pt>
                <c:pt idx="772">
                  <c:v>66.900292455189614</c:v>
                </c:pt>
                <c:pt idx="773">
                  <c:v>66.900292455189614</c:v>
                </c:pt>
                <c:pt idx="774">
                  <c:v>66.900292455189614</c:v>
                </c:pt>
                <c:pt idx="775">
                  <c:v>66.900292455189614</c:v>
                </c:pt>
                <c:pt idx="776">
                  <c:v>24.702572053595855</c:v>
                </c:pt>
                <c:pt idx="777">
                  <c:v>24.702572053595855</c:v>
                </c:pt>
                <c:pt idx="778">
                  <c:v>66.900292455189614</c:v>
                </c:pt>
                <c:pt idx="779">
                  <c:v>66.900292455189614</c:v>
                </c:pt>
                <c:pt idx="780">
                  <c:v>66.900292455189614</c:v>
                </c:pt>
                <c:pt idx="781">
                  <c:v>-95.874059569377877</c:v>
                </c:pt>
                <c:pt idx="782">
                  <c:v>24.702572053595855</c:v>
                </c:pt>
                <c:pt idx="783">
                  <c:v>-310.70345606060602</c:v>
                </c:pt>
                <c:pt idx="784">
                  <c:v>24.702572053595855</c:v>
                </c:pt>
                <c:pt idx="785">
                  <c:v>66.900292455189614</c:v>
                </c:pt>
                <c:pt idx="786">
                  <c:v>24.702572053595855</c:v>
                </c:pt>
                <c:pt idx="787">
                  <c:v>24.702572053595855</c:v>
                </c:pt>
                <c:pt idx="788">
                  <c:v>66.900292455189614</c:v>
                </c:pt>
                <c:pt idx="789">
                  <c:v>66.900292455189614</c:v>
                </c:pt>
                <c:pt idx="790">
                  <c:v>66.900292455189614</c:v>
                </c:pt>
                <c:pt idx="791">
                  <c:v>66.900292455189614</c:v>
                </c:pt>
                <c:pt idx="792">
                  <c:v>24.702572053595855</c:v>
                </c:pt>
                <c:pt idx="793">
                  <c:v>66.900292455189614</c:v>
                </c:pt>
                <c:pt idx="794">
                  <c:v>66.900292455189614</c:v>
                </c:pt>
                <c:pt idx="795">
                  <c:v>66.900292455189614</c:v>
                </c:pt>
                <c:pt idx="796">
                  <c:v>66.900292455189614</c:v>
                </c:pt>
                <c:pt idx="797">
                  <c:v>66.900292455189614</c:v>
                </c:pt>
                <c:pt idx="798">
                  <c:v>66.900292455189614</c:v>
                </c:pt>
                <c:pt idx="799">
                  <c:v>24.702572053595855</c:v>
                </c:pt>
                <c:pt idx="800">
                  <c:v>66.900292455189614</c:v>
                </c:pt>
                <c:pt idx="801">
                  <c:v>24.702572053595855</c:v>
                </c:pt>
                <c:pt idx="802">
                  <c:v>66.900292455189614</c:v>
                </c:pt>
                <c:pt idx="803">
                  <c:v>66.900292455189614</c:v>
                </c:pt>
                <c:pt idx="804">
                  <c:v>66.900292455189614</c:v>
                </c:pt>
                <c:pt idx="805">
                  <c:v>24.702572053595855</c:v>
                </c:pt>
                <c:pt idx="806">
                  <c:v>24.702572053595855</c:v>
                </c:pt>
                <c:pt idx="807">
                  <c:v>66.900292455189614</c:v>
                </c:pt>
                <c:pt idx="808">
                  <c:v>66.900292455189614</c:v>
                </c:pt>
                <c:pt idx="809">
                  <c:v>66.900292455189614</c:v>
                </c:pt>
                <c:pt idx="810">
                  <c:v>66.900292455189614</c:v>
                </c:pt>
                <c:pt idx="811">
                  <c:v>66.900292455189614</c:v>
                </c:pt>
                <c:pt idx="812">
                  <c:v>66.900292455189614</c:v>
                </c:pt>
                <c:pt idx="813">
                  <c:v>66.900292455189614</c:v>
                </c:pt>
                <c:pt idx="814">
                  <c:v>66.900292455189614</c:v>
                </c:pt>
                <c:pt idx="815">
                  <c:v>66.900292455189614</c:v>
                </c:pt>
                <c:pt idx="816">
                  <c:v>24.702572053595855</c:v>
                </c:pt>
                <c:pt idx="817">
                  <c:v>24.702572053595855</c:v>
                </c:pt>
                <c:pt idx="818">
                  <c:v>-95.874059569377877</c:v>
                </c:pt>
                <c:pt idx="819">
                  <c:v>-45.679636123348004</c:v>
                </c:pt>
                <c:pt idx="820">
                  <c:v>-95.874059569377877</c:v>
                </c:pt>
                <c:pt idx="821">
                  <c:v>24.702572053595855</c:v>
                </c:pt>
                <c:pt idx="822">
                  <c:v>66.900292455189614</c:v>
                </c:pt>
                <c:pt idx="823">
                  <c:v>66.900292455189614</c:v>
                </c:pt>
                <c:pt idx="824">
                  <c:v>66.900292455189614</c:v>
                </c:pt>
                <c:pt idx="825">
                  <c:v>66.900292455189614</c:v>
                </c:pt>
                <c:pt idx="826">
                  <c:v>66.900292455189614</c:v>
                </c:pt>
                <c:pt idx="827">
                  <c:v>66.900292455189614</c:v>
                </c:pt>
                <c:pt idx="828">
                  <c:v>66.900292455189614</c:v>
                </c:pt>
                <c:pt idx="829">
                  <c:v>66.900292455189614</c:v>
                </c:pt>
                <c:pt idx="830">
                  <c:v>66.900292455189614</c:v>
                </c:pt>
                <c:pt idx="831">
                  <c:v>66.900292455189614</c:v>
                </c:pt>
                <c:pt idx="832">
                  <c:v>66.900292455189614</c:v>
                </c:pt>
                <c:pt idx="833">
                  <c:v>24.702572053595855</c:v>
                </c:pt>
                <c:pt idx="834">
                  <c:v>24.702572053595855</c:v>
                </c:pt>
                <c:pt idx="835">
                  <c:v>-310.70345606060602</c:v>
                </c:pt>
                <c:pt idx="836">
                  <c:v>-101.79679733333329</c:v>
                </c:pt>
                <c:pt idx="837">
                  <c:v>24.702572053595855</c:v>
                </c:pt>
                <c:pt idx="838">
                  <c:v>24.702572053595855</c:v>
                </c:pt>
                <c:pt idx="839">
                  <c:v>66.900292455189614</c:v>
                </c:pt>
                <c:pt idx="840">
                  <c:v>66.900292455189614</c:v>
                </c:pt>
                <c:pt idx="841">
                  <c:v>24.702572053595855</c:v>
                </c:pt>
                <c:pt idx="842">
                  <c:v>24.702572053595855</c:v>
                </c:pt>
                <c:pt idx="843">
                  <c:v>24.702572053595855</c:v>
                </c:pt>
                <c:pt idx="844">
                  <c:v>66.900292455189614</c:v>
                </c:pt>
                <c:pt idx="845">
                  <c:v>66.900292455189614</c:v>
                </c:pt>
                <c:pt idx="846">
                  <c:v>66.900292455189614</c:v>
                </c:pt>
                <c:pt idx="847">
                  <c:v>66.900292455189614</c:v>
                </c:pt>
                <c:pt idx="848">
                  <c:v>24.702572053595855</c:v>
                </c:pt>
                <c:pt idx="849">
                  <c:v>66.900292455189614</c:v>
                </c:pt>
                <c:pt idx="850">
                  <c:v>66.900292455189614</c:v>
                </c:pt>
                <c:pt idx="851">
                  <c:v>66.900292455189614</c:v>
                </c:pt>
                <c:pt idx="852">
                  <c:v>66.900292455189614</c:v>
                </c:pt>
                <c:pt idx="853">
                  <c:v>66.900292455189614</c:v>
                </c:pt>
                <c:pt idx="854">
                  <c:v>66.900292455189614</c:v>
                </c:pt>
                <c:pt idx="855">
                  <c:v>66.900292455189614</c:v>
                </c:pt>
                <c:pt idx="856">
                  <c:v>66.900292455189614</c:v>
                </c:pt>
                <c:pt idx="857">
                  <c:v>66.900292455189614</c:v>
                </c:pt>
                <c:pt idx="858">
                  <c:v>66.900292455189614</c:v>
                </c:pt>
                <c:pt idx="859">
                  <c:v>66.900292455189614</c:v>
                </c:pt>
                <c:pt idx="860">
                  <c:v>66.900292455189614</c:v>
                </c:pt>
                <c:pt idx="861">
                  <c:v>66.900292455189614</c:v>
                </c:pt>
                <c:pt idx="862">
                  <c:v>24.702572053595855</c:v>
                </c:pt>
                <c:pt idx="863">
                  <c:v>24.702572053595855</c:v>
                </c:pt>
                <c:pt idx="864">
                  <c:v>24.702572053595855</c:v>
                </c:pt>
                <c:pt idx="865">
                  <c:v>66.900292455189614</c:v>
                </c:pt>
                <c:pt idx="866">
                  <c:v>66.900292455189614</c:v>
                </c:pt>
                <c:pt idx="867">
                  <c:v>24.702572053595855</c:v>
                </c:pt>
                <c:pt idx="868">
                  <c:v>-95.874059569377877</c:v>
                </c:pt>
                <c:pt idx="869">
                  <c:v>-95.874059569377877</c:v>
                </c:pt>
                <c:pt idx="870">
                  <c:v>-111.92742912621364</c:v>
                </c:pt>
                <c:pt idx="871">
                  <c:v>66.900292455189614</c:v>
                </c:pt>
                <c:pt idx="872">
                  <c:v>66.900292455189614</c:v>
                </c:pt>
                <c:pt idx="873">
                  <c:v>24.702572053595855</c:v>
                </c:pt>
                <c:pt idx="874">
                  <c:v>24.702572053595855</c:v>
                </c:pt>
                <c:pt idx="875">
                  <c:v>66.900292455189614</c:v>
                </c:pt>
                <c:pt idx="876">
                  <c:v>66.900292455189614</c:v>
                </c:pt>
                <c:pt idx="877">
                  <c:v>66.900292455189614</c:v>
                </c:pt>
                <c:pt idx="878">
                  <c:v>-95.874059569377877</c:v>
                </c:pt>
                <c:pt idx="879">
                  <c:v>24.702572053595855</c:v>
                </c:pt>
                <c:pt idx="880">
                  <c:v>96.055074468085081</c:v>
                </c:pt>
                <c:pt idx="881">
                  <c:v>66.900292455189614</c:v>
                </c:pt>
                <c:pt idx="882">
                  <c:v>66.900292455189614</c:v>
                </c:pt>
                <c:pt idx="883">
                  <c:v>66.900292455189614</c:v>
                </c:pt>
                <c:pt idx="884">
                  <c:v>66.900292455189614</c:v>
                </c:pt>
                <c:pt idx="885">
                  <c:v>24.702572053595855</c:v>
                </c:pt>
                <c:pt idx="886">
                  <c:v>66.900292455189614</c:v>
                </c:pt>
                <c:pt idx="887">
                  <c:v>66.900292455189614</c:v>
                </c:pt>
                <c:pt idx="888">
                  <c:v>66.900292455189614</c:v>
                </c:pt>
                <c:pt idx="889">
                  <c:v>66.900292455189614</c:v>
                </c:pt>
                <c:pt idx="890">
                  <c:v>24.702572053595855</c:v>
                </c:pt>
                <c:pt idx="891">
                  <c:v>66.900292455189614</c:v>
                </c:pt>
                <c:pt idx="892">
                  <c:v>66.900292455189614</c:v>
                </c:pt>
                <c:pt idx="893">
                  <c:v>66.900292455189614</c:v>
                </c:pt>
                <c:pt idx="894">
                  <c:v>66.900292455189614</c:v>
                </c:pt>
                <c:pt idx="895">
                  <c:v>24.702572053595855</c:v>
                </c:pt>
                <c:pt idx="896">
                  <c:v>24.702572053595855</c:v>
                </c:pt>
                <c:pt idx="897">
                  <c:v>66.900292455189614</c:v>
                </c:pt>
                <c:pt idx="898">
                  <c:v>66.900292455189614</c:v>
                </c:pt>
                <c:pt idx="899">
                  <c:v>-95.874059569377877</c:v>
                </c:pt>
                <c:pt idx="900">
                  <c:v>24.702572053595855</c:v>
                </c:pt>
                <c:pt idx="901">
                  <c:v>-101.79679733333329</c:v>
                </c:pt>
                <c:pt idx="902">
                  <c:v>24.702572053595855</c:v>
                </c:pt>
                <c:pt idx="903">
                  <c:v>66.900292455189614</c:v>
                </c:pt>
                <c:pt idx="904">
                  <c:v>66.900292455189614</c:v>
                </c:pt>
                <c:pt idx="905">
                  <c:v>66.900292455189614</c:v>
                </c:pt>
                <c:pt idx="906">
                  <c:v>24.702572053595855</c:v>
                </c:pt>
                <c:pt idx="907">
                  <c:v>66.900292455189614</c:v>
                </c:pt>
                <c:pt idx="908">
                  <c:v>24.702572053595855</c:v>
                </c:pt>
                <c:pt idx="909">
                  <c:v>66.900292455189614</c:v>
                </c:pt>
                <c:pt idx="910">
                  <c:v>66.900292455189614</c:v>
                </c:pt>
                <c:pt idx="911">
                  <c:v>66.900292455189614</c:v>
                </c:pt>
                <c:pt idx="912">
                  <c:v>66.900292455189614</c:v>
                </c:pt>
                <c:pt idx="913">
                  <c:v>66.900292455189614</c:v>
                </c:pt>
                <c:pt idx="914">
                  <c:v>66.900292455189614</c:v>
                </c:pt>
                <c:pt idx="915">
                  <c:v>-45.679636123348004</c:v>
                </c:pt>
                <c:pt idx="916">
                  <c:v>-45.679636123348004</c:v>
                </c:pt>
                <c:pt idx="917">
                  <c:v>-101.79679733333329</c:v>
                </c:pt>
                <c:pt idx="918">
                  <c:v>24.702572053595855</c:v>
                </c:pt>
                <c:pt idx="919">
                  <c:v>24.702572053595855</c:v>
                </c:pt>
                <c:pt idx="920">
                  <c:v>66.900292455189614</c:v>
                </c:pt>
                <c:pt idx="921">
                  <c:v>66.900292455189614</c:v>
                </c:pt>
                <c:pt idx="922">
                  <c:v>66.900292455189614</c:v>
                </c:pt>
                <c:pt idx="923">
                  <c:v>66.900292455189614</c:v>
                </c:pt>
                <c:pt idx="924">
                  <c:v>24.702572053595855</c:v>
                </c:pt>
                <c:pt idx="925">
                  <c:v>24.702572053595855</c:v>
                </c:pt>
                <c:pt idx="926">
                  <c:v>24.702572053595855</c:v>
                </c:pt>
                <c:pt idx="927">
                  <c:v>66.900292455189614</c:v>
                </c:pt>
                <c:pt idx="928">
                  <c:v>66.900292455189614</c:v>
                </c:pt>
                <c:pt idx="929">
                  <c:v>24.702572053595855</c:v>
                </c:pt>
                <c:pt idx="930">
                  <c:v>24.702572053595855</c:v>
                </c:pt>
                <c:pt idx="931">
                  <c:v>24.702572053595855</c:v>
                </c:pt>
                <c:pt idx="932">
                  <c:v>24.702572053595855</c:v>
                </c:pt>
                <c:pt idx="933">
                  <c:v>24.702572053595855</c:v>
                </c:pt>
                <c:pt idx="934">
                  <c:v>-95.874059569377877</c:v>
                </c:pt>
                <c:pt idx="935">
                  <c:v>24.702572053595855</c:v>
                </c:pt>
                <c:pt idx="936">
                  <c:v>24.702572053595855</c:v>
                </c:pt>
                <c:pt idx="937">
                  <c:v>66.900292455189614</c:v>
                </c:pt>
                <c:pt idx="938">
                  <c:v>66.900292455189614</c:v>
                </c:pt>
                <c:pt idx="939">
                  <c:v>66.900292455189614</c:v>
                </c:pt>
                <c:pt idx="940">
                  <c:v>66.900292455189614</c:v>
                </c:pt>
                <c:pt idx="941">
                  <c:v>24.702572053595855</c:v>
                </c:pt>
                <c:pt idx="942">
                  <c:v>24.702572053595855</c:v>
                </c:pt>
                <c:pt idx="943">
                  <c:v>66.900292455189614</c:v>
                </c:pt>
                <c:pt idx="944">
                  <c:v>66.900292455189614</c:v>
                </c:pt>
                <c:pt idx="945">
                  <c:v>24.702572053595855</c:v>
                </c:pt>
                <c:pt idx="946">
                  <c:v>-310.70345606060602</c:v>
                </c:pt>
                <c:pt idx="947">
                  <c:v>24.702572053595855</c:v>
                </c:pt>
                <c:pt idx="948">
                  <c:v>24.702572053595855</c:v>
                </c:pt>
                <c:pt idx="949">
                  <c:v>-111.92742912621364</c:v>
                </c:pt>
                <c:pt idx="950">
                  <c:v>24.702572053595855</c:v>
                </c:pt>
                <c:pt idx="951">
                  <c:v>24.702572053595855</c:v>
                </c:pt>
                <c:pt idx="952">
                  <c:v>24.702572053595855</c:v>
                </c:pt>
                <c:pt idx="953">
                  <c:v>24.702572053595855</c:v>
                </c:pt>
                <c:pt idx="954">
                  <c:v>-88.560655555555584</c:v>
                </c:pt>
                <c:pt idx="955">
                  <c:v>66.900292455189614</c:v>
                </c:pt>
                <c:pt idx="956">
                  <c:v>24.702572053595855</c:v>
                </c:pt>
                <c:pt idx="957">
                  <c:v>-95.874059569377877</c:v>
                </c:pt>
                <c:pt idx="958">
                  <c:v>24.702572053595855</c:v>
                </c:pt>
                <c:pt idx="959">
                  <c:v>66.900292455189614</c:v>
                </c:pt>
                <c:pt idx="960">
                  <c:v>24.702572053595855</c:v>
                </c:pt>
                <c:pt idx="961">
                  <c:v>66.900292455189614</c:v>
                </c:pt>
                <c:pt idx="962">
                  <c:v>66.900292455189614</c:v>
                </c:pt>
                <c:pt idx="963">
                  <c:v>24.702572053595855</c:v>
                </c:pt>
                <c:pt idx="964">
                  <c:v>66.900292455189614</c:v>
                </c:pt>
                <c:pt idx="965">
                  <c:v>66.900292455189614</c:v>
                </c:pt>
                <c:pt idx="966">
                  <c:v>66.900292455189614</c:v>
                </c:pt>
                <c:pt idx="967">
                  <c:v>66.900292455189614</c:v>
                </c:pt>
                <c:pt idx="968">
                  <c:v>66.900292455189614</c:v>
                </c:pt>
                <c:pt idx="969">
                  <c:v>66.900292455189614</c:v>
                </c:pt>
                <c:pt idx="970">
                  <c:v>24.702572053595855</c:v>
                </c:pt>
                <c:pt idx="971">
                  <c:v>-111.92742912621364</c:v>
                </c:pt>
                <c:pt idx="972">
                  <c:v>-95.874059569377877</c:v>
                </c:pt>
                <c:pt idx="973">
                  <c:v>24.702572053595855</c:v>
                </c:pt>
                <c:pt idx="974">
                  <c:v>66.900292455189614</c:v>
                </c:pt>
                <c:pt idx="975">
                  <c:v>24.702572053595855</c:v>
                </c:pt>
                <c:pt idx="976">
                  <c:v>-95.874059569377877</c:v>
                </c:pt>
                <c:pt idx="977">
                  <c:v>96.055074468085081</c:v>
                </c:pt>
                <c:pt idx="978">
                  <c:v>-95.874059569377877</c:v>
                </c:pt>
                <c:pt idx="979">
                  <c:v>66.900292455189614</c:v>
                </c:pt>
                <c:pt idx="980">
                  <c:v>96.055074468085081</c:v>
                </c:pt>
                <c:pt idx="981">
                  <c:v>24.702572053595855</c:v>
                </c:pt>
                <c:pt idx="982">
                  <c:v>24.702572053595855</c:v>
                </c:pt>
                <c:pt idx="983">
                  <c:v>24.702572053595855</c:v>
                </c:pt>
                <c:pt idx="984">
                  <c:v>24.702572053595855</c:v>
                </c:pt>
                <c:pt idx="985">
                  <c:v>24.702572053595855</c:v>
                </c:pt>
                <c:pt idx="986">
                  <c:v>-111.92742912621364</c:v>
                </c:pt>
                <c:pt idx="987">
                  <c:v>-101.79679733333329</c:v>
                </c:pt>
                <c:pt idx="988">
                  <c:v>66.900292455189614</c:v>
                </c:pt>
                <c:pt idx="989">
                  <c:v>66.900292455189614</c:v>
                </c:pt>
                <c:pt idx="990">
                  <c:v>24.702572053595855</c:v>
                </c:pt>
                <c:pt idx="991">
                  <c:v>24.702572053595855</c:v>
                </c:pt>
                <c:pt idx="992">
                  <c:v>66.900292455189614</c:v>
                </c:pt>
                <c:pt idx="993">
                  <c:v>66.900292455189614</c:v>
                </c:pt>
                <c:pt idx="994">
                  <c:v>66.900292455189614</c:v>
                </c:pt>
                <c:pt idx="995">
                  <c:v>66.900292455189614</c:v>
                </c:pt>
                <c:pt idx="996">
                  <c:v>66.900292455189614</c:v>
                </c:pt>
                <c:pt idx="997">
                  <c:v>66.900292455189614</c:v>
                </c:pt>
                <c:pt idx="998">
                  <c:v>66.900292455189614</c:v>
                </c:pt>
                <c:pt idx="999">
                  <c:v>66.900292455189614</c:v>
                </c:pt>
                <c:pt idx="1000">
                  <c:v>66.900292455189614</c:v>
                </c:pt>
                <c:pt idx="1001">
                  <c:v>66.900292455189614</c:v>
                </c:pt>
                <c:pt idx="1002">
                  <c:v>-111.92742912621364</c:v>
                </c:pt>
                <c:pt idx="1003">
                  <c:v>66.900292455189614</c:v>
                </c:pt>
                <c:pt idx="1004">
                  <c:v>66.900292455189614</c:v>
                </c:pt>
                <c:pt idx="1005">
                  <c:v>24.702572053595855</c:v>
                </c:pt>
                <c:pt idx="1006">
                  <c:v>24.702572053595855</c:v>
                </c:pt>
                <c:pt idx="1007">
                  <c:v>-95.874059569377877</c:v>
                </c:pt>
                <c:pt idx="1008">
                  <c:v>66.900292455189614</c:v>
                </c:pt>
                <c:pt idx="1009">
                  <c:v>24.702572053595855</c:v>
                </c:pt>
                <c:pt idx="1010">
                  <c:v>66.900292455189614</c:v>
                </c:pt>
                <c:pt idx="1011">
                  <c:v>66.900292455189614</c:v>
                </c:pt>
                <c:pt idx="1012">
                  <c:v>66.900292455189614</c:v>
                </c:pt>
                <c:pt idx="1013">
                  <c:v>66.900292455189614</c:v>
                </c:pt>
                <c:pt idx="1014">
                  <c:v>66.900292455189614</c:v>
                </c:pt>
                <c:pt idx="1015">
                  <c:v>66.900292455189614</c:v>
                </c:pt>
                <c:pt idx="1016">
                  <c:v>66.900292455189614</c:v>
                </c:pt>
                <c:pt idx="1017">
                  <c:v>66.900292455189614</c:v>
                </c:pt>
                <c:pt idx="1018">
                  <c:v>66.900292455189614</c:v>
                </c:pt>
                <c:pt idx="1019">
                  <c:v>66.900292455189614</c:v>
                </c:pt>
                <c:pt idx="1020">
                  <c:v>66.900292455189614</c:v>
                </c:pt>
                <c:pt idx="1021">
                  <c:v>66.900292455189614</c:v>
                </c:pt>
                <c:pt idx="1022">
                  <c:v>66.900292455189614</c:v>
                </c:pt>
                <c:pt idx="1023">
                  <c:v>24.702572053595855</c:v>
                </c:pt>
                <c:pt idx="1024">
                  <c:v>24.702572053595855</c:v>
                </c:pt>
                <c:pt idx="1025">
                  <c:v>24.702572053595855</c:v>
                </c:pt>
                <c:pt idx="1026">
                  <c:v>24.702572053595855</c:v>
                </c:pt>
                <c:pt idx="1027">
                  <c:v>-111.92742912621364</c:v>
                </c:pt>
                <c:pt idx="1028">
                  <c:v>66.900292455189614</c:v>
                </c:pt>
                <c:pt idx="1029">
                  <c:v>66.900292455189614</c:v>
                </c:pt>
                <c:pt idx="1030">
                  <c:v>66.900292455189614</c:v>
                </c:pt>
                <c:pt idx="1031">
                  <c:v>66.900292455189614</c:v>
                </c:pt>
                <c:pt idx="1032">
                  <c:v>66.900292455189614</c:v>
                </c:pt>
                <c:pt idx="1033">
                  <c:v>24.702572053595855</c:v>
                </c:pt>
                <c:pt idx="1034">
                  <c:v>-95.874059569377877</c:v>
                </c:pt>
                <c:pt idx="1035">
                  <c:v>-95.874059569377877</c:v>
                </c:pt>
                <c:pt idx="1036">
                  <c:v>66.900292455189614</c:v>
                </c:pt>
                <c:pt idx="1037">
                  <c:v>24.702572053595855</c:v>
                </c:pt>
                <c:pt idx="1038">
                  <c:v>24.702572053595855</c:v>
                </c:pt>
                <c:pt idx="1039">
                  <c:v>24.702572053595855</c:v>
                </c:pt>
                <c:pt idx="1040">
                  <c:v>66.900292455189614</c:v>
                </c:pt>
                <c:pt idx="1041">
                  <c:v>66.900292455189614</c:v>
                </c:pt>
                <c:pt idx="1042">
                  <c:v>24.702572053595855</c:v>
                </c:pt>
                <c:pt idx="1043">
                  <c:v>24.702572053595855</c:v>
                </c:pt>
                <c:pt idx="1044">
                  <c:v>-101.79679733333329</c:v>
                </c:pt>
                <c:pt idx="1045">
                  <c:v>-45.679636123348004</c:v>
                </c:pt>
                <c:pt idx="1046">
                  <c:v>24.702572053595855</c:v>
                </c:pt>
                <c:pt idx="1047">
                  <c:v>24.702572053595855</c:v>
                </c:pt>
                <c:pt idx="1048">
                  <c:v>24.702572053595855</c:v>
                </c:pt>
                <c:pt idx="1049">
                  <c:v>66.900292455189614</c:v>
                </c:pt>
                <c:pt idx="1050">
                  <c:v>24.702572053595855</c:v>
                </c:pt>
                <c:pt idx="1051">
                  <c:v>24.702572053595855</c:v>
                </c:pt>
                <c:pt idx="1052">
                  <c:v>24.702572053595855</c:v>
                </c:pt>
                <c:pt idx="1053">
                  <c:v>66.900292455189614</c:v>
                </c:pt>
                <c:pt idx="1054">
                  <c:v>66.900292455189614</c:v>
                </c:pt>
                <c:pt idx="1055">
                  <c:v>24.702572053595855</c:v>
                </c:pt>
                <c:pt idx="1056">
                  <c:v>24.702572053595855</c:v>
                </c:pt>
                <c:pt idx="1057">
                  <c:v>24.702572053595855</c:v>
                </c:pt>
                <c:pt idx="1058">
                  <c:v>24.702572053595855</c:v>
                </c:pt>
                <c:pt idx="1059">
                  <c:v>24.702572053595855</c:v>
                </c:pt>
                <c:pt idx="1060">
                  <c:v>-45.679636123348004</c:v>
                </c:pt>
                <c:pt idx="1061">
                  <c:v>24.702572053595855</c:v>
                </c:pt>
                <c:pt idx="1062">
                  <c:v>24.702572053595855</c:v>
                </c:pt>
                <c:pt idx="1063">
                  <c:v>24.702572053595855</c:v>
                </c:pt>
                <c:pt idx="1064">
                  <c:v>-111.92742912621364</c:v>
                </c:pt>
                <c:pt idx="1065">
                  <c:v>24.702572053595855</c:v>
                </c:pt>
                <c:pt idx="1066">
                  <c:v>-95.874059569377877</c:v>
                </c:pt>
                <c:pt idx="1067">
                  <c:v>24.702572053595855</c:v>
                </c:pt>
                <c:pt idx="1068">
                  <c:v>24.702572053595855</c:v>
                </c:pt>
                <c:pt idx="1069">
                  <c:v>-95.874059569377877</c:v>
                </c:pt>
                <c:pt idx="1070">
                  <c:v>66.900292455189614</c:v>
                </c:pt>
                <c:pt idx="1071">
                  <c:v>24.702572053595855</c:v>
                </c:pt>
                <c:pt idx="1072">
                  <c:v>24.702572053595855</c:v>
                </c:pt>
                <c:pt idx="1073">
                  <c:v>-95.874059569377877</c:v>
                </c:pt>
                <c:pt idx="1074">
                  <c:v>-95.874059569377877</c:v>
                </c:pt>
                <c:pt idx="1075">
                  <c:v>24.702572053595855</c:v>
                </c:pt>
                <c:pt idx="1076">
                  <c:v>66.900292455189614</c:v>
                </c:pt>
                <c:pt idx="1077">
                  <c:v>66.900292455189614</c:v>
                </c:pt>
                <c:pt idx="1078">
                  <c:v>66.900292455189614</c:v>
                </c:pt>
                <c:pt idx="1079">
                  <c:v>24.702572053595855</c:v>
                </c:pt>
                <c:pt idx="1080">
                  <c:v>66.900292455189614</c:v>
                </c:pt>
                <c:pt idx="1081">
                  <c:v>66.900292455189614</c:v>
                </c:pt>
                <c:pt idx="1082">
                  <c:v>-111.92742912621364</c:v>
                </c:pt>
                <c:pt idx="1083">
                  <c:v>66.900292455189614</c:v>
                </c:pt>
                <c:pt idx="1084">
                  <c:v>66.900292455189614</c:v>
                </c:pt>
                <c:pt idx="1085">
                  <c:v>66.900292455189614</c:v>
                </c:pt>
                <c:pt idx="1086">
                  <c:v>66.900292455189614</c:v>
                </c:pt>
                <c:pt idx="1087">
                  <c:v>24.702572053595855</c:v>
                </c:pt>
                <c:pt idx="1088">
                  <c:v>66.900292455189614</c:v>
                </c:pt>
                <c:pt idx="1089">
                  <c:v>24.702572053595855</c:v>
                </c:pt>
                <c:pt idx="1090">
                  <c:v>24.702572053595855</c:v>
                </c:pt>
                <c:pt idx="1091">
                  <c:v>66.900292455189614</c:v>
                </c:pt>
                <c:pt idx="1092">
                  <c:v>24.702572053595855</c:v>
                </c:pt>
                <c:pt idx="1093">
                  <c:v>66.900292455189614</c:v>
                </c:pt>
                <c:pt idx="1094">
                  <c:v>66.900292455189614</c:v>
                </c:pt>
                <c:pt idx="1095">
                  <c:v>24.702572053595855</c:v>
                </c:pt>
                <c:pt idx="1096">
                  <c:v>-95.874059569377877</c:v>
                </c:pt>
                <c:pt idx="1097">
                  <c:v>24.702572053595855</c:v>
                </c:pt>
                <c:pt idx="1098">
                  <c:v>66.900292455189614</c:v>
                </c:pt>
                <c:pt idx="1099">
                  <c:v>66.900292455189614</c:v>
                </c:pt>
                <c:pt idx="1100">
                  <c:v>66.900292455189614</c:v>
                </c:pt>
                <c:pt idx="1101">
                  <c:v>66.900292455189614</c:v>
                </c:pt>
                <c:pt idx="1102">
                  <c:v>-101.79679733333329</c:v>
                </c:pt>
                <c:pt idx="1103">
                  <c:v>-101.79679733333329</c:v>
                </c:pt>
                <c:pt idx="1104">
                  <c:v>66.900292455189614</c:v>
                </c:pt>
                <c:pt idx="1105">
                  <c:v>24.702572053595855</c:v>
                </c:pt>
                <c:pt idx="1106">
                  <c:v>-43.077211594202915</c:v>
                </c:pt>
                <c:pt idx="1107">
                  <c:v>-101.79679733333329</c:v>
                </c:pt>
                <c:pt idx="1108">
                  <c:v>24.702572053595855</c:v>
                </c:pt>
                <c:pt idx="1109">
                  <c:v>24.702572053595855</c:v>
                </c:pt>
                <c:pt idx="1110">
                  <c:v>24.702572053595855</c:v>
                </c:pt>
                <c:pt idx="1111">
                  <c:v>24.702572053595855</c:v>
                </c:pt>
                <c:pt idx="1112">
                  <c:v>-101.79679733333329</c:v>
                </c:pt>
                <c:pt idx="1113">
                  <c:v>24.702572053595855</c:v>
                </c:pt>
                <c:pt idx="1114">
                  <c:v>27.288298076923077</c:v>
                </c:pt>
                <c:pt idx="1115">
                  <c:v>66.900292455189614</c:v>
                </c:pt>
                <c:pt idx="1116">
                  <c:v>66.900292455189614</c:v>
                </c:pt>
                <c:pt idx="1117">
                  <c:v>66.900292455189614</c:v>
                </c:pt>
                <c:pt idx="1118">
                  <c:v>66.900292455189614</c:v>
                </c:pt>
                <c:pt idx="1119">
                  <c:v>66.900292455189614</c:v>
                </c:pt>
                <c:pt idx="1120">
                  <c:v>66.900292455189614</c:v>
                </c:pt>
                <c:pt idx="1121">
                  <c:v>66.900292455189614</c:v>
                </c:pt>
                <c:pt idx="1122">
                  <c:v>66.900292455189614</c:v>
                </c:pt>
                <c:pt idx="1123">
                  <c:v>66.900292455189614</c:v>
                </c:pt>
                <c:pt idx="1124">
                  <c:v>66.900292455189614</c:v>
                </c:pt>
                <c:pt idx="1125">
                  <c:v>66.900292455189614</c:v>
                </c:pt>
                <c:pt idx="1126">
                  <c:v>66.900292455189614</c:v>
                </c:pt>
                <c:pt idx="1127">
                  <c:v>66.900292455189614</c:v>
                </c:pt>
                <c:pt idx="1128">
                  <c:v>66.900292455189614</c:v>
                </c:pt>
                <c:pt idx="1129">
                  <c:v>66.900292455189614</c:v>
                </c:pt>
                <c:pt idx="1130">
                  <c:v>66.900292455189614</c:v>
                </c:pt>
                <c:pt idx="1131">
                  <c:v>66.900292455189614</c:v>
                </c:pt>
                <c:pt idx="1132">
                  <c:v>66.900292455189614</c:v>
                </c:pt>
                <c:pt idx="1133">
                  <c:v>24.702572053595855</c:v>
                </c:pt>
                <c:pt idx="1134">
                  <c:v>24.702572053595855</c:v>
                </c:pt>
                <c:pt idx="1135">
                  <c:v>24.702572053595855</c:v>
                </c:pt>
                <c:pt idx="1136">
                  <c:v>66.900292455189614</c:v>
                </c:pt>
                <c:pt idx="1137">
                  <c:v>66.900292455189614</c:v>
                </c:pt>
                <c:pt idx="1138">
                  <c:v>66.900292455189614</c:v>
                </c:pt>
                <c:pt idx="1139">
                  <c:v>66.900292455189614</c:v>
                </c:pt>
                <c:pt idx="1140">
                  <c:v>66.900292455189614</c:v>
                </c:pt>
                <c:pt idx="1141">
                  <c:v>66.900292455189614</c:v>
                </c:pt>
                <c:pt idx="1142">
                  <c:v>66.900292455189614</c:v>
                </c:pt>
                <c:pt idx="1143">
                  <c:v>66.900292455189614</c:v>
                </c:pt>
                <c:pt idx="1144">
                  <c:v>24.702572053595855</c:v>
                </c:pt>
                <c:pt idx="1145">
                  <c:v>66.900292455189614</c:v>
                </c:pt>
                <c:pt idx="1146">
                  <c:v>96.055074468085081</c:v>
                </c:pt>
                <c:pt idx="1147">
                  <c:v>66.900292455189614</c:v>
                </c:pt>
                <c:pt idx="1148">
                  <c:v>66.900292455189614</c:v>
                </c:pt>
                <c:pt idx="1149">
                  <c:v>66.900292455189614</c:v>
                </c:pt>
                <c:pt idx="1150">
                  <c:v>66.900292455189614</c:v>
                </c:pt>
                <c:pt idx="1151">
                  <c:v>24.702572053595855</c:v>
                </c:pt>
                <c:pt idx="1152">
                  <c:v>66.900292455189614</c:v>
                </c:pt>
                <c:pt idx="1153">
                  <c:v>24.702572053595855</c:v>
                </c:pt>
                <c:pt idx="1154">
                  <c:v>66.900292455189614</c:v>
                </c:pt>
                <c:pt idx="1155">
                  <c:v>66.900292455189614</c:v>
                </c:pt>
                <c:pt idx="1156">
                  <c:v>66.900292455189614</c:v>
                </c:pt>
                <c:pt idx="1157">
                  <c:v>66.900292455189614</c:v>
                </c:pt>
                <c:pt idx="1158">
                  <c:v>24.702572053595855</c:v>
                </c:pt>
                <c:pt idx="1159">
                  <c:v>66.900292455189614</c:v>
                </c:pt>
                <c:pt idx="1160">
                  <c:v>66.900292455189614</c:v>
                </c:pt>
                <c:pt idx="1161">
                  <c:v>66.900292455189614</c:v>
                </c:pt>
                <c:pt idx="1162">
                  <c:v>66.900292455189614</c:v>
                </c:pt>
                <c:pt idx="1163">
                  <c:v>24.702572053595855</c:v>
                </c:pt>
                <c:pt idx="1164">
                  <c:v>24.702572053595855</c:v>
                </c:pt>
                <c:pt idx="1165">
                  <c:v>66.900292455189614</c:v>
                </c:pt>
                <c:pt idx="1166">
                  <c:v>66.900292455189614</c:v>
                </c:pt>
                <c:pt idx="1167">
                  <c:v>66.900292455189614</c:v>
                </c:pt>
                <c:pt idx="1168">
                  <c:v>66.900292455189614</c:v>
                </c:pt>
                <c:pt idx="1169">
                  <c:v>66.900292455189614</c:v>
                </c:pt>
                <c:pt idx="1170">
                  <c:v>66.900292455189614</c:v>
                </c:pt>
                <c:pt idx="1171">
                  <c:v>66.900292455189614</c:v>
                </c:pt>
                <c:pt idx="1172">
                  <c:v>24.702572053595855</c:v>
                </c:pt>
                <c:pt idx="1173">
                  <c:v>-101.79679733333329</c:v>
                </c:pt>
                <c:pt idx="1174">
                  <c:v>24.702572053595855</c:v>
                </c:pt>
                <c:pt idx="1175">
                  <c:v>66.900292455189614</c:v>
                </c:pt>
                <c:pt idx="1176">
                  <c:v>66.900292455189614</c:v>
                </c:pt>
                <c:pt idx="1177">
                  <c:v>66.900292455189614</c:v>
                </c:pt>
                <c:pt idx="1178">
                  <c:v>66.900292455189614</c:v>
                </c:pt>
                <c:pt idx="1179">
                  <c:v>24.702572053595855</c:v>
                </c:pt>
                <c:pt idx="1180">
                  <c:v>66.900292455189614</c:v>
                </c:pt>
                <c:pt idx="1181">
                  <c:v>66.900292455189614</c:v>
                </c:pt>
                <c:pt idx="1182">
                  <c:v>24.702572053595855</c:v>
                </c:pt>
                <c:pt idx="1183">
                  <c:v>24.702572053595855</c:v>
                </c:pt>
                <c:pt idx="1184">
                  <c:v>24.702572053595855</c:v>
                </c:pt>
                <c:pt idx="1185">
                  <c:v>66.900292455189614</c:v>
                </c:pt>
                <c:pt idx="1186">
                  <c:v>66.900292455189614</c:v>
                </c:pt>
                <c:pt idx="1187">
                  <c:v>66.900292455189614</c:v>
                </c:pt>
                <c:pt idx="1188">
                  <c:v>66.900292455189614</c:v>
                </c:pt>
                <c:pt idx="1189">
                  <c:v>24.702572053595855</c:v>
                </c:pt>
                <c:pt idx="1190">
                  <c:v>24.702572053595855</c:v>
                </c:pt>
                <c:pt idx="1191">
                  <c:v>66.900292455189614</c:v>
                </c:pt>
                <c:pt idx="1192">
                  <c:v>66.900292455189614</c:v>
                </c:pt>
                <c:pt idx="1193">
                  <c:v>24.702572053595855</c:v>
                </c:pt>
                <c:pt idx="1194">
                  <c:v>24.702572053595855</c:v>
                </c:pt>
                <c:pt idx="1195">
                  <c:v>24.702572053595855</c:v>
                </c:pt>
                <c:pt idx="1196">
                  <c:v>24.702572053595855</c:v>
                </c:pt>
                <c:pt idx="1197">
                  <c:v>24.702572053595855</c:v>
                </c:pt>
                <c:pt idx="1198">
                  <c:v>-45.679636123348004</c:v>
                </c:pt>
                <c:pt idx="1199">
                  <c:v>-101.79679733333329</c:v>
                </c:pt>
                <c:pt idx="1200">
                  <c:v>24.702572053595855</c:v>
                </c:pt>
                <c:pt idx="1201">
                  <c:v>-95.874059569377877</c:v>
                </c:pt>
                <c:pt idx="1202">
                  <c:v>24.702572053595855</c:v>
                </c:pt>
                <c:pt idx="1203">
                  <c:v>24.702572053595855</c:v>
                </c:pt>
                <c:pt idx="1204">
                  <c:v>24.702572053595855</c:v>
                </c:pt>
                <c:pt idx="1205">
                  <c:v>24.702572053595855</c:v>
                </c:pt>
                <c:pt idx="1206">
                  <c:v>66.900292455189614</c:v>
                </c:pt>
                <c:pt idx="1207">
                  <c:v>24.702572053595855</c:v>
                </c:pt>
                <c:pt idx="1208">
                  <c:v>66.900292455189614</c:v>
                </c:pt>
                <c:pt idx="1209">
                  <c:v>66.900292455189614</c:v>
                </c:pt>
                <c:pt idx="1210">
                  <c:v>24.702572053595855</c:v>
                </c:pt>
                <c:pt idx="1211">
                  <c:v>24.702572053595855</c:v>
                </c:pt>
                <c:pt idx="1212">
                  <c:v>-45.679636123348004</c:v>
                </c:pt>
                <c:pt idx="1213">
                  <c:v>-95.874059569377877</c:v>
                </c:pt>
                <c:pt idx="1214">
                  <c:v>-95.874059569377877</c:v>
                </c:pt>
                <c:pt idx="1215">
                  <c:v>24.702572053595855</c:v>
                </c:pt>
                <c:pt idx="1216">
                  <c:v>24.702572053595855</c:v>
                </c:pt>
                <c:pt idx="1217">
                  <c:v>24.702572053595855</c:v>
                </c:pt>
                <c:pt idx="1218">
                  <c:v>24.702572053595855</c:v>
                </c:pt>
                <c:pt idx="1219">
                  <c:v>-111.92742912621364</c:v>
                </c:pt>
                <c:pt idx="1220">
                  <c:v>66.900292455189614</c:v>
                </c:pt>
                <c:pt idx="1221">
                  <c:v>24.702572053595855</c:v>
                </c:pt>
                <c:pt idx="1222">
                  <c:v>66.900292455189614</c:v>
                </c:pt>
                <c:pt idx="1223">
                  <c:v>66.900292455189614</c:v>
                </c:pt>
                <c:pt idx="1224">
                  <c:v>24.702572053595855</c:v>
                </c:pt>
                <c:pt idx="1225">
                  <c:v>66.900292455189614</c:v>
                </c:pt>
                <c:pt idx="1226">
                  <c:v>66.900292455189614</c:v>
                </c:pt>
                <c:pt idx="1227">
                  <c:v>66.900292455189614</c:v>
                </c:pt>
                <c:pt idx="1228">
                  <c:v>66.900292455189614</c:v>
                </c:pt>
                <c:pt idx="1229">
                  <c:v>66.900292455189614</c:v>
                </c:pt>
                <c:pt idx="1230">
                  <c:v>66.900292455189614</c:v>
                </c:pt>
                <c:pt idx="1231">
                  <c:v>66.900292455189614</c:v>
                </c:pt>
                <c:pt idx="1232">
                  <c:v>66.900292455189614</c:v>
                </c:pt>
                <c:pt idx="1233">
                  <c:v>-111.92742912621364</c:v>
                </c:pt>
                <c:pt idx="1234">
                  <c:v>24.702572053595855</c:v>
                </c:pt>
                <c:pt idx="1235">
                  <c:v>-95.874059569377877</c:v>
                </c:pt>
                <c:pt idx="1236">
                  <c:v>24.702572053595855</c:v>
                </c:pt>
                <c:pt idx="1237">
                  <c:v>24.702572053595855</c:v>
                </c:pt>
                <c:pt idx="1238">
                  <c:v>66.900292455189614</c:v>
                </c:pt>
                <c:pt idx="1239">
                  <c:v>66.900292455189614</c:v>
                </c:pt>
                <c:pt idx="1240">
                  <c:v>66.900292455189614</c:v>
                </c:pt>
                <c:pt idx="1241">
                  <c:v>66.900292455189614</c:v>
                </c:pt>
                <c:pt idx="1242">
                  <c:v>24.702572053595855</c:v>
                </c:pt>
                <c:pt idx="1243">
                  <c:v>66.900292455189614</c:v>
                </c:pt>
                <c:pt idx="1244">
                  <c:v>66.900292455189614</c:v>
                </c:pt>
                <c:pt idx="1245">
                  <c:v>24.702572053595855</c:v>
                </c:pt>
                <c:pt idx="1246">
                  <c:v>24.702572053595855</c:v>
                </c:pt>
                <c:pt idx="1247">
                  <c:v>27.288298076923077</c:v>
                </c:pt>
                <c:pt idx="1248">
                  <c:v>66.900292455189614</c:v>
                </c:pt>
                <c:pt idx="1249">
                  <c:v>96.055074468085081</c:v>
                </c:pt>
                <c:pt idx="1250">
                  <c:v>66.900292455189614</c:v>
                </c:pt>
                <c:pt idx="1251">
                  <c:v>66.900292455189614</c:v>
                </c:pt>
                <c:pt idx="1252">
                  <c:v>66.900292455189614</c:v>
                </c:pt>
                <c:pt idx="1253">
                  <c:v>24.702572053595855</c:v>
                </c:pt>
                <c:pt idx="1254">
                  <c:v>-111.92742912621364</c:v>
                </c:pt>
                <c:pt idx="1255">
                  <c:v>24.702572053595855</c:v>
                </c:pt>
                <c:pt idx="1256">
                  <c:v>24.702572053595855</c:v>
                </c:pt>
                <c:pt idx="1257">
                  <c:v>-95.874059569377877</c:v>
                </c:pt>
                <c:pt idx="1258">
                  <c:v>24.702572053595855</c:v>
                </c:pt>
                <c:pt idx="1259">
                  <c:v>24.702572053595855</c:v>
                </c:pt>
                <c:pt idx="1260">
                  <c:v>24.702572053595855</c:v>
                </c:pt>
                <c:pt idx="1261">
                  <c:v>-95.874059569377877</c:v>
                </c:pt>
                <c:pt idx="1262">
                  <c:v>24.702572053595855</c:v>
                </c:pt>
                <c:pt idx="1263">
                  <c:v>66.900292455189614</c:v>
                </c:pt>
                <c:pt idx="1264">
                  <c:v>66.900292455189614</c:v>
                </c:pt>
                <c:pt idx="1265">
                  <c:v>66.900292455189614</c:v>
                </c:pt>
                <c:pt idx="1266">
                  <c:v>66.900292455189614</c:v>
                </c:pt>
                <c:pt idx="1267">
                  <c:v>24.702572053595855</c:v>
                </c:pt>
                <c:pt idx="1268">
                  <c:v>24.702572053595855</c:v>
                </c:pt>
                <c:pt idx="1269">
                  <c:v>66.900292455189614</c:v>
                </c:pt>
                <c:pt idx="1270">
                  <c:v>24.702572053595855</c:v>
                </c:pt>
                <c:pt idx="1271">
                  <c:v>-101.79679733333329</c:v>
                </c:pt>
                <c:pt idx="1272">
                  <c:v>-101.79679733333329</c:v>
                </c:pt>
                <c:pt idx="1273">
                  <c:v>24.702572053595855</c:v>
                </c:pt>
                <c:pt idx="1274">
                  <c:v>-45.679636123348004</c:v>
                </c:pt>
                <c:pt idx="1275">
                  <c:v>24.702572053595855</c:v>
                </c:pt>
                <c:pt idx="1276">
                  <c:v>24.702572053595855</c:v>
                </c:pt>
                <c:pt idx="1277">
                  <c:v>24.702572053595855</c:v>
                </c:pt>
                <c:pt idx="1278">
                  <c:v>66.900292455189614</c:v>
                </c:pt>
                <c:pt idx="1279">
                  <c:v>66.900292455189614</c:v>
                </c:pt>
                <c:pt idx="1280">
                  <c:v>66.900292455189614</c:v>
                </c:pt>
                <c:pt idx="1281">
                  <c:v>24.702572053595855</c:v>
                </c:pt>
                <c:pt idx="1282">
                  <c:v>-95.874059569377877</c:v>
                </c:pt>
                <c:pt idx="1283">
                  <c:v>24.702572053595855</c:v>
                </c:pt>
                <c:pt idx="1284">
                  <c:v>-101.79679733333329</c:v>
                </c:pt>
                <c:pt idx="1285">
                  <c:v>66.900292455189614</c:v>
                </c:pt>
                <c:pt idx="1286">
                  <c:v>66.900292455189614</c:v>
                </c:pt>
                <c:pt idx="1287">
                  <c:v>66.900292455189614</c:v>
                </c:pt>
                <c:pt idx="1288">
                  <c:v>24.702572053595855</c:v>
                </c:pt>
                <c:pt idx="1289">
                  <c:v>66.900292455189614</c:v>
                </c:pt>
                <c:pt idx="1290">
                  <c:v>24.702572053595855</c:v>
                </c:pt>
                <c:pt idx="1291">
                  <c:v>66.900292455189614</c:v>
                </c:pt>
                <c:pt idx="1292">
                  <c:v>66.900292455189614</c:v>
                </c:pt>
                <c:pt idx="1293">
                  <c:v>66.900292455189614</c:v>
                </c:pt>
                <c:pt idx="1294">
                  <c:v>66.900292455189614</c:v>
                </c:pt>
                <c:pt idx="1295">
                  <c:v>24.702572053595855</c:v>
                </c:pt>
                <c:pt idx="1296">
                  <c:v>24.702572053595855</c:v>
                </c:pt>
                <c:pt idx="1297">
                  <c:v>24.702572053595855</c:v>
                </c:pt>
                <c:pt idx="1298">
                  <c:v>66.900292455189614</c:v>
                </c:pt>
                <c:pt idx="1299">
                  <c:v>66.900292455189614</c:v>
                </c:pt>
                <c:pt idx="1300">
                  <c:v>66.900292455189614</c:v>
                </c:pt>
                <c:pt idx="1301">
                  <c:v>66.900292455189614</c:v>
                </c:pt>
                <c:pt idx="1302">
                  <c:v>66.900292455189614</c:v>
                </c:pt>
                <c:pt idx="1303">
                  <c:v>66.900292455189614</c:v>
                </c:pt>
                <c:pt idx="1304">
                  <c:v>66.900292455189614</c:v>
                </c:pt>
                <c:pt idx="1305">
                  <c:v>24.702572053595855</c:v>
                </c:pt>
                <c:pt idx="1306">
                  <c:v>66.900292455189614</c:v>
                </c:pt>
                <c:pt idx="1307">
                  <c:v>24.702572053595855</c:v>
                </c:pt>
                <c:pt idx="1308">
                  <c:v>66.900292455189614</c:v>
                </c:pt>
                <c:pt idx="1309">
                  <c:v>66.900292455189614</c:v>
                </c:pt>
                <c:pt idx="1310">
                  <c:v>24.702572053595855</c:v>
                </c:pt>
                <c:pt idx="1311">
                  <c:v>66.900292455189614</c:v>
                </c:pt>
                <c:pt idx="1312">
                  <c:v>66.900292455189614</c:v>
                </c:pt>
                <c:pt idx="1313">
                  <c:v>-45.679636123348004</c:v>
                </c:pt>
                <c:pt idx="1314">
                  <c:v>66.900292455189614</c:v>
                </c:pt>
                <c:pt idx="1315">
                  <c:v>66.900292455189614</c:v>
                </c:pt>
                <c:pt idx="1316">
                  <c:v>66.900292455189614</c:v>
                </c:pt>
                <c:pt idx="1317">
                  <c:v>24.702572053595855</c:v>
                </c:pt>
                <c:pt idx="1318">
                  <c:v>24.702572053595855</c:v>
                </c:pt>
                <c:pt idx="1319">
                  <c:v>-95.874059569377877</c:v>
                </c:pt>
                <c:pt idx="1320">
                  <c:v>-95.874059569377877</c:v>
                </c:pt>
                <c:pt idx="1321">
                  <c:v>24.702572053595855</c:v>
                </c:pt>
                <c:pt idx="1322">
                  <c:v>66.900292455189614</c:v>
                </c:pt>
                <c:pt idx="1323">
                  <c:v>24.702572053595855</c:v>
                </c:pt>
                <c:pt idx="1324">
                  <c:v>66.900292455189614</c:v>
                </c:pt>
                <c:pt idx="1325">
                  <c:v>-101.79679733333329</c:v>
                </c:pt>
                <c:pt idx="1326">
                  <c:v>24.702572053595855</c:v>
                </c:pt>
                <c:pt idx="1327">
                  <c:v>66.900292455189614</c:v>
                </c:pt>
                <c:pt idx="1328">
                  <c:v>66.900292455189614</c:v>
                </c:pt>
                <c:pt idx="1329">
                  <c:v>66.900292455189614</c:v>
                </c:pt>
                <c:pt idx="1330">
                  <c:v>-111.92742912621364</c:v>
                </c:pt>
                <c:pt idx="1331">
                  <c:v>24.702572053595855</c:v>
                </c:pt>
                <c:pt idx="1332">
                  <c:v>-101.79679733333329</c:v>
                </c:pt>
                <c:pt idx="1333">
                  <c:v>-101.79679733333329</c:v>
                </c:pt>
                <c:pt idx="1334">
                  <c:v>24.702572053595855</c:v>
                </c:pt>
                <c:pt idx="1335">
                  <c:v>66.900292455189614</c:v>
                </c:pt>
                <c:pt idx="1336">
                  <c:v>66.900292455189614</c:v>
                </c:pt>
                <c:pt idx="1337">
                  <c:v>66.900292455189614</c:v>
                </c:pt>
                <c:pt idx="1338">
                  <c:v>66.900292455189614</c:v>
                </c:pt>
                <c:pt idx="1339">
                  <c:v>66.900292455189614</c:v>
                </c:pt>
                <c:pt idx="1340">
                  <c:v>-310.70345606060602</c:v>
                </c:pt>
                <c:pt idx="1341">
                  <c:v>-95.874059569377877</c:v>
                </c:pt>
                <c:pt idx="1342">
                  <c:v>-95.874059569377877</c:v>
                </c:pt>
                <c:pt idx="1343">
                  <c:v>66.900292455189614</c:v>
                </c:pt>
                <c:pt idx="1344">
                  <c:v>66.900292455189614</c:v>
                </c:pt>
                <c:pt idx="1345">
                  <c:v>66.900292455189614</c:v>
                </c:pt>
                <c:pt idx="1346">
                  <c:v>66.900292455189614</c:v>
                </c:pt>
                <c:pt idx="1347">
                  <c:v>66.900292455189614</c:v>
                </c:pt>
                <c:pt idx="1348">
                  <c:v>66.900292455189614</c:v>
                </c:pt>
                <c:pt idx="1349">
                  <c:v>66.900292455189614</c:v>
                </c:pt>
                <c:pt idx="1350">
                  <c:v>-45.679636123348004</c:v>
                </c:pt>
                <c:pt idx="1351">
                  <c:v>66.900292455189614</c:v>
                </c:pt>
                <c:pt idx="1352">
                  <c:v>24.702572053595855</c:v>
                </c:pt>
                <c:pt idx="1353">
                  <c:v>66.900292455189614</c:v>
                </c:pt>
                <c:pt idx="1354">
                  <c:v>24.702572053595855</c:v>
                </c:pt>
                <c:pt idx="1355">
                  <c:v>24.702572053595855</c:v>
                </c:pt>
                <c:pt idx="1356">
                  <c:v>24.702572053595855</c:v>
                </c:pt>
                <c:pt idx="1357">
                  <c:v>66.900292455189614</c:v>
                </c:pt>
                <c:pt idx="1358">
                  <c:v>-43.077211594202915</c:v>
                </c:pt>
                <c:pt idx="1359">
                  <c:v>24.702572053595855</c:v>
                </c:pt>
                <c:pt idx="1360">
                  <c:v>24.702572053595855</c:v>
                </c:pt>
                <c:pt idx="1361">
                  <c:v>24.702572053595855</c:v>
                </c:pt>
                <c:pt idx="1362">
                  <c:v>-111.92742912621364</c:v>
                </c:pt>
                <c:pt idx="1363">
                  <c:v>-95.874059569377877</c:v>
                </c:pt>
                <c:pt idx="1364">
                  <c:v>-95.874059569377877</c:v>
                </c:pt>
                <c:pt idx="1365">
                  <c:v>24.702572053595855</c:v>
                </c:pt>
                <c:pt idx="1366">
                  <c:v>24.702572053595855</c:v>
                </c:pt>
                <c:pt idx="1367">
                  <c:v>24.702572053595855</c:v>
                </c:pt>
                <c:pt idx="1368">
                  <c:v>66.900292455189614</c:v>
                </c:pt>
                <c:pt idx="1369">
                  <c:v>-95.874059569377877</c:v>
                </c:pt>
                <c:pt idx="1370">
                  <c:v>24.702572053595855</c:v>
                </c:pt>
                <c:pt idx="1371">
                  <c:v>66.900292455189614</c:v>
                </c:pt>
                <c:pt idx="1372">
                  <c:v>66.900292455189614</c:v>
                </c:pt>
                <c:pt idx="1373">
                  <c:v>24.702572053595855</c:v>
                </c:pt>
                <c:pt idx="1374">
                  <c:v>66.900292455189614</c:v>
                </c:pt>
                <c:pt idx="1375">
                  <c:v>66.900292455189614</c:v>
                </c:pt>
                <c:pt idx="1376">
                  <c:v>66.900292455189614</c:v>
                </c:pt>
                <c:pt idx="1377">
                  <c:v>66.900292455189614</c:v>
                </c:pt>
                <c:pt idx="1378">
                  <c:v>24.702572053595855</c:v>
                </c:pt>
                <c:pt idx="1379">
                  <c:v>66.900292455189614</c:v>
                </c:pt>
                <c:pt idx="1380">
                  <c:v>24.702572053595855</c:v>
                </c:pt>
                <c:pt idx="1381">
                  <c:v>-43.077211594202915</c:v>
                </c:pt>
                <c:pt idx="1382">
                  <c:v>66.900292455189614</c:v>
                </c:pt>
                <c:pt idx="1383">
                  <c:v>66.900292455189614</c:v>
                </c:pt>
                <c:pt idx="1384">
                  <c:v>66.900292455189614</c:v>
                </c:pt>
                <c:pt idx="1385">
                  <c:v>66.900292455189614</c:v>
                </c:pt>
                <c:pt idx="1386">
                  <c:v>66.900292455189614</c:v>
                </c:pt>
                <c:pt idx="1387">
                  <c:v>66.900292455189614</c:v>
                </c:pt>
                <c:pt idx="1388">
                  <c:v>66.900292455189614</c:v>
                </c:pt>
                <c:pt idx="1389">
                  <c:v>66.900292455189614</c:v>
                </c:pt>
                <c:pt idx="1390">
                  <c:v>66.900292455189614</c:v>
                </c:pt>
                <c:pt idx="1391">
                  <c:v>66.900292455189614</c:v>
                </c:pt>
                <c:pt idx="1392">
                  <c:v>66.900292455189614</c:v>
                </c:pt>
                <c:pt idx="1393">
                  <c:v>24.702572053595855</c:v>
                </c:pt>
                <c:pt idx="1394">
                  <c:v>-310.70345606060602</c:v>
                </c:pt>
                <c:pt idx="1395">
                  <c:v>-310.70345606060602</c:v>
                </c:pt>
                <c:pt idx="1396">
                  <c:v>24.702572053595855</c:v>
                </c:pt>
                <c:pt idx="1397">
                  <c:v>66.900292455189614</c:v>
                </c:pt>
                <c:pt idx="1398">
                  <c:v>66.900292455189614</c:v>
                </c:pt>
                <c:pt idx="1399">
                  <c:v>66.900292455189614</c:v>
                </c:pt>
                <c:pt idx="1400">
                  <c:v>66.900292455189614</c:v>
                </c:pt>
                <c:pt idx="1401">
                  <c:v>66.900292455189614</c:v>
                </c:pt>
                <c:pt idx="1402">
                  <c:v>-111.92742912621364</c:v>
                </c:pt>
                <c:pt idx="1403">
                  <c:v>24.702572053595855</c:v>
                </c:pt>
                <c:pt idx="1404">
                  <c:v>24.702572053595855</c:v>
                </c:pt>
                <c:pt idx="1405">
                  <c:v>-111.92742912621364</c:v>
                </c:pt>
                <c:pt idx="1406">
                  <c:v>24.702572053595855</c:v>
                </c:pt>
                <c:pt idx="1407">
                  <c:v>66.900292455189614</c:v>
                </c:pt>
                <c:pt idx="1408">
                  <c:v>66.900292455189614</c:v>
                </c:pt>
                <c:pt idx="1409">
                  <c:v>-310.70345606060602</c:v>
                </c:pt>
                <c:pt idx="1410">
                  <c:v>24.702572053595855</c:v>
                </c:pt>
                <c:pt idx="1411">
                  <c:v>96.055074468085081</c:v>
                </c:pt>
                <c:pt idx="1412">
                  <c:v>66.900292455189614</c:v>
                </c:pt>
                <c:pt idx="1413">
                  <c:v>24.702572053595855</c:v>
                </c:pt>
                <c:pt idx="1414">
                  <c:v>66.900292455189614</c:v>
                </c:pt>
                <c:pt idx="1415">
                  <c:v>66.900292455189614</c:v>
                </c:pt>
                <c:pt idx="1416">
                  <c:v>24.702572053595855</c:v>
                </c:pt>
                <c:pt idx="1417">
                  <c:v>24.702572053595855</c:v>
                </c:pt>
                <c:pt idx="1418">
                  <c:v>-43.077211594202915</c:v>
                </c:pt>
                <c:pt idx="1419">
                  <c:v>24.702572053595855</c:v>
                </c:pt>
                <c:pt idx="1420">
                  <c:v>-95.874059569377877</c:v>
                </c:pt>
                <c:pt idx="1421">
                  <c:v>24.702572053595855</c:v>
                </c:pt>
                <c:pt idx="1422">
                  <c:v>-95.874059569377877</c:v>
                </c:pt>
                <c:pt idx="1423">
                  <c:v>24.702572053595855</c:v>
                </c:pt>
                <c:pt idx="1424">
                  <c:v>24.702572053595855</c:v>
                </c:pt>
                <c:pt idx="1425">
                  <c:v>24.702572053595855</c:v>
                </c:pt>
                <c:pt idx="1426">
                  <c:v>24.702572053595855</c:v>
                </c:pt>
                <c:pt idx="1427">
                  <c:v>66.900292455189614</c:v>
                </c:pt>
                <c:pt idx="1428">
                  <c:v>24.702572053595855</c:v>
                </c:pt>
                <c:pt idx="1429">
                  <c:v>66.900292455189614</c:v>
                </c:pt>
                <c:pt idx="1430">
                  <c:v>-111.92742912621364</c:v>
                </c:pt>
                <c:pt idx="1431">
                  <c:v>66.900292455189614</c:v>
                </c:pt>
                <c:pt idx="1432">
                  <c:v>66.900292455189614</c:v>
                </c:pt>
                <c:pt idx="1433">
                  <c:v>66.900292455189614</c:v>
                </c:pt>
                <c:pt idx="1434">
                  <c:v>66.900292455189614</c:v>
                </c:pt>
                <c:pt idx="1435">
                  <c:v>24.702572053595855</c:v>
                </c:pt>
                <c:pt idx="1436">
                  <c:v>24.702572053595855</c:v>
                </c:pt>
                <c:pt idx="1437">
                  <c:v>24.702572053595855</c:v>
                </c:pt>
                <c:pt idx="1438">
                  <c:v>-45.679636123348004</c:v>
                </c:pt>
                <c:pt idx="1439">
                  <c:v>66.900292455189614</c:v>
                </c:pt>
                <c:pt idx="1440">
                  <c:v>66.900292455189614</c:v>
                </c:pt>
                <c:pt idx="1441">
                  <c:v>24.702572053595855</c:v>
                </c:pt>
                <c:pt idx="1442">
                  <c:v>66.900292455189614</c:v>
                </c:pt>
                <c:pt idx="1443">
                  <c:v>24.702572053595855</c:v>
                </c:pt>
                <c:pt idx="1444">
                  <c:v>24.702572053595855</c:v>
                </c:pt>
                <c:pt idx="1445">
                  <c:v>24.702572053595855</c:v>
                </c:pt>
                <c:pt idx="1446">
                  <c:v>-45.679636123348004</c:v>
                </c:pt>
                <c:pt idx="1447">
                  <c:v>24.702572053595855</c:v>
                </c:pt>
                <c:pt idx="1448">
                  <c:v>-95.874059569377877</c:v>
                </c:pt>
                <c:pt idx="1449">
                  <c:v>24.702572053595855</c:v>
                </c:pt>
                <c:pt idx="1450">
                  <c:v>-95.874059569377877</c:v>
                </c:pt>
                <c:pt idx="1451">
                  <c:v>66.900292455189614</c:v>
                </c:pt>
                <c:pt idx="1452">
                  <c:v>66.900292455189614</c:v>
                </c:pt>
                <c:pt idx="1453">
                  <c:v>66.900292455189614</c:v>
                </c:pt>
                <c:pt idx="1454">
                  <c:v>66.900292455189614</c:v>
                </c:pt>
                <c:pt idx="1455">
                  <c:v>66.900292455189614</c:v>
                </c:pt>
                <c:pt idx="1456">
                  <c:v>66.900292455189614</c:v>
                </c:pt>
                <c:pt idx="1457">
                  <c:v>66.900292455189614</c:v>
                </c:pt>
                <c:pt idx="1458">
                  <c:v>24.702572053595855</c:v>
                </c:pt>
                <c:pt idx="1459">
                  <c:v>66.900292455189614</c:v>
                </c:pt>
                <c:pt idx="1460">
                  <c:v>24.702572053595855</c:v>
                </c:pt>
                <c:pt idx="1461">
                  <c:v>-45.679636123348004</c:v>
                </c:pt>
                <c:pt idx="1462">
                  <c:v>24.702572053595855</c:v>
                </c:pt>
                <c:pt idx="1463">
                  <c:v>-45.679636123348004</c:v>
                </c:pt>
                <c:pt idx="1464">
                  <c:v>66.900292455189614</c:v>
                </c:pt>
                <c:pt idx="1465">
                  <c:v>24.702572053595855</c:v>
                </c:pt>
                <c:pt idx="1466">
                  <c:v>24.702572053595855</c:v>
                </c:pt>
                <c:pt idx="1467">
                  <c:v>24.702572053595855</c:v>
                </c:pt>
                <c:pt idx="1468">
                  <c:v>66.900292455189614</c:v>
                </c:pt>
                <c:pt idx="1469">
                  <c:v>66.900292455189614</c:v>
                </c:pt>
                <c:pt idx="1470">
                  <c:v>66.900292455189614</c:v>
                </c:pt>
                <c:pt idx="1471">
                  <c:v>24.702572053595855</c:v>
                </c:pt>
                <c:pt idx="1472">
                  <c:v>66.900292455189614</c:v>
                </c:pt>
                <c:pt idx="1473">
                  <c:v>-43.077211594202915</c:v>
                </c:pt>
                <c:pt idx="1474">
                  <c:v>66.900292455189614</c:v>
                </c:pt>
                <c:pt idx="1475">
                  <c:v>24.702572053595855</c:v>
                </c:pt>
                <c:pt idx="1476">
                  <c:v>66.900292455189614</c:v>
                </c:pt>
                <c:pt idx="1477">
                  <c:v>24.702572053595855</c:v>
                </c:pt>
                <c:pt idx="1478">
                  <c:v>24.702572053595855</c:v>
                </c:pt>
                <c:pt idx="1479">
                  <c:v>66.900292455189614</c:v>
                </c:pt>
                <c:pt idx="1480">
                  <c:v>66.900292455189614</c:v>
                </c:pt>
                <c:pt idx="1481">
                  <c:v>66.900292455189614</c:v>
                </c:pt>
                <c:pt idx="1482">
                  <c:v>24.702572053595855</c:v>
                </c:pt>
                <c:pt idx="1483">
                  <c:v>24.702572053595855</c:v>
                </c:pt>
                <c:pt idx="1484">
                  <c:v>66.900292455189614</c:v>
                </c:pt>
                <c:pt idx="1485">
                  <c:v>66.900292455189614</c:v>
                </c:pt>
                <c:pt idx="1486">
                  <c:v>24.702572053595855</c:v>
                </c:pt>
                <c:pt idx="1487">
                  <c:v>66.900292455189614</c:v>
                </c:pt>
                <c:pt idx="1488">
                  <c:v>66.900292455189614</c:v>
                </c:pt>
                <c:pt idx="1489">
                  <c:v>24.702572053595855</c:v>
                </c:pt>
                <c:pt idx="1490">
                  <c:v>66.900292455189614</c:v>
                </c:pt>
                <c:pt idx="1491">
                  <c:v>66.900292455189614</c:v>
                </c:pt>
                <c:pt idx="1492">
                  <c:v>96.055074468085081</c:v>
                </c:pt>
                <c:pt idx="1493">
                  <c:v>66.900292455189614</c:v>
                </c:pt>
                <c:pt idx="1494">
                  <c:v>66.900292455189614</c:v>
                </c:pt>
                <c:pt idx="1495">
                  <c:v>24.702572053595855</c:v>
                </c:pt>
                <c:pt idx="1496">
                  <c:v>24.702572053595855</c:v>
                </c:pt>
                <c:pt idx="1497">
                  <c:v>24.702572053595855</c:v>
                </c:pt>
                <c:pt idx="1498">
                  <c:v>24.702572053595855</c:v>
                </c:pt>
                <c:pt idx="1499">
                  <c:v>24.702572053595855</c:v>
                </c:pt>
                <c:pt idx="1500">
                  <c:v>24.702572053595855</c:v>
                </c:pt>
                <c:pt idx="1501">
                  <c:v>24.702572053595855</c:v>
                </c:pt>
                <c:pt idx="1502">
                  <c:v>24.702572053595855</c:v>
                </c:pt>
                <c:pt idx="1503">
                  <c:v>66.900292455189614</c:v>
                </c:pt>
                <c:pt idx="1504">
                  <c:v>66.900292455189614</c:v>
                </c:pt>
                <c:pt idx="1505">
                  <c:v>24.702572053595855</c:v>
                </c:pt>
                <c:pt idx="1506">
                  <c:v>24.702572053595855</c:v>
                </c:pt>
                <c:pt idx="1507">
                  <c:v>66.900292455189614</c:v>
                </c:pt>
                <c:pt idx="1508">
                  <c:v>66.900292455189614</c:v>
                </c:pt>
                <c:pt idx="1509">
                  <c:v>66.900292455189614</c:v>
                </c:pt>
                <c:pt idx="1510">
                  <c:v>66.900292455189614</c:v>
                </c:pt>
                <c:pt idx="1511">
                  <c:v>66.900292455189614</c:v>
                </c:pt>
                <c:pt idx="1512">
                  <c:v>24.702572053595855</c:v>
                </c:pt>
                <c:pt idx="1513">
                  <c:v>-101.79679733333329</c:v>
                </c:pt>
                <c:pt idx="1514">
                  <c:v>-101.79679733333329</c:v>
                </c:pt>
                <c:pt idx="1515">
                  <c:v>-45.679636123348004</c:v>
                </c:pt>
                <c:pt idx="1516">
                  <c:v>66.900292455189614</c:v>
                </c:pt>
                <c:pt idx="1517">
                  <c:v>24.702572053595855</c:v>
                </c:pt>
                <c:pt idx="1518">
                  <c:v>24.702572053595855</c:v>
                </c:pt>
                <c:pt idx="1519">
                  <c:v>24.702572053595855</c:v>
                </c:pt>
                <c:pt idx="1520">
                  <c:v>24.702572053595855</c:v>
                </c:pt>
                <c:pt idx="1521">
                  <c:v>24.702572053595855</c:v>
                </c:pt>
                <c:pt idx="1522">
                  <c:v>24.702572053595855</c:v>
                </c:pt>
                <c:pt idx="1523">
                  <c:v>24.702572053595855</c:v>
                </c:pt>
                <c:pt idx="1524">
                  <c:v>24.702572053595855</c:v>
                </c:pt>
                <c:pt idx="1525">
                  <c:v>24.702572053595855</c:v>
                </c:pt>
                <c:pt idx="1526">
                  <c:v>24.702572053595855</c:v>
                </c:pt>
                <c:pt idx="1527">
                  <c:v>24.702572053595855</c:v>
                </c:pt>
                <c:pt idx="1528">
                  <c:v>66.900292455189614</c:v>
                </c:pt>
                <c:pt idx="1529">
                  <c:v>66.900292455189614</c:v>
                </c:pt>
                <c:pt idx="1530">
                  <c:v>24.702572053595855</c:v>
                </c:pt>
                <c:pt idx="1531">
                  <c:v>24.702572053595855</c:v>
                </c:pt>
                <c:pt idx="1532">
                  <c:v>24.702572053595855</c:v>
                </c:pt>
                <c:pt idx="1533">
                  <c:v>66.900292455189614</c:v>
                </c:pt>
                <c:pt idx="1534">
                  <c:v>27.288298076923077</c:v>
                </c:pt>
                <c:pt idx="1535">
                  <c:v>66.900292455189614</c:v>
                </c:pt>
                <c:pt idx="1536">
                  <c:v>66.900292455189614</c:v>
                </c:pt>
                <c:pt idx="1537">
                  <c:v>66.900292455189614</c:v>
                </c:pt>
                <c:pt idx="1538">
                  <c:v>66.900292455189614</c:v>
                </c:pt>
                <c:pt idx="1539">
                  <c:v>66.900292455189614</c:v>
                </c:pt>
                <c:pt idx="1540">
                  <c:v>66.900292455189614</c:v>
                </c:pt>
                <c:pt idx="1541">
                  <c:v>24.702572053595855</c:v>
                </c:pt>
                <c:pt idx="1542">
                  <c:v>24.702572053595855</c:v>
                </c:pt>
                <c:pt idx="1543">
                  <c:v>24.702572053595855</c:v>
                </c:pt>
                <c:pt idx="1544">
                  <c:v>66.900292455189614</c:v>
                </c:pt>
                <c:pt idx="1545">
                  <c:v>24.702572053595855</c:v>
                </c:pt>
                <c:pt idx="1546">
                  <c:v>24.702572053595855</c:v>
                </c:pt>
                <c:pt idx="1547">
                  <c:v>-101.79679733333329</c:v>
                </c:pt>
                <c:pt idx="1548">
                  <c:v>24.702572053595855</c:v>
                </c:pt>
                <c:pt idx="1549">
                  <c:v>24.702572053595855</c:v>
                </c:pt>
                <c:pt idx="1550">
                  <c:v>-101.79679733333329</c:v>
                </c:pt>
                <c:pt idx="1551">
                  <c:v>66.900292455189614</c:v>
                </c:pt>
                <c:pt idx="1552">
                  <c:v>66.900292455189614</c:v>
                </c:pt>
                <c:pt idx="1553">
                  <c:v>66.900292455189614</c:v>
                </c:pt>
                <c:pt idx="1554">
                  <c:v>66.900292455189614</c:v>
                </c:pt>
                <c:pt idx="1555">
                  <c:v>66.900292455189614</c:v>
                </c:pt>
                <c:pt idx="1556">
                  <c:v>24.702572053595855</c:v>
                </c:pt>
                <c:pt idx="1557">
                  <c:v>24.702572053595855</c:v>
                </c:pt>
                <c:pt idx="1558">
                  <c:v>66.900292455189614</c:v>
                </c:pt>
                <c:pt idx="1559">
                  <c:v>24.702572053595855</c:v>
                </c:pt>
                <c:pt idx="1560">
                  <c:v>66.900292455189614</c:v>
                </c:pt>
                <c:pt idx="1561">
                  <c:v>66.900292455189614</c:v>
                </c:pt>
                <c:pt idx="1562">
                  <c:v>-111.92742912621364</c:v>
                </c:pt>
                <c:pt idx="1563">
                  <c:v>24.702572053595855</c:v>
                </c:pt>
                <c:pt idx="1564">
                  <c:v>66.900292455189614</c:v>
                </c:pt>
                <c:pt idx="1565">
                  <c:v>24.702572053595855</c:v>
                </c:pt>
                <c:pt idx="1566">
                  <c:v>24.702572053595855</c:v>
                </c:pt>
                <c:pt idx="1567">
                  <c:v>-101.79679733333329</c:v>
                </c:pt>
                <c:pt idx="1568">
                  <c:v>66.900292455189614</c:v>
                </c:pt>
                <c:pt idx="1569">
                  <c:v>66.900292455189614</c:v>
                </c:pt>
                <c:pt idx="1570">
                  <c:v>24.702572053595855</c:v>
                </c:pt>
                <c:pt idx="1571">
                  <c:v>66.900292455189614</c:v>
                </c:pt>
                <c:pt idx="1572">
                  <c:v>66.900292455189614</c:v>
                </c:pt>
                <c:pt idx="1573">
                  <c:v>24.702572053595855</c:v>
                </c:pt>
                <c:pt idx="1574">
                  <c:v>24.702572053595855</c:v>
                </c:pt>
                <c:pt idx="1575">
                  <c:v>-45.679636123348004</c:v>
                </c:pt>
                <c:pt idx="1576">
                  <c:v>24.702572053595855</c:v>
                </c:pt>
                <c:pt idx="1577">
                  <c:v>66.900292455189614</c:v>
                </c:pt>
                <c:pt idx="1578">
                  <c:v>66.900292455189614</c:v>
                </c:pt>
                <c:pt idx="1579">
                  <c:v>66.900292455189614</c:v>
                </c:pt>
                <c:pt idx="1580">
                  <c:v>-111.92742912621364</c:v>
                </c:pt>
                <c:pt idx="1581">
                  <c:v>66.900292455189614</c:v>
                </c:pt>
                <c:pt idx="1582">
                  <c:v>24.702572053595855</c:v>
                </c:pt>
                <c:pt idx="1583">
                  <c:v>66.900292455189614</c:v>
                </c:pt>
                <c:pt idx="1584">
                  <c:v>66.900292455189614</c:v>
                </c:pt>
                <c:pt idx="1585">
                  <c:v>66.900292455189614</c:v>
                </c:pt>
                <c:pt idx="1586">
                  <c:v>66.900292455189614</c:v>
                </c:pt>
                <c:pt idx="1587">
                  <c:v>66.900292455189614</c:v>
                </c:pt>
                <c:pt idx="1588">
                  <c:v>66.900292455189614</c:v>
                </c:pt>
                <c:pt idx="1589">
                  <c:v>66.900292455189614</c:v>
                </c:pt>
                <c:pt idx="1590">
                  <c:v>24.702572053595855</c:v>
                </c:pt>
                <c:pt idx="1591">
                  <c:v>24.702572053595855</c:v>
                </c:pt>
                <c:pt idx="1592">
                  <c:v>24.702572053595855</c:v>
                </c:pt>
                <c:pt idx="1593">
                  <c:v>66.900292455189614</c:v>
                </c:pt>
                <c:pt idx="1594">
                  <c:v>-45.679636123348004</c:v>
                </c:pt>
                <c:pt idx="1595">
                  <c:v>-45.679636123348004</c:v>
                </c:pt>
                <c:pt idx="1596">
                  <c:v>66.900292455189614</c:v>
                </c:pt>
                <c:pt idx="1597">
                  <c:v>24.702572053595855</c:v>
                </c:pt>
                <c:pt idx="1598">
                  <c:v>24.702572053595855</c:v>
                </c:pt>
                <c:pt idx="1599">
                  <c:v>24.702572053595855</c:v>
                </c:pt>
                <c:pt idx="1600">
                  <c:v>-43.077211594202915</c:v>
                </c:pt>
                <c:pt idx="1601">
                  <c:v>66.900292455189614</c:v>
                </c:pt>
                <c:pt idx="1602">
                  <c:v>24.702572053595855</c:v>
                </c:pt>
                <c:pt idx="1603">
                  <c:v>66.900292455189614</c:v>
                </c:pt>
                <c:pt idx="1604">
                  <c:v>24.702572053595855</c:v>
                </c:pt>
                <c:pt idx="1605">
                  <c:v>66.900292455189614</c:v>
                </c:pt>
                <c:pt idx="1606">
                  <c:v>66.900292455189614</c:v>
                </c:pt>
                <c:pt idx="1607">
                  <c:v>24.702572053595855</c:v>
                </c:pt>
                <c:pt idx="1608">
                  <c:v>66.900292455189614</c:v>
                </c:pt>
                <c:pt idx="1609">
                  <c:v>24.702572053595855</c:v>
                </c:pt>
                <c:pt idx="1610">
                  <c:v>27.288298076923077</c:v>
                </c:pt>
                <c:pt idx="1611">
                  <c:v>24.702572053595855</c:v>
                </c:pt>
                <c:pt idx="1612">
                  <c:v>24.702572053595855</c:v>
                </c:pt>
                <c:pt idx="1613">
                  <c:v>66.900292455189614</c:v>
                </c:pt>
                <c:pt idx="1614">
                  <c:v>24.702572053595855</c:v>
                </c:pt>
                <c:pt idx="1615">
                  <c:v>66.900292455189614</c:v>
                </c:pt>
                <c:pt idx="1616">
                  <c:v>66.900292455189614</c:v>
                </c:pt>
                <c:pt idx="1617">
                  <c:v>66.900292455189614</c:v>
                </c:pt>
                <c:pt idx="1618">
                  <c:v>66.900292455189614</c:v>
                </c:pt>
                <c:pt idx="1619">
                  <c:v>66.900292455189614</c:v>
                </c:pt>
                <c:pt idx="1620">
                  <c:v>66.900292455189614</c:v>
                </c:pt>
                <c:pt idx="1621">
                  <c:v>66.900292455189614</c:v>
                </c:pt>
                <c:pt idx="1622">
                  <c:v>24.702572053595855</c:v>
                </c:pt>
                <c:pt idx="1623">
                  <c:v>66.900292455189614</c:v>
                </c:pt>
                <c:pt idx="1624">
                  <c:v>24.702572053595855</c:v>
                </c:pt>
                <c:pt idx="1625">
                  <c:v>66.900292455189614</c:v>
                </c:pt>
                <c:pt idx="1626">
                  <c:v>66.900292455189614</c:v>
                </c:pt>
                <c:pt idx="1627">
                  <c:v>66.900292455189614</c:v>
                </c:pt>
                <c:pt idx="1628">
                  <c:v>24.702572053595855</c:v>
                </c:pt>
                <c:pt idx="1629">
                  <c:v>-95.874059569377877</c:v>
                </c:pt>
                <c:pt idx="1630">
                  <c:v>24.702572053595855</c:v>
                </c:pt>
                <c:pt idx="1631">
                  <c:v>24.702572053595855</c:v>
                </c:pt>
                <c:pt idx="1632">
                  <c:v>24.702572053595855</c:v>
                </c:pt>
                <c:pt idx="1633">
                  <c:v>24.702572053595855</c:v>
                </c:pt>
                <c:pt idx="1634">
                  <c:v>24.702572053595855</c:v>
                </c:pt>
                <c:pt idx="1635">
                  <c:v>24.702572053595855</c:v>
                </c:pt>
                <c:pt idx="1636">
                  <c:v>24.702572053595855</c:v>
                </c:pt>
                <c:pt idx="1637">
                  <c:v>24.702572053595855</c:v>
                </c:pt>
                <c:pt idx="1638">
                  <c:v>66.900292455189614</c:v>
                </c:pt>
                <c:pt idx="1639">
                  <c:v>66.900292455189614</c:v>
                </c:pt>
                <c:pt idx="1640">
                  <c:v>66.900292455189614</c:v>
                </c:pt>
                <c:pt idx="1641">
                  <c:v>66.900292455189614</c:v>
                </c:pt>
                <c:pt idx="1642">
                  <c:v>24.702572053595855</c:v>
                </c:pt>
                <c:pt idx="1643">
                  <c:v>66.900292455189614</c:v>
                </c:pt>
                <c:pt idx="1644">
                  <c:v>66.900292455189614</c:v>
                </c:pt>
                <c:pt idx="1645">
                  <c:v>66.900292455189614</c:v>
                </c:pt>
                <c:pt idx="1646">
                  <c:v>24.702572053595855</c:v>
                </c:pt>
                <c:pt idx="1647">
                  <c:v>24.702572053595855</c:v>
                </c:pt>
                <c:pt idx="1648">
                  <c:v>-95.874059569377877</c:v>
                </c:pt>
                <c:pt idx="1649">
                  <c:v>-111.92742912621364</c:v>
                </c:pt>
                <c:pt idx="1650">
                  <c:v>66.900292455189614</c:v>
                </c:pt>
                <c:pt idx="1651">
                  <c:v>66.900292455189614</c:v>
                </c:pt>
                <c:pt idx="1652">
                  <c:v>66.900292455189614</c:v>
                </c:pt>
                <c:pt idx="1653">
                  <c:v>66.900292455189614</c:v>
                </c:pt>
                <c:pt idx="1654">
                  <c:v>66.900292455189614</c:v>
                </c:pt>
                <c:pt idx="1655">
                  <c:v>24.702572053595855</c:v>
                </c:pt>
                <c:pt idx="1656">
                  <c:v>66.900292455189614</c:v>
                </c:pt>
                <c:pt idx="1657">
                  <c:v>66.900292455189614</c:v>
                </c:pt>
                <c:pt idx="1658">
                  <c:v>24.702572053595855</c:v>
                </c:pt>
                <c:pt idx="1659">
                  <c:v>24.702572053595855</c:v>
                </c:pt>
                <c:pt idx="1660">
                  <c:v>24.702572053595855</c:v>
                </c:pt>
                <c:pt idx="1661">
                  <c:v>-111.92742912621364</c:v>
                </c:pt>
                <c:pt idx="1662">
                  <c:v>-95.874059569377877</c:v>
                </c:pt>
                <c:pt idx="1663">
                  <c:v>24.702572053595855</c:v>
                </c:pt>
                <c:pt idx="1664">
                  <c:v>24.702572053595855</c:v>
                </c:pt>
                <c:pt idx="1665">
                  <c:v>24.702572053595855</c:v>
                </c:pt>
                <c:pt idx="1666">
                  <c:v>24.702572053595855</c:v>
                </c:pt>
                <c:pt idx="1667">
                  <c:v>24.702572053595855</c:v>
                </c:pt>
                <c:pt idx="1668">
                  <c:v>24.702572053595855</c:v>
                </c:pt>
                <c:pt idx="1669">
                  <c:v>-111.92742912621364</c:v>
                </c:pt>
                <c:pt idx="1670">
                  <c:v>24.702572053595855</c:v>
                </c:pt>
                <c:pt idx="1671">
                  <c:v>66.900292455189614</c:v>
                </c:pt>
                <c:pt idx="1672">
                  <c:v>24.702572053595855</c:v>
                </c:pt>
                <c:pt idx="1673">
                  <c:v>66.900292455189614</c:v>
                </c:pt>
                <c:pt idx="1674">
                  <c:v>-43.077211594202915</c:v>
                </c:pt>
                <c:pt idx="1675">
                  <c:v>-101.79679733333329</c:v>
                </c:pt>
                <c:pt idx="1676">
                  <c:v>66.900292455189614</c:v>
                </c:pt>
                <c:pt idx="1677">
                  <c:v>66.900292455189614</c:v>
                </c:pt>
                <c:pt idx="1678">
                  <c:v>24.702572053595855</c:v>
                </c:pt>
                <c:pt idx="1679">
                  <c:v>-111.92742912621364</c:v>
                </c:pt>
                <c:pt idx="1680">
                  <c:v>24.702572053595855</c:v>
                </c:pt>
                <c:pt idx="1681">
                  <c:v>-95.874059569377877</c:v>
                </c:pt>
                <c:pt idx="1682">
                  <c:v>66.900292455189614</c:v>
                </c:pt>
                <c:pt idx="1683">
                  <c:v>66.900292455189614</c:v>
                </c:pt>
                <c:pt idx="1684">
                  <c:v>24.702572053595855</c:v>
                </c:pt>
                <c:pt idx="1685">
                  <c:v>-95.874059569377877</c:v>
                </c:pt>
                <c:pt idx="1686">
                  <c:v>-95.874059569377877</c:v>
                </c:pt>
                <c:pt idx="1687">
                  <c:v>24.702572053595855</c:v>
                </c:pt>
                <c:pt idx="1688">
                  <c:v>24.702572053595855</c:v>
                </c:pt>
                <c:pt idx="1689">
                  <c:v>-111.92742912621364</c:v>
                </c:pt>
                <c:pt idx="1690">
                  <c:v>66.900292455189614</c:v>
                </c:pt>
                <c:pt idx="1691">
                  <c:v>66.900292455189614</c:v>
                </c:pt>
                <c:pt idx="1692">
                  <c:v>24.702572053595855</c:v>
                </c:pt>
                <c:pt idx="1693">
                  <c:v>24.702572053595855</c:v>
                </c:pt>
                <c:pt idx="1694">
                  <c:v>66.900292455189614</c:v>
                </c:pt>
                <c:pt idx="1695">
                  <c:v>66.900292455189614</c:v>
                </c:pt>
                <c:pt idx="1696">
                  <c:v>66.900292455189614</c:v>
                </c:pt>
                <c:pt idx="1697">
                  <c:v>66.900292455189614</c:v>
                </c:pt>
                <c:pt idx="1698">
                  <c:v>66.900292455189614</c:v>
                </c:pt>
                <c:pt idx="1699">
                  <c:v>66.900292455189614</c:v>
                </c:pt>
                <c:pt idx="1700">
                  <c:v>24.702572053595855</c:v>
                </c:pt>
                <c:pt idx="1701">
                  <c:v>96.055074468085081</c:v>
                </c:pt>
                <c:pt idx="1702">
                  <c:v>66.900292455189614</c:v>
                </c:pt>
                <c:pt idx="1703">
                  <c:v>66.900292455189614</c:v>
                </c:pt>
                <c:pt idx="1704">
                  <c:v>-95.874059569377877</c:v>
                </c:pt>
                <c:pt idx="1705">
                  <c:v>-95.874059569377877</c:v>
                </c:pt>
                <c:pt idx="1706">
                  <c:v>66.900292455189614</c:v>
                </c:pt>
                <c:pt idx="1707">
                  <c:v>24.702572053595855</c:v>
                </c:pt>
                <c:pt idx="1708">
                  <c:v>66.900292455189614</c:v>
                </c:pt>
                <c:pt idx="1709">
                  <c:v>24.702572053595855</c:v>
                </c:pt>
                <c:pt idx="1710">
                  <c:v>66.900292455189614</c:v>
                </c:pt>
                <c:pt idx="1711">
                  <c:v>66.900292455189614</c:v>
                </c:pt>
                <c:pt idx="1712">
                  <c:v>24.702572053595855</c:v>
                </c:pt>
                <c:pt idx="1713">
                  <c:v>-310.70345606060602</c:v>
                </c:pt>
                <c:pt idx="1714">
                  <c:v>27.288298076923077</c:v>
                </c:pt>
                <c:pt idx="1715">
                  <c:v>24.702572053595855</c:v>
                </c:pt>
                <c:pt idx="1716">
                  <c:v>66.900292455189614</c:v>
                </c:pt>
                <c:pt idx="1717">
                  <c:v>66.900292455189614</c:v>
                </c:pt>
                <c:pt idx="1718">
                  <c:v>66.900292455189614</c:v>
                </c:pt>
                <c:pt idx="1719">
                  <c:v>66.900292455189614</c:v>
                </c:pt>
                <c:pt idx="1720">
                  <c:v>24.702572053595855</c:v>
                </c:pt>
                <c:pt idx="1721">
                  <c:v>24.702572053595855</c:v>
                </c:pt>
                <c:pt idx="1722">
                  <c:v>24.702572053595855</c:v>
                </c:pt>
                <c:pt idx="1723">
                  <c:v>-45.679636123348004</c:v>
                </c:pt>
                <c:pt idx="1724">
                  <c:v>24.702572053595855</c:v>
                </c:pt>
                <c:pt idx="1725">
                  <c:v>24.702572053595855</c:v>
                </c:pt>
                <c:pt idx="1726">
                  <c:v>24.702572053595855</c:v>
                </c:pt>
                <c:pt idx="1727">
                  <c:v>-111.92742912621364</c:v>
                </c:pt>
                <c:pt idx="1728">
                  <c:v>66.900292455189614</c:v>
                </c:pt>
                <c:pt idx="1729">
                  <c:v>66.900292455189614</c:v>
                </c:pt>
                <c:pt idx="1730">
                  <c:v>24.702572053595855</c:v>
                </c:pt>
                <c:pt idx="1731">
                  <c:v>24.702572053595855</c:v>
                </c:pt>
                <c:pt idx="1732">
                  <c:v>24.702572053595855</c:v>
                </c:pt>
                <c:pt idx="1733">
                  <c:v>24.702572053595855</c:v>
                </c:pt>
                <c:pt idx="1734">
                  <c:v>24.702572053595855</c:v>
                </c:pt>
                <c:pt idx="1735">
                  <c:v>24.702572053595855</c:v>
                </c:pt>
                <c:pt idx="1736">
                  <c:v>24.702572053595855</c:v>
                </c:pt>
                <c:pt idx="1737">
                  <c:v>66.900292455189614</c:v>
                </c:pt>
                <c:pt idx="1738">
                  <c:v>66.900292455189614</c:v>
                </c:pt>
                <c:pt idx="1739">
                  <c:v>66.900292455189614</c:v>
                </c:pt>
                <c:pt idx="1740">
                  <c:v>66.900292455189614</c:v>
                </c:pt>
                <c:pt idx="1741">
                  <c:v>24.702572053595855</c:v>
                </c:pt>
                <c:pt idx="1742">
                  <c:v>24.702572053595855</c:v>
                </c:pt>
                <c:pt idx="1743">
                  <c:v>24.702572053595855</c:v>
                </c:pt>
                <c:pt idx="1744">
                  <c:v>24.702572053595855</c:v>
                </c:pt>
                <c:pt idx="1745">
                  <c:v>66.900292455189614</c:v>
                </c:pt>
                <c:pt idx="1746">
                  <c:v>-95.874059569377877</c:v>
                </c:pt>
                <c:pt idx="1747">
                  <c:v>24.702572053595855</c:v>
                </c:pt>
                <c:pt idx="1748">
                  <c:v>24.702572053595855</c:v>
                </c:pt>
                <c:pt idx="1749">
                  <c:v>24.702572053595855</c:v>
                </c:pt>
                <c:pt idx="1750">
                  <c:v>-45.679636123348004</c:v>
                </c:pt>
                <c:pt idx="1751">
                  <c:v>66.900292455189614</c:v>
                </c:pt>
                <c:pt idx="1752">
                  <c:v>66.900292455189614</c:v>
                </c:pt>
                <c:pt idx="1753">
                  <c:v>66.900292455189614</c:v>
                </c:pt>
                <c:pt idx="1754">
                  <c:v>66.900292455189614</c:v>
                </c:pt>
                <c:pt idx="1755">
                  <c:v>24.702572053595855</c:v>
                </c:pt>
                <c:pt idx="1756">
                  <c:v>24.702572053595855</c:v>
                </c:pt>
                <c:pt idx="1757">
                  <c:v>-101.79679733333329</c:v>
                </c:pt>
                <c:pt idx="1758">
                  <c:v>24.702572053595855</c:v>
                </c:pt>
                <c:pt idx="1759">
                  <c:v>24.702572053595855</c:v>
                </c:pt>
                <c:pt idx="1760">
                  <c:v>27.288298076923077</c:v>
                </c:pt>
                <c:pt idx="1761">
                  <c:v>24.702572053595855</c:v>
                </c:pt>
                <c:pt idx="1762">
                  <c:v>27.288298076923077</c:v>
                </c:pt>
                <c:pt idx="1763">
                  <c:v>66.900292455189614</c:v>
                </c:pt>
                <c:pt idx="1764">
                  <c:v>66.900292455189614</c:v>
                </c:pt>
                <c:pt idx="1765">
                  <c:v>66.900292455189614</c:v>
                </c:pt>
                <c:pt idx="1766">
                  <c:v>66.900292455189614</c:v>
                </c:pt>
                <c:pt idx="1767">
                  <c:v>-95.874059569377877</c:v>
                </c:pt>
                <c:pt idx="1768">
                  <c:v>-95.874059569377877</c:v>
                </c:pt>
                <c:pt idx="1769">
                  <c:v>24.702572053595855</c:v>
                </c:pt>
                <c:pt idx="1770">
                  <c:v>-101.79679733333329</c:v>
                </c:pt>
                <c:pt idx="1771">
                  <c:v>24.702572053595855</c:v>
                </c:pt>
                <c:pt idx="1772">
                  <c:v>24.702572053595855</c:v>
                </c:pt>
                <c:pt idx="1773">
                  <c:v>66.900292455189614</c:v>
                </c:pt>
                <c:pt idx="1774">
                  <c:v>66.900292455189614</c:v>
                </c:pt>
                <c:pt idx="1775">
                  <c:v>66.900292455189614</c:v>
                </c:pt>
                <c:pt idx="1776">
                  <c:v>66.900292455189614</c:v>
                </c:pt>
                <c:pt idx="1777">
                  <c:v>66.900292455189614</c:v>
                </c:pt>
                <c:pt idx="1778">
                  <c:v>66.900292455189614</c:v>
                </c:pt>
                <c:pt idx="1779">
                  <c:v>66.900292455189614</c:v>
                </c:pt>
                <c:pt idx="1780">
                  <c:v>66.900292455189614</c:v>
                </c:pt>
                <c:pt idx="1781">
                  <c:v>66.900292455189614</c:v>
                </c:pt>
                <c:pt idx="1782">
                  <c:v>66.900292455189614</c:v>
                </c:pt>
                <c:pt idx="1783">
                  <c:v>66.900292455189614</c:v>
                </c:pt>
                <c:pt idx="1784">
                  <c:v>66.900292455189614</c:v>
                </c:pt>
                <c:pt idx="1785">
                  <c:v>66.900292455189614</c:v>
                </c:pt>
                <c:pt idx="1786">
                  <c:v>66.900292455189614</c:v>
                </c:pt>
                <c:pt idx="1787">
                  <c:v>66.900292455189614</c:v>
                </c:pt>
                <c:pt idx="1788">
                  <c:v>66.900292455189614</c:v>
                </c:pt>
                <c:pt idx="1789">
                  <c:v>66.900292455189614</c:v>
                </c:pt>
                <c:pt idx="1790">
                  <c:v>66.900292455189614</c:v>
                </c:pt>
                <c:pt idx="1791">
                  <c:v>66.900292455189614</c:v>
                </c:pt>
                <c:pt idx="1792">
                  <c:v>66.900292455189614</c:v>
                </c:pt>
                <c:pt idx="1793">
                  <c:v>24.702572053595855</c:v>
                </c:pt>
                <c:pt idx="1794">
                  <c:v>66.900292455189614</c:v>
                </c:pt>
                <c:pt idx="1795">
                  <c:v>66.900292455189614</c:v>
                </c:pt>
                <c:pt idx="1796">
                  <c:v>66.900292455189614</c:v>
                </c:pt>
                <c:pt idx="1797">
                  <c:v>24.702572053595855</c:v>
                </c:pt>
                <c:pt idx="1798">
                  <c:v>66.900292455189614</c:v>
                </c:pt>
                <c:pt idx="1799">
                  <c:v>24.702572053595855</c:v>
                </c:pt>
                <c:pt idx="1800">
                  <c:v>24.702572053595855</c:v>
                </c:pt>
                <c:pt idx="1801">
                  <c:v>66.900292455189614</c:v>
                </c:pt>
                <c:pt idx="1802">
                  <c:v>-95.874059569377877</c:v>
                </c:pt>
                <c:pt idx="1803">
                  <c:v>24.702572053595855</c:v>
                </c:pt>
                <c:pt idx="1804">
                  <c:v>24.702572053595855</c:v>
                </c:pt>
                <c:pt idx="1805">
                  <c:v>24.702572053595855</c:v>
                </c:pt>
                <c:pt idx="1806">
                  <c:v>66.900292455189614</c:v>
                </c:pt>
                <c:pt idx="1807">
                  <c:v>66.900292455189614</c:v>
                </c:pt>
                <c:pt idx="1808">
                  <c:v>66.900292455189614</c:v>
                </c:pt>
                <c:pt idx="1809">
                  <c:v>-43.077211594202915</c:v>
                </c:pt>
                <c:pt idx="1810">
                  <c:v>24.702572053595855</c:v>
                </c:pt>
                <c:pt idx="1811">
                  <c:v>66.900292455189614</c:v>
                </c:pt>
                <c:pt idx="1812">
                  <c:v>24.702572053595855</c:v>
                </c:pt>
                <c:pt idx="1813">
                  <c:v>24.702572053595855</c:v>
                </c:pt>
                <c:pt idx="1814">
                  <c:v>24.702572053595855</c:v>
                </c:pt>
                <c:pt idx="1815">
                  <c:v>66.900292455189614</c:v>
                </c:pt>
                <c:pt idx="1816">
                  <c:v>66.900292455189614</c:v>
                </c:pt>
                <c:pt idx="1817">
                  <c:v>66.900292455189614</c:v>
                </c:pt>
                <c:pt idx="1818">
                  <c:v>-101.79679733333329</c:v>
                </c:pt>
                <c:pt idx="1819">
                  <c:v>-43.077211594202915</c:v>
                </c:pt>
                <c:pt idx="1820">
                  <c:v>-101.79679733333329</c:v>
                </c:pt>
                <c:pt idx="1821">
                  <c:v>24.702572053595855</c:v>
                </c:pt>
                <c:pt idx="1822">
                  <c:v>-45.679636123348004</c:v>
                </c:pt>
                <c:pt idx="1823">
                  <c:v>24.702572053595855</c:v>
                </c:pt>
                <c:pt idx="1824">
                  <c:v>-95.874059569377877</c:v>
                </c:pt>
                <c:pt idx="1825">
                  <c:v>24.702572053595855</c:v>
                </c:pt>
                <c:pt idx="1826">
                  <c:v>24.702572053595855</c:v>
                </c:pt>
                <c:pt idx="1827">
                  <c:v>24.702572053595855</c:v>
                </c:pt>
                <c:pt idx="1828">
                  <c:v>66.900292455189614</c:v>
                </c:pt>
                <c:pt idx="1829">
                  <c:v>-111.92742912621364</c:v>
                </c:pt>
                <c:pt idx="1830">
                  <c:v>66.900292455189614</c:v>
                </c:pt>
                <c:pt idx="1831">
                  <c:v>66.900292455189614</c:v>
                </c:pt>
                <c:pt idx="1832">
                  <c:v>24.702572053595855</c:v>
                </c:pt>
                <c:pt idx="1833">
                  <c:v>-111.92742912621364</c:v>
                </c:pt>
                <c:pt idx="1834">
                  <c:v>24.702572053595855</c:v>
                </c:pt>
                <c:pt idx="1835">
                  <c:v>66.900292455189614</c:v>
                </c:pt>
                <c:pt idx="1836">
                  <c:v>66.900292455189614</c:v>
                </c:pt>
                <c:pt idx="1837">
                  <c:v>24.702572053595855</c:v>
                </c:pt>
                <c:pt idx="1838">
                  <c:v>24.702572053595855</c:v>
                </c:pt>
                <c:pt idx="1839">
                  <c:v>24.702572053595855</c:v>
                </c:pt>
                <c:pt idx="1840">
                  <c:v>24.702572053595855</c:v>
                </c:pt>
                <c:pt idx="1841">
                  <c:v>66.900292455189614</c:v>
                </c:pt>
                <c:pt idx="1842">
                  <c:v>24.702572053595855</c:v>
                </c:pt>
                <c:pt idx="1843">
                  <c:v>-43.077211594202915</c:v>
                </c:pt>
                <c:pt idx="1844">
                  <c:v>66.900292455189614</c:v>
                </c:pt>
                <c:pt idx="1845">
                  <c:v>66.900292455189614</c:v>
                </c:pt>
                <c:pt idx="1846">
                  <c:v>66.900292455189614</c:v>
                </c:pt>
                <c:pt idx="1847">
                  <c:v>24.702572053595855</c:v>
                </c:pt>
                <c:pt idx="1848">
                  <c:v>24.702572053595855</c:v>
                </c:pt>
                <c:pt idx="1849">
                  <c:v>66.900292455189614</c:v>
                </c:pt>
                <c:pt idx="1850">
                  <c:v>66.900292455189614</c:v>
                </c:pt>
                <c:pt idx="1851">
                  <c:v>66.900292455189614</c:v>
                </c:pt>
                <c:pt idx="1852">
                  <c:v>66.900292455189614</c:v>
                </c:pt>
                <c:pt idx="1853">
                  <c:v>66.900292455189614</c:v>
                </c:pt>
                <c:pt idx="1854">
                  <c:v>66.900292455189614</c:v>
                </c:pt>
                <c:pt idx="1855">
                  <c:v>66.900292455189614</c:v>
                </c:pt>
                <c:pt idx="1856">
                  <c:v>24.702572053595855</c:v>
                </c:pt>
                <c:pt idx="1857">
                  <c:v>-101.79679733333329</c:v>
                </c:pt>
                <c:pt idx="1858">
                  <c:v>66.900292455189614</c:v>
                </c:pt>
                <c:pt idx="1859">
                  <c:v>66.900292455189614</c:v>
                </c:pt>
                <c:pt idx="1860">
                  <c:v>24.702572053595855</c:v>
                </c:pt>
                <c:pt idx="1861">
                  <c:v>66.900292455189614</c:v>
                </c:pt>
                <c:pt idx="1862">
                  <c:v>24.702572053595855</c:v>
                </c:pt>
                <c:pt idx="1863">
                  <c:v>-310.70345606060602</c:v>
                </c:pt>
                <c:pt idx="1864">
                  <c:v>24.702572053595855</c:v>
                </c:pt>
                <c:pt idx="1865">
                  <c:v>-111.92742912621364</c:v>
                </c:pt>
                <c:pt idx="1866">
                  <c:v>66.900292455189614</c:v>
                </c:pt>
                <c:pt idx="1867">
                  <c:v>24.702572053595855</c:v>
                </c:pt>
                <c:pt idx="1868">
                  <c:v>24.702572053595855</c:v>
                </c:pt>
                <c:pt idx="1869">
                  <c:v>66.900292455189614</c:v>
                </c:pt>
                <c:pt idx="1870">
                  <c:v>66.900292455189614</c:v>
                </c:pt>
                <c:pt idx="1871">
                  <c:v>24.702572053595855</c:v>
                </c:pt>
                <c:pt idx="1872">
                  <c:v>24.702572053595855</c:v>
                </c:pt>
                <c:pt idx="1873">
                  <c:v>66.900292455189614</c:v>
                </c:pt>
                <c:pt idx="1874">
                  <c:v>24.702572053595855</c:v>
                </c:pt>
                <c:pt idx="1875">
                  <c:v>24.702572053595855</c:v>
                </c:pt>
                <c:pt idx="1876">
                  <c:v>24.702572053595855</c:v>
                </c:pt>
                <c:pt idx="1877">
                  <c:v>24.702572053595855</c:v>
                </c:pt>
                <c:pt idx="1878">
                  <c:v>24.702572053595855</c:v>
                </c:pt>
                <c:pt idx="1879">
                  <c:v>-95.874059569377877</c:v>
                </c:pt>
                <c:pt idx="1880">
                  <c:v>66.900292455189614</c:v>
                </c:pt>
                <c:pt idx="1881">
                  <c:v>96.055074468085081</c:v>
                </c:pt>
                <c:pt idx="1882">
                  <c:v>66.900292455189614</c:v>
                </c:pt>
                <c:pt idx="1883">
                  <c:v>24.702572053595855</c:v>
                </c:pt>
                <c:pt idx="1884">
                  <c:v>24.702572053595855</c:v>
                </c:pt>
                <c:pt idx="1885">
                  <c:v>66.900292455189614</c:v>
                </c:pt>
                <c:pt idx="1886">
                  <c:v>24.702572053595855</c:v>
                </c:pt>
                <c:pt idx="1887">
                  <c:v>-95.874059569377877</c:v>
                </c:pt>
                <c:pt idx="1888">
                  <c:v>24.702572053595855</c:v>
                </c:pt>
                <c:pt idx="1889">
                  <c:v>-111.92742912621364</c:v>
                </c:pt>
                <c:pt idx="1890">
                  <c:v>66.900292455189614</c:v>
                </c:pt>
                <c:pt idx="1891">
                  <c:v>66.900292455189614</c:v>
                </c:pt>
                <c:pt idx="1892">
                  <c:v>24.702572053595855</c:v>
                </c:pt>
                <c:pt idx="1893">
                  <c:v>24.702572053595855</c:v>
                </c:pt>
                <c:pt idx="1894">
                  <c:v>66.900292455189614</c:v>
                </c:pt>
                <c:pt idx="1895">
                  <c:v>24.702572053595855</c:v>
                </c:pt>
                <c:pt idx="1896">
                  <c:v>66.900292455189614</c:v>
                </c:pt>
                <c:pt idx="1897">
                  <c:v>24.702572053595855</c:v>
                </c:pt>
                <c:pt idx="1898">
                  <c:v>-95.874059569377877</c:v>
                </c:pt>
                <c:pt idx="1899">
                  <c:v>-226.64646363636365</c:v>
                </c:pt>
                <c:pt idx="1900">
                  <c:v>66.900292455189614</c:v>
                </c:pt>
                <c:pt idx="1901">
                  <c:v>66.900292455189614</c:v>
                </c:pt>
                <c:pt idx="1902">
                  <c:v>24.702572053595855</c:v>
                </c:pt>
                <c:pt idx="1903">
                  <c:v>24.702572053595855</c:v>
                </c:pt>
                <c:pt idx="1904">
                  <c:v>24.702572053595855</c:v>
                </c:pt>
                <c:pt idx="1905">
                  <c:v>66.900292455189614</c:v>
                </c:pt>
                <c:pt idx="1906">
                  <c:v>-95.874059569377877</c:v>
                </c:pt>
                <c:pt idx="1907">
                  <c:v>-95.874059569377877</c:v>
                </c:pt>
                <c:pt idx="1908">
                  <c:v>66.900292455189614</c:v>
                </c:pt>
                <c:pt idx="1909">
                  <c:v>66.900292455189614</c:v>
                </c:pt>
                <c:pt idx="1910">
                  <c:v>66.900292455189614</c:v>
                </c:pt>
                <c:pt idx="1911">
                  <c:v>24.702572053595855</c:v>
                </c:pt>
                <c:pt idx="1912">
                  <c:v>-111.92742912621364</c:v>
                </c:pt>
                <c:pt idx="1913">
                  <c:v>66.900292455189614</c:v>
                </c:pt>
                <c:pt idx="1914">
                  <c:v>24.702572053595855</c:v>
                </c:pt>
                <c:pt idx="1915">
                  <c:v>24.702572053595855</c:v>
                </c:pt>
                <c:pt idx="1916">
                  <c:v>24.702572053595855</c:v>
                </c:pt>
                <c:pt idx="1917">
                  <c:v>66.900292455189614</c:v>
                </c:pt>
                <c:pt idx="1918">
                  <c:v>66.900292455189614</c:v>
                </c:pt>
                <c:pt idx="1919">
                  <c:v>24.702572053595855</c:v>
                </c:pt>
                <c:pt idx="1920">
                  <c:v>96.055074468085081</c:v>
                </c:pt>
                <c:pt idx="1921">
                  <c:v>24.702572053595855</c:v>
                </c:pt>
                <c:pt idx="1922">
                  <c:v>24.702572053595855</c:v>
                </c:pt>
                <c:pt idx="1923">
                  <c:v>24.702572053595855</c:v>
                </c:pt>
                <c:pt idx="1924">
                  <c:v>66.900292455189614</c:v>
                </c:pt>
                <c:pt idx="1925">
                  <c:v>66.900292455189614</c:v>
                </c:pt>
                <c:pt idx="1926">
                  <c:v>24.702572053595855</c:v>
                </c:pt>
                <c:pt idx="1927">
                  <c:v>24.702572053595855</c:v>
                </c:pt>
                <c:pt idx="1928">
                  <c:v>66.900292455189614</c:v>
                </c:pt>
                <c:pt idx="1929">
                  <c:v>66.900292455189614</c:v>
                </c:pt>
                <c:pt idx="1930">
                  <c:v>24.702572053595855</c:v>
                </c:pt>
                <c:pt idx="1931">
                  <c:v>24.702572053595855</c:v>
                </c:pt>
                <c:pt idx="1932">
                  <c:v>66.900292455189614</c:v>
                </c:pt>
                <c:pt idx="1933">
                  <c:v>66.900292455189614</c:v>
                </c:pt>
                <c:pt idx="1934">
                  <c:v>66.900292455189614</c:v>
                </c:pt>
                <c:pt idx="1935">
                  <c:v>66.900292455189614</c:v>
                </c:pt>
                <c:pt idx="1936">
                  <c:v>66.900292455189614</c:v>
                </c:pt>
                <c:pt idx="1937">
                  <c:v>-95.874059569377877</c:v>
                </c:pt>
                <c:pt idx="1938">
                  <c:v>24.702572053595855</c:v>
                </c:pt>
                <c:pt idx="1939">
                  <c:v>-95.874059569377877</c:v>
                </c:pt>
                <c:pt idx="1940">
                  <c:v>24.702572053595855</c:v>
                </c:pt>
                <c:pt idx="1941">
                  <c:v>24.702572053595855</c:v>
                </c:pt>
                <c:pt idx="1942">
                  <c:v>24.702572053595855</c:v>
                </c:pt>
                <c:pt idx="1943">
                  <c:v>-101.79679733333329</c:v>
                </c:pt>
                <c:pt idx="1944">
                  <c:v>24.702572053595855</c:v>
                </c:pt>
                <c:pt idx="1945">
                  <c:v>24.702572053595855</c:v>
                </c:pt>
                <c:pt idx="1946">
                  <c:v>66.900292455189614</c:v>
                </c:pt>
                <c:pt idx="1947">
                  <c:v>66.900292455189614</c:v>
                </c:pt>
                <c:pt idx="1948">
                  <c:v>-111.92742912621364</c:v>
                </c:pt>
                <c:pt idx="1949">
                  <c:v>66.900292455189614</c:v>
                </c:pt>
                <c:pt idx="1950">
                  <c:v>24.702572053595855</c:v>
                </c:pt>
                <c:pt idx="1951">
                  <c:v>66.900292455189614</c:v>
                </c:pt>
                <c:pt idx="1952">
                  <c:v>66.900292455189614</c:v>
                </c:pt>
                <c:pt idx="1953">
                  <c:v>96.055074468085081</c:v>
                </c:pt>
                <c:pt idx="1954">
                  <c:v>66.900292455189614</c:v>
                </c:pt>
                <c:pt idx="1955">
                  <c:v>66.900292455189614</c:v>
                </c:pt>
                <c:pt idx="1956">
                  <c:v>66.900292455189614</c:v>
                </c:pt>
                <c:pt idx="1957">
                  <c:v>66.900292455189614</c:v>
                </c:pt>
                <c:pt idx="1958">
                  <c:v>66.900292455189614</c:v>
                </c:pt>
                <c:pt idx="1959">
                  <c:v>66.900292455189614</c:v>
                </c:pt>
                <c:pt idx="1960">
                  <c:v>66.900292455189614</c:v>
                </c:pt>
                <c:pt idx="1961">
                  <c:v>66.900292455189614</c:v>
                </c:pt>
                <c:pt idx="1962">
                  <c:v>66.900292455189614</c:v>
                </c:pt>
                <c:pt idx="1963">
                  <c:v>66.900292455189614</c:v>
                </c:pt>
                <c:pt idx="1964">
                  <c:v>66.900292455189614</c:v>
                </c:pt>
                <c:pt idx="1965">
                  <c:v>66.900292455189614</c:v>
                </c:pt>
                <c:pt idx="1966">
                  <c:v>66.900292455189614</c:v>
                </c:pt>
                <c:pt idx="1967">
                  <c:v>66.900292455189614</c:v>
                </c:pt>
                <c:pt idx="1968">
                  <c:v>66.900292455189614</c:v>
                </c:pt>
                <c:pt idx="1969">
                  <c:v>66.900292455189614</c:v>
                </c:pt>
                <c:pt idx="1970">
                  <c:v>24.702572053595855</c:v>
                </c:pt>
                <c:pt idx="1971">
                  <c:v>24.702572053595855</c:v>
                </c:pt>
                <c:pt idx="1972">
                  <c:v>-101.79679733333329</c:v>
                </c:pt>
                <c:pt idx="1973">
                  <c:v>24.702572053595855</c:v>
                </c:pt>
                <c:pt idx="1974">
                  <c:v>24.702572053595855</c:v>
                </c:pt>
                <c:pt idx="1975">
                  <c:v>66.900292455189614</c:v>
                </c:pt>
                <c:pt idx="1976">
                  <c:v>66.900292455189614</c:v>
                </c:pt>
                <c:pt idx="1977">
                  <c:v>66.900292455189614</c:v>
                </c:pt>
                <c:pt idx="1978">
                  <c:v>24.702572053595855</c:v>
                </c:pt>
                <c:pt idx="1979">
                  <c:v>24.702572053595855</c:v>
                </c:pt>
                <c:pt idx="1980">
                  <c:v>24.702572053595855</c:v>
                </c:pt>
                <c:pt idx="1981">
                  <c:v>66.900292455189614</c:v>
                </c:pt>
                <c:pt idx="1982">
                  <c:v>66.900292455189614</c:v>
                </c:pt>
                <c:pt idx="1983">
                  <c:v>66.900292455189614</c:v>
                </c:pt>
                <c:pt idx="1984">
                  <c:v>66.900292455189614</c:v>
                </c:pt>
                <c:pt idx="1985">
                  <c:v>66.900292455189614</c:v>
                </c:pt>
                <c:pt idx="1986">
                  <c:v>-111.92742912621364</c:v>
                </c:pt>
                <c:pt idx="1987">
                  <c:v>66.900292455189614</c:v>
                </c:pt>
                <c:pt idx="1988">
                  <c:v>66.900292455189614</c:v>
                </c:pt>
                <c:pt idx="1989">
                  <c:v>66.900292455189614</c:v>
                </c:pt>
                <c:pt idx="1990">
                  <c:v>66.900292455189614</c:v>
                </c:pt>
                <c:pt idx="1991">
                  <c:v>-95.874059569377877</c:v>
                </c:pt>
                <c:pt idx="1992">
                  <c:v>24.702572053595855</c:v>
                </c:pt>
                <c:pt idx="1993">
                  <c:v>24.702572053595855</c:v>
                </c:pt>
                <c:pt idx="1994">
                  <c:v>24.702572053595855</c:v>
                </c:pt>
                <c:pt idx="1995">
                  <c:v>-101.79679733333329</c:v>
                </c:pt>
                <c:pt idx="1996">
                  <c:v>-43.077211594202915</c:v>
                </c:pt>
                <c:pt idx="1997">
                  <c:v>66.900292455189614</c:v>
                </c:pt>
                <c:pt idx="1998">
                  <c:v>66.900292455189614</c:v>
                </c:pt>
                <c:pt idx="1999">
                  <c:v>66.900292455189614</c:v>
                </c:pt>
                <c:pt idx="2000">
                  <c:v>66.900292455189614</c:v>
                </c:pt>
                <c:pt idx="2001">
                  <c:v>66.900292455189614</c:v>
                </c:pt>
                <c:pt idx="2002">
                  <c:v>66.900292455189614</c:v>
                </c:pt>
                <c:pt idx="2003">
                  <c:v>66.900292455189614</c:v>
                </c:pt>
                <c:pt idx="2004">
                  <c:v>-101.79679733333329</c:v>
                </c:pt>
                <c:pt idx="2005">
                  <c:v>66.900292455189614</c:v>
                </c:pt>
                <c:pt idx="2006">
                  <c:v>66.900292455189614</c:v>
                </c:pt>
                <c:pt idx="2007">
                  <c:v>-45.679636123348004</c:v>
                </c:pt>
                <c:pt idx="2008">
                  <c:v>24.702572053595855</c:v>
                </c:pt>
                <c:pt idx="2009">
                  <c:v>24.702572053595855</c:v>
                </c:pt>
                <c:pt idx="2010">
                  <c:v>24.702572053595855</c:v>
                </c:pt>
                <c:pt idx="2011">
                  <c:v>24.702572053595855</c:v>
                </c:pt>
                <c:pt idx="2012">
                  <c:v>24.702572053595855</c:v>
                </c:pt>
                <c:pt idx="2013">
                  <c:v>66.900292455189614</c:v>
                </c:pt>
                <c:pt idx="2014">
                  <c:v>66.900292455189614</c:v>
                </c:pt>
                <c:pt idx="2015">
                  <c:v>66.900292455189614</c:v>
                </c:pt>
                <c:pt idx="2016">
                  <c:v>24.702572053595855</c:v>
                </c:pt>
                <c:pt idx="2017">
                  <c:v>66.900292455189614</c:v>
                </c:pt>
                <c:pt idx="2018">
                  <c:v>66.900292455189614</c:v>
                </c:pt>
                <c:pt idx="2019">
                  <c:v>66.900292455189614</c:v>
                </c:pt>
                <c:pt idx="2020">
                  <c:v>66.900292455189614</c:v>
                </c:pt>
                <c:pt idx="2021">
                  <c:v>66.900292455189614</c:v>
                </c:pt>
                <c:pt idx="2022">
                  <c:v>66.900292455189614</c:v>
                </c:pt>
                <c:pt idx="2023">
                  <c:v>66.900292455189614</c:v>
                </c:pt>
                <c:pt idx="2024">
                  <c:v>24.702572053595855</c:v>
                </c:pt>
                <c:pt idx="2025">
                  <c:v>66.900292455189614</c:v>
                </c:pt>
                <c:pt idx="2026">
                  <c:v>24.702572053595855</c:v>
                </c:pt>
                <c:pt idx="2027">
                  <c:v>24.702572053595855</c:v>
                </c:pt>
                <c:pt idx="2028">
                  <c:v>66.900292455189614</c:v>
                </c:pt>
                <c:pt idx="2029">
                  <c:v>66.900292455189614</c:v>
                </c:pt>
                <c:pt idx="2030">
                  <c:v>66.900292455189614</c:v>
                </c:pt>
                <c:pt idx="2031">
                  <c:v>66.900292455189614</c:v>
                </c:pt>
                <c:pt idx="2032">
                  <c:v>24.702572053595855</c:v>
                </c:pt>
                <c:pt idx="2033">
                  <c:v>24.702572053595855</c:v>
                </c:pt>
                <c:pt idx="2034">
                  <c:v>66.900292455189614</c:v>
                </c:pt>
                <c:pt idx="2035">
                  <c:v>66.900292455189614</c:v>
                </c:pt>
                <c:pt idx="2036">
                  <c:v>66.900292455189614</c:v>
                </c:pt>
                <c:pt idx="2037">
                  <c:v>66.900292455189614</c:v>
                </c:pt>
                <c:pt idx="2038">
                  <c:v>24.702572053595855</c:v>
                </c:pt>
                <c:pt idx="2039">
                  <c:v>-95.874059569377877</c:v>
                </c:pt>
                <c:pt idx="2040">
                  <c:v>-95.874059569377877</c:v>
                </c:pt>
                <c:pt idx="2041">
                  <c:v>24.702572053595855</c:v>
                </c:pt>
                <c:pt idx="2042">
                  <c:v>24.702572053595855</c:v>
                </c:pt>
                <c:pt idx="2043">
                  <c:v>24.702572053595855</c:v>
                </c:pt>
                <c:pt idx="2044">
                  <c:v>24.702572053595855</c:v>
                </c:pt>
                <c:pt idx="2045">
                  <c:v>66.900292455189614</c:v>
                </c:pt>
                <c:pt idx="2046">
                  <c:v>66.900292455189614</c:v>
                </c:pt>
                <c:pt idx="2047">
                  <c:v>66.900292455189614</c:v>
                </c:pt>
                <c:pt idx="2048">
                  <c:v>24.702572053595855</c:v>
                </c:pt>
                <c:pt idx="2049">
                  <c:v>-95.874059569377877</c:v>
                </c:pt>
                <c:pt idx="2050">
                  <c:v>-95.874059569377877</c:v>
                </c:pt>
                <c:pt idx="2051">
                  <c:v>-45.679636123348004</c:v>
                </c:pt>
                <c:pt idx="2052">
                  <c:v>24.702572053595855</c:v>
                </c:pt>
                <c:pt idx="2053">
                  <c:v>24.702572053595855</c:v>
                </c:pt>
                <c:pt idx="2054">
                  <c:v>66.900292455189614</c:v>
                </c:pt>
                <c:pt idx="2055">
                  <c:v>66.900292455189614</c:v>
                </c:pt>
                <c:pt idx="2056">
                  <c:v>66.900292455189614</c:v>
                </c:pt>
                <c:pt idx="2057">
                  <c:v>66.900292455189614</c:v>
                </c:pt>
                <c:pt idx="2058">
                  <c:v>66.900292455189614</c:v>
                </c:pt>
                <c:pt idx="2059">
                  <c:v>66.900292455189614</c:v>
                </c:pt>
                <c:pt idx="2060">
                  <c:v>66.900292455189614</c:v>
                </c:pt>
                <c:pt idx="2061">
                  <c:v>24.702572053595855</c:v>
                </c:pt>
                <c:pt idx="2062">
                  <c:v>66.900292455189614</c:v>
                </c:pt>
                <c:pt idx="2063">
                  <c:v>24.702572053595855</c:v>
                </c:pt>
                <c:pt idx="2064">
                  <c:v>66.900292455189614</c:v>
                </c:pt>
                <c:pt idx="2065">
                  <c:v>24.702572053595855</c:v>
                </c:pt>
                <c:pt idx="2066">
                  <c:v>66.900292455189614</c:v>
                </c:pt>
                <c:pt idx="2067">
                  <c:v>66.900292455189614</c:v>
                </c:pt>
                <c:pt idx="2068">
                  <c:v>66.900292455189614</c:v>
                </c:pt>
                <c:pt idx="2069">
                  <c:v>24.702572053595855</c:v>
                </c:pt>
                <c:pt idx="2070">
                  <c:v>-95.874059569377877</c:v>
                </c:pt>
                <c:pt idx="2071">
                  <c:v>24.702572053595855</c:v>
                </c:pt>
                <c:pt idx="2072">
                  <c:v>24.702572053595855</c:v>
                </c:pt>
                <c:pt idx="2073">
                  <c:v>66.900292455189614</c:v>
                </c:pt>
                <c:pt idx="2074">
                  <c:v>24.702572053595855</c:v>
                </c:pt>
                <c:pt idx="2075">
                  <c:v>66.900292455189614</c:v>
                </c:pt>
                <c:pt idx="2076">
                  <c:v>66.900292455189614</c:v>
                </c:pt>
                <c:pt idx="2077">
                  <c:v>66.900292455189614</c:v>
                </c:pt>
                <c:pt idx="2078">
                  <c:v>66.900292455189614</c:v>
                </c:pt>
                <c:pt idx="2079">
                  <c:v>24.702572053595855</c:v>
                </c:pt>
                <c:pt idx="2080">
                  <c:v>24.702572053595855</c:v>
                </c:pt>
                <c:pt idx="2081">
                  <c:v>24.702572053595855</c:v>
                </c:pt>
                <c:pt idx="2082">
                  <c:v>66.900292455189614</c:v>
                </c:pt>
                <c:pt idx="2083">
                  <c:v>24.702572053595855</c:v>
                </c:pt>
                <c:pt idx="2084">
                  <c:v>66.900292455189614</c:v>
                </c:pt>
                <c:pt idx="2085">
                  <c:v>66.900292455189614</c:v>
                </c:pt>
                <c:pt idx="2086">
                  <c:v>66.900292455189614</c:v>
                </c:pt>
                <c:pt idx="2087">
                  <c:v>66.900292455189614</c:v>
                </c:pt>
                <c:pt idx="2088">
                  <c:v>66.900292455189614</c:v>
                </c:pt>
                <c:pt idx="2089">
                  <c:v>66.900292455189614</c:v>
                </c:pt>
                <c:pt idx="2090">
                  <c:v>66.900292455189614</c:v>
                </c:pt>
                <c:pt idx="2091">
                  <c:v>-45.679636123348004</c:v>
                </c:pt>
                <c:pt idx="2092">
                  <c:v>66.900292455189614</c:v>
                </c:pt>
                <c:pt idx="2093">
                  <c:v>66.900292455189614</c:v>
                </c:pt>
                <c:pt idx="2094">
                  <c:v>24.702572053595855</c:v>
                </c:pt>
                <c:pt idx="2095">
                  <c:v>66.900292455189614</c:v>
                </c:pt>
                <c:pt idx="2096">
                  <c:v>66.900292455189614</c:v>
                </c:pt>
                <c:pt idx="2097">
                  <c:v>66.900292455189614</c:v>
                </c:pt>
                <c:pt idx="2098">
                  <c:v>24.702572053595855</c:v>
                </c:pt>
                <c:pt idx="2099">
                  <c:v>24.702572053595855</c:v>
                </c:pt>
                <c:pt idx="2100">
                  <c:v>24.702572053595855</c:v>
                </c:pt>
                <c:pt idx="2101">
                  <c:v>24.702572053595855</c:v>
                </c:pt>
                <c:pt idx="2102">
                  <c:v>24.702572053595855</c:v>
                </c:pt>
                <c:pt idx="2103">
                  <c:v>66.900292455189614</c:v>
                </c:pt>
                <c:pt idx="2104">
                  <c:v>66.900292455189614</c:v>
                </c:pt>
                <c:pt idx="2105">
                  <c:v>24.702572053595855</c:v>
                </c:pt>
                <c:pt idx="2106">
                  <c:v>-101.79679733333329</c:v>
                </c:pt>
                <c:pt idx="2107">
                  <c:v>66.900292455189614</c:v>
                </c:pt>
                <c:pt idx="2108">
                  <c:v>24.702572053595855</c:v>
                </c:pt>
                <c:pt idx="2109">
                  <c:v>66.900292455189614</c:v>
                </c:pt>
                <c:pt idx="2110">
                  <c:v>66.900292455189614</c:v>
                </c:pt>
                <c:pt idx="2111">
                  <c:v>24.702572053595855</c:v>
                </c:pt>
                <c:pt idx="2112">
                  <c:v>66.900292455189614</c:v>
                </c:pt>
                <c:pt idx="2113">
                  <c:v>24.702572053595855</c:v>
                </c:pt>
                <c:pt idx="2114">
                  <c:v>66.900292455189614</c:v>
                </c:pt>
                <c:pt idx="2115">
                  <c:v>27.288298076923077</c:v>
                </c:pt>
                <c:pt idx="2116">
                  <c:v>-111.92742912621364</c:v>
                </c:pt>
                <c:pt idx="2117">
                  <c:v>66.900292455189614</c:v>
                </c:pt>
                <c:pt idx="2118">
                  <c:v>66.900292455189614</c:v>
                </c:pt>
                <c:pt idx="2119">
                  <c:v>24.702572053595855</c:v>
                </c:pt>
                <c:pt idx="2120">
                  <c:v>-95.874059569377877</c:v>
                </c:pt>
                <c:pt idx="2121">
                  <c:v>24.702572053595855</c:v>
                </c:pt>
                <c:pt idx="2122">
                  <c:v>66.900292455189614</c:v>
                </c:pt>
                <c:pt idx="2123">
                  <c:v>66.900292455189614</c:v>
                </c:pt>
                <c:pt idx="2124">
                  <c:v>24.702572053595855</c:v>
                </c:pt>
                <c:pt idx="2125">
                  <c:v>-111.92742912621364</c:v>
                </c:pt>
                <c:pt idx="2126">
                  <c:v>24.702572053595855</c:v>
                </c:pt>
                <c:pt idx="2127">
                  <c:v>24.702572053595855</c:v>
                </c:pt>
                <c:pt idx="2128">
                  <c:v>24.702572053595855</c:v>
                </c:pt>
                <c:pt idx="2129">
                  <c:v>66.900292455189614</c:v>
                </c:pt>
                <c:pt idx="2130">
                  <c:v>66.900292455189614</c:v>
                </c:pt>
                <c:pt idx="2131">
                  <c:v>66.900292455189614</c:v>
                </c:pt>
                <c:pt idx="2132">
                  <c:v>66.900292455189614</c:v>
                </c:pt>
                <c:pt idx="2133">
                  <c:v>-95.874059569377877</c:v>
                </c:pt>
                <c:pt idx="2134">
                  <c:v>24.702572053595855</c:v>
                </c:pt>
                <c:pt idx="2135">
                  <c:v>-111.92742912621364</c:v>
                </c:pt>
                <c:pt idx="2136">
                  <c:v>-43.077211594202915</c:v>
                </c:pt>
                <c:pt idx="2137">
                  <c:v>-101.79679733333329</c:v>
                </c:pt>
                <c:pt idx="2138">
                  <c:v>66.900292455189614</c:v>
                </c:pt>
                <c:pt idx="2139">
                  <c:v>24.702572053595855</c:v>
                </c:pt>
                <c:pt idx="2140">
                  <c:v>66.900292455189614</c:v>
                </c:pt>
                <c:pt idx="2141">
                  <c:v>-111.92742912621364</c:v>
                </c:pt>
                <c:pt idx="2142">
                  <c:v>24.702572053595855</c:v>
                </c:pt>
                <c:pt idx="2143">
                  <c:v>-111.92742912621364</c:v>
                </c:pt>
                <c:pt idx="2144">
                  <c:v>24.702572053595855</c:v>
                </c:pt>
                <c:pt idx="2145">
                  <c:v>-45.679636123348004</c:v>
                </c:pt>
                <c:pt idx="2146">
                  <c:v>-95.874059569377877</c:v>
                </c:pt>
                <c:pt idx="2147">
                  <c:v>24.702572053595855</c:v>
                </c:pt>
                <c:pt idx="2148">
                  <c:v>66.900292455189614</c:v>
                </c:pt>
                <c:pt idx="2149">
                  <c:v>66.900292455189614</c:v>
                </c:pt>
                <c:pt idx="2150">
                  <c:v>-45.679636123348004</c:v>
                </c:pt>
                <c:pt idx="2151">
                  <c:v>66.900292455189614</c:v>
                </c:pt>
                <c:pt idx="2152">
                  <c:v>66.900292455189614</c:v>
                </c:pt>
                <c:pt idx="2153">
                  <c:v>24.702572053595855</c:v>
                </c:pt>
                <c:pt idx="2154">
                  <c:v>-43.077211594202915</c:v>
                </c:pt>
                <c:pt idx="2155">
                  <c:v>66.900292455189614</c:v>
                </c:pt>
                <c:pt idx="2156">
                  <c:v>66.900292455189614</c:v>
                </c:pt>
                <c:pt idx="2157">
                  <c:v>66.900292455189614</c:v>
                </c:pt>
                <c:pt idx="2158">
                  <c:v>24.702572053595855</c:v>
                </c:pt>
                <c:pt idx="2159">
                  <c:v>-101.79679733333329</c:v>
                </c:pt>
                <c:pt idx="2160">
                  <c:v>24.702572053595855</c:v>
                </c:pt>
                <c:pt idx="2161">
                  <c:v>66.900292455189614</c:v>
                </c:pt>
                <c:pt idx="2162">
                  <c:v>66.900292455189614</c:v>
                </c:pt>
                <c:pt idx="2163">
                  <c:v>24.702572053595855</c:v>
                </c:pt>
                <c:pt idx="2164">
                  <c:v>24.702572053595855</c:v>
                </c:pt>
                <c:pt idx="2165">
                  <c:v>-43.077211594202915</c:v>
                </c:pt>
                <c:pt idx="2166">
                  <c:v>24.702572053595855</c:v>
                </c:pt>
                <c:pt idx="2167">
                  <c:v>-101.79679733333329</c:v>
                </c:pt>
                <c:pt idx="2168">
                  <c:v>24.702572053595855</c:v>
                </c:pt>
                <c:pt idx="2169">
                  <c:v>24.702572053595855</c:v>
                </c:pt>
                <c:pt idx="2170">
                  <c:v>-111.92742912621364</c:v>
                </c:pt>
                <c:pt idx="2171">
                  <c:v>-45.679636123348004</c:v>
                </c:pt>
                <c:pt idx="2172">
                  <c:v>24.702572053595855</c:v>
                </c:pt>
                <c:pt idx="2173">
                  <c:v>-101.79679733333329</c:v>
                </c:pt>
                <c:pt idx="2174">
                  <c:v>24.702572053595855</c:v>
                </c:pt>
                <c:pt idx="2175">
                  <c:v>66.900292455189614</c:v>
                </c:pt>
                <c:pt idx="2176">
                  <c:v>66.900292455189614</c:v>
                </c:pt>
                <c:pt idx="2177">
                  <c:v>24.702572053595855</c:v>
                </c:pt>
                <c:pt idx="2178">
                  <c:v>66.900292455189614</c:v>
                </c:pt>
                <c:pt idx="2179">
                  <c:v>24.702572053595855</c:v>
                </c:pt>
                <c:pt idx="2180">
                  <c:v>66.900292455189614</c:v>
                </c:pt>
                <c:pt idx="2181">
                  <c:v>96.055074468085081</c:v>
                </c:pt>
                <c:pt idx="2182">
                  <c:v>66.900292455189614</c:v>
                </c:pt>
                <c:pt idx="2183">
                  <c:v>66.900292455189614</c:v>
                </c:pt>
                <c:pt idx="2184">
                  <c:v>66.900292455189614</c:v>
                </c:pt>
                <c:pt idx="2185">
                  <c:v>24.702572053595855</c:v>
                </c:pt>
                <c:pt idx="2186">
                  <c:v>66.900292455189614</c:v>
                </c:pt>
                <c:pt idx="2187">
                  <c:v>66.900292455189614</c:v>
                </c:pt>
                <c:pt idx="2188">
                  <c:v>66.900292455189614</c:v>
                </c:pt>
                <c:pt idx="2189">
                  <c:v>66.900292455189614</c:v>
                </c:pt>
                <c:pt idx="2190">
                  <c:v>66.900292455189614</c:v>
                </c:pt>
                <c:pt idx="2191">
                  <c:v>24.702572053595855</c:v>
                </c:pt>
                <c:pt idx="2192">
                  <c:v>66.900292455189614</c:v>
                </c:pt>
                <c:pt idx="2193">
                  <c:v>66.900292455189614</c:v>
                </c:pt>
                <c:pt idx="2194">
                  <c:v>66.900292455189614</c:v>
                </c:pt>
                <c:pt idx="2195">
                  <c:v>66.900292455189614</c:v>
                </c:pt>
                <c:pt idx="2196">
                  <c:v>24.702572053595855</c:v>
                </c:pt>
                <c:pt idx="2197">
                  <c:v>66.900292455189614</c:v>
                </c:pt>
                <c:pt idx="2198">
                  <c:v>24.702572053595855</c:v>
                </c:pt>
                <c:pt idx="2199">
                  <c:v>24.702572053595855</c:v>
                </c:pt>
                <c:pt idx="2200">
                  <c:v>66.900292455189614</c:v>
                </c:pt>
                <c:pt idx="2201">
                  <c:v>66.900292455189614</c:v>
                </c:pt>
                <c:pt idx="2202">
                  <c:v>24.702572053595855</c:v>
                </c:pt>
                <c:pt idx="2203">
                  <c:v>66.900292455189614</c:v>
                </c:pt>
                <c:pt idx="2204">
                  <c:v>24.702572053595855</c:v>
                </c:pt>
                <c:pt idx="2205">
                  <c:v>24.702572053595855</c:v>
                </c:pt>
                <c:pt idx="2206">
                  <c:v>-101.79679733333329</c:v>
                </c:pt>
                <c:pt idx="2207">
                  <c:v>24.702572053595855</c:v>
                </c:pt>
                <c:pt idx="2208">
                  <c:v>66.900292455189614</c:v>
                </c:pt>
                <c:pt idx="2209">
                  <c:v>66.900292455189614</c:v>
                </c:pt>
                <c:pt idx="2210">
                  <c:v>66.900292455189614</c:v>
                </c:pt>
                <c:pt idx="2211">
                  <c:v>96.055074468085081</c:v>
                </c:pt>
                <c:pt idx="2212">
                  <c:v>66.900292455189614</c:v>
                </c:pt>
                <c:pt idx="2213">
                  <c:v>24.702572053595855</c:v>
                </c:pt>
                <c:pt idx="2214">
                  <c:v>24.702572053595855</c:v>
                </c:pt>
                <c:pt idx="2215">
                  <c:v>66.900292455189614</c:v>
                </c:pt>
                <c:pt idx="2216">
                  <c:v>24.702572053595855</c:v>
                </c:pt>
                <c:pt idx="2217">
                  <c:v>24.702572053595855</c:v>
                </c:pt>
                <c:pt idx="2218">
                  <c:v>24.702572053595855</c:v>
                </c:pt>
                <c:pt idx="2219">
                  <c:v>66.900292455189614</c:v>
                </c:pt>
                <c:pt idx="2220">
                  <c:v>24.702572053595855</c:v>
                </c:pt>
                <c:pt idx="2221">
                  <c:v>-111.92742912621364</c:v>
                </c:pt>
                <c:pt idx="2222">
                  <c:v>24.702572053595855</c:v>
                </c:pt>
                <c:pt idx="2223">
                  <c:v>-45.679636123348004</c:v>
                </c:pt>
                <c:pt idx="2224">
                  <c:v>24.702572053595855</c:v>
                </c:pt>
                <c:pt idx="2225">
                  <c:v>-95.874059569377877</c:v>
                </c:pt>
                <c:pt idx="2226">
                  <c:v>24.702572053595855</c:v>
                </c:pt>
                <c:pt idx="2227">
                  <c:v>24.702572053595855</c:v>
                </c:pt>
                <c:pt idx="2228">
                  <c:v>-111.92742912621364</c:v>
                </c:pt>
                <c:pt idx="2229">
                  <c:v>24.702572053595855</c:v>
                </c:pt>
                <c:pt idx="2230">
                  <c:v>66.900292455189614</c:v>
                </c:pt>
                <c:pt idx="2231">
                  <c:v>66.900292455189614</c:v>
                </c:pt>
                <c:pt idx="2232">
                  <c:v>24.702572053595855</c:v>
                </c:pt>
                <c:pt idx="2233">
                  <c:v>24.702572053595855</c:v>
                </c:pt>
                <c:pt idx="2234">
                  <c:v>66.900292455189614</c:v>
                </c:pt>
                <c:pt idx="2235">
                  <c:v>66.900292455189614</c:v>
                </c:pt>
                <c:pt idx="2236">
                  <c:v>66.900292455189614</c:v>
                </c:pt>
                <c:pt idx="2237">
                  <c:v>66.900292455189614</c:v>
                </c:pt>
                <c:pt idx="2238">
                  <c:v>-43.077211594202915</c:v>
                </c:pt>
                <c:pt idx="2239">
                  <c:v>24.702572053595855</c:v>
                </c:pt>
                <c:pt idx="2240">
                  <c:v>24.702572053595855</c:v>
                </c:pt>
                <c:pt idx="2241">
                  <c:v>-111.92742912621364</c:v>
                </c:pt>
                <c:pt idx="2242">
                  <c:v>66.900292455189614</c:v>
                </c:pt>
                <c:pt idx="2243">
                  <c:v>66.900292455189614</c:v>
                </c:pt>
                <c:pt idx="2244">
                  <c:v>66.900292455189614</c:v>
                </c:pt>
                <c:pt idx="2245">
                  <c:v>66.900292455189614</c:v>
                </c:pt>
                <c:pt idx="2246">
                  <c:v>24.702572053595855</c:v>
                </c:pt>
                <c:pt idx="2247">
                  <c:v>66.900292455189614</c:v>
                </c:pt>
                <c:pt idx="2248">
                  <c:v>24.702572053595855</c:v>
                </c:pt>
                <c:pt idx="2249">
                  <c:v>24.702572053595855</c:v>
                </c:pt>
                <c:pt idx="2250">
                  <c:v>66.900292455189614</c:v>
                </c:pt>
                <c:pt idx="2251">
                  <c:v>66.900292455189614</c:v>
                </c:pt>
                <c:pt idx="2252">
                  <c:v>66.900292455189614</c:v>
                </c:pt>
                <c:pt idx="2253">
                  <c:v>66.900292455189614</c:v>
                </c:pt>
                <c:pt idx="2254">
                  <c:v>66.900292455189614</c:v>
                </c:pt>
                <c:pt idx="2255">
                  <c:v>66.900292455189614</c:v>
                </c:pt>
                <c:pt idx="2256">
                  <c:v>66.900292455189614</c:v>
                </c:pt>
                <c:pt idx="2257">
                  <c:v>24.702572053595855</c:v>
                </c:pt>
                <c:pt idx="2258">
                  <c:v>66.900292455189614</c:v>
                </c:pt>
                <c:pt idx="2259">
                  <c:v>66.900292455189614</c:v>
                </c:pt>
                <c:pt idx="2260">
                  <c:v>66.900292455189614</c:v>
                </c:pt>
                <c:pt idx="2261">
                  <c:v>66.900292455189614</c:v>
                </c:pt>
                <c:pt idx="2262">
                  <c:v>66.900292455189614</c:v>
                </c:pt>
                <c:pt idx="2263">
                  <c:v>66.900292455189614</c:v>
                </c:pt>
                <c:pt idx="2264">
                  <c:v>66.900292455189614</c:v>
                </c:pt>
                <c:pt idx="2265">
                  <c:v>66.900292455189614</c:v>
                </c:pt>
                <c:pt idx="2266">
                  <c:v>24.702572053595855</c:v>
                </c:pt>
                <c:pt idx="2267">
                  <c:v>66.900292455189614</c:v>
                </c:pt>
                <c:pt idx="2268">
                  <c:v>66.900292455189614</c:v>
                </c:pt>
                <c:pt idx="2269">
                  <c:v>24.702572053595855</c:v>
                </c:pt>
                <c:pt idx="2270">
                  <c:v>24.702572053595855</c:v>
                </c:pt>
                <c:pt idx="2271">
                  <c:v>66.900292455189614</c:v>
                </c:pt>
                <c:pt idx="2272">
                  <c:v>66.900292455189614</c:v>
                </c:pt>
                <c:pt idx="2273">
                  <c:v>24.702572053595855</c:v>
                </c:pt>
                <c:pt idx="2274">
                  <c:v>24.702572053595855</c:v>
                </c:pt>
                <c:pt idx="2275">
                  <c:v>24.702572053595855</c:v>
                </c:pt>
                <c:pt idx="2276">
                  <c:v>66.900292455189614</c:v>
                </c:pt>
                <c:pt idx="2277">
                  <c:v>66.900292455189614</c:v>
                </c:pt>
                <c:pt idx="2278">
                  <c:v>66.900292455189614</c:v>
                </c:pt>
                <c:pt idx="2279">
                  <c:v>24.702572053595855</c:v>
                </c:pt>
                <c:pt idx="2280">
                  <c:v>24.702572053595855</c:v>
                </c:pt>
                <c:pt idx="2281">
                  <c:v>66.900292455189614</c:v>
                </c:pt>
                <c:pt idx="2282">
                  <c:v>66.900292455189614</c:v>
                </c:pt>
                <c:pt idx="2283">
                  <c:v>66.900292455189614</c:v>
                </c:pt>
                <c:pt idx="2284">
                  <c:v>66.900292455189614</c:v>
                </c:pt>
                <c:pt idx="2285">
                  <c:v>24.702572053595855</c:v>
                </c:pt>
                <c:pt idx="2286">
                  <c:v>66.900292455189614</c:v>
                </c:pt>
                <c:pt idx="2287">
                  <c:v>24.702572053595855</c:v>
                </c:pt>
                <c:pt idx="2288">
                  <c:v>66.900292455189614</c:v>
                </c:pt>
                <c:pt idx="2289">
                  <c:v>66.900292455189614</c:v>
                </c:pt>
                <c:pt idx="2290">
                  <c:v>66.900292455189614</c:v>
                </c:pt>
                <c:pt idx="2291">
                  <c:v>66.900292455189614</c:v>
                </c:pt>
                <c:pt idx="2292">
                  <c:v>66.900292455189614</c:v>
                </c:pt>
                <c:pt idx="2293">
                  <c:v>66.900292455189614</c:v>
                </c:pt>
                <c:pt idx="2294">
                  <c:v>66.900292455189614</c:v>
                </c:pt>
                <c:pt idx="2295">
                  <c:v>66.900292455189614</c:v>
                </c:pt>
                <c:pt idx="2296">
                  <c:v>66.900292455189614</c:v>
                </c:pt>
                <c:pt idx="2297">
                  <c:v>66.900292455189614</c:v>
                </c:pt>
                <c:pt idx="2298">
                  <c:v>66.900292455189614</c:v>
                </c:pt>
                <c:pt idx="2299">
                  <c:v>66.900292455189614</c:v>
                </c:pt>
                <c:pt idx="2300">
                  <c:v>66.900292455189614</c:v>
                </c:pt>
                <c:pt idx="2301">
                  <c:v>66.900292455189614</c:v>
                </c:pt>
                <c:pt idx="2302">
                  <c:v>66.900292455189614</c:v>
                </c:pt>
                <c:pt idx="2303">
                  <c:v>66.900292455189614</c:v>
                </c:pt>
                <c:pt idx="2304">
                  <c:v>66.900292455189614</c:v>
                </c:pt>
                <c:pt idx="2305">
                  <c:v>-45.679636123348004</c:v>
                </c:pt>
                <c:pt idx="2306">
                  <c:v>24.702572053595855</c:v>
                </c:pt>
                <c:pt idx="2307">
                  <c:v>66.900292455189614</c:v>
                </c:pt>
                <c:pt idx="2308">
                  <c:v>24.702572053595855</c:v>
                </c:pt>
                <c:pt idx="2309">
                  <c:v>24.702572053595855</c:v>
                </c:pt>
                <c:pt idx="2310">
                  <c:v>24.702572053595855</c:v>
                </c:pt>
                <c:pt idx="2311">
                  <c:v>24.702572053595855</c:v>
                </c:pt>
                <c:pt idx="2312">
                  <c:v>24.702572053595855</c:v>
                </c:pt>
                <c:pt idx="2313">
                  <c:v>66.900292455189614</c:v>
                </c:pt>
                <c:pt idx="2314">
                  <c:v>66.900292455189614</c:v>
                </c:pt>
                <c:pt idx="2315">
                  <c:v>66.900292455189614</c:v>
                </c:pt>
                <c:pt idx="2316">
                  <c:v>66.900292455189614</c:v>
                </c:pt>
                <c:pt idx="2317">
                  <c:v>66.900292455189614</c:v>
                </c:pt>
                <c:pt idx="2318">
                  <c:v>66.900292455189614</c:v>
                </c:pt>
                <c:pt idx="2319">
                  <c:v>66.900292455189614</c:v>
                </c:pt>
                <c:pt idx="2320">
                  <c:v>66.900292455189614</c:v>
                </c:pt>
                <c:pt idx="2321">
                  <c:v>66.900292455189614</c:v>
                </c:pt>
                <c:pt idx="2322">
                  <c:v>66.900292455189614</c:v>
                </c:pt>
                <c:pt idx="2323">
                  <c:v>66.900292455189614</c:v>
                </c:pt>
                <c:pt idx="2324">
                  <c:v>66.900292455189614</c:v>
                </c:pt>
                <c:pt idx="2325">
                  <c:v>24.702572053595855</c:v>
                </c:pt>
                <c:pt idx="2326">
                  <c:v>24.702572053595855</c:v>
                </c:pt>
                <c:pt idx="2327">
                  <c:v>66.900292455189614</c:v>
                </c:pt>
                <c:pt idx="2328">
                  <c:v>24.702572053595855</c:v>
                </c:pt>
                <c:pt idx="2329">
                  <c:v>24.702572053595855</c:v>
                </c:pt>
                <c:pt idx="2330">
                  <c:v>66.900292455189614</c:v>
                </c:pt>
                <c:pt idx="2331">
                  <c:v>66.900292455189614</c:v>
                </c:pt>
                <c:pt idx="2332">
                  <c:v>66.900292455189614</c:v>
                </c:pt>
                <c:pt idx="2333">
                  <c:v>66.900292455189614</c:v>
                </c:pt>
                <c:pt idx="2334">
                  <c:v>24.702572053595855</c:v>
                </c:pt>
                <c:pt idx="2335">
                  <c:v>66.900292455189614</c:v>
                </c:pt>
                <c:pt idx="2336">
                  <c:v>66.900292455189614</c:v>
                </c:pt>
                <c:pt idx="2337">
                  <c:v>66.900292455189614</c:v>
                </c:pt>
                <c:pt idx="2338">
                  <c:v>66.900292455189614</c:v>
                </c:pt>
                <c:pt idx="2339">
                  <c:v>24.702572053595855</c:v>
                </c:pt>
                <c:pt idx="2340">
                  <c:v>66.900292455189614</c:v>
                </c:pt>
                <c:pt idx="2341">
                  <c:v>66.900292455189614</c:v>
                </c:pt>
                <c:pt idx="2342">
                  <c:v>66.900292455189614</c:v>
                </c:pt>
                <c:pt idx="2343">
                  <c:v>24.702572053595855</c:v>
                </c:pt>
                <c:pt idx="2344">
                  <c:v>66.900292455189614</c:v>
                </c:pt>
                <c:pt idx="2345">
                  <c:v>24.702572053595855</c:v>
                </c:pt>
                <c:pt idx="2346">
                  <c:v>-101.79679733333329</c:v>
                </c:pt>
                <c:pt idx="2347">
                  <c:v>-45.679636123348004</c:v>
                </c:pt>
                <c:pt idx="2348">
                  <c:v>24.702572053595855</c:v>
                </c:pt>
                <c:pt idx="2349">
                  <c:v>24.702572053595855</c:v>
                </c:pt>
                <c:pt idx="2350">
                  <c:v>66.900292455189614</c:v>
                </c:pt>
                <c:pt idx="2351">
                  <c:v>66.900292455189614</c:v>
                </c:pt>
                <c:pt idx="2352">
                  <c:v>66.900292455189614</c:v>
                </c:pt>
                <c:pt idx="2353">
                  <c:v>27.288298076923077</c:v>
                </c:pt>
                <c:pt idx="2354">
                  <c:v>24.702572053595855</c:v>
                </c:pt>
                <c:pt idx="2355">
                  <c:v>66.900292455189614</c:v>
                </c:pt>
                <c:pt idx="2356">
                  <c:v>24.702572053595855</c:v>
                </c:pt>
                <c:pt idx="2357">
                  <c:v>-111.92742912621364</c:v>
                </c:pt>
                <c:pt idx="2358">
                  <c:v>-111.92742912621364</c:v>
                </c:pt>
                <c:pt idx="2359">
                  <c:v>-111.92742912621364</c:v>
                </c:pt>
                <c:pt idx="2360">
                  <c:v>66.900292455189614</c:v>
                </c:pt>
                <c:pt idx="2361">
                  <c:v>66.900292455189614</c:v>
                </c:pt>
                <c:pt idx="2362">
                  <c:v>-95.874059569377877</c:v>
                </c:pt>
                <c:pt idx="2363">
                  <c:v>66.900292455189614</c:v>
                </c:pt>
                <c:pt idx="2364">
                  <c:v>66.900292455189614</c:v>
                </c:pt>
                <c:pt idx="2365">
                  <c:v>66.900292455189614</c:v>
                </c:pt>
                <c:pt idx="2366">
                  <c:v>24.702572053595855</c:v>
                </c:pt>
                <c:pt idx="2367">
                  <c:v>66.900292455189614</c:v>
                </c:pt>
                <c:pt idx="2368">
                  <c:v>24.702572053595855</c:v>
                </c:pt>
                <c:pt idx="2369">
                  <c:v>24.702572053595855</c:v>
                </c:pt>
                <c:pt idx="2370">
                  <c:v>66.900292455189614</c:v>
                </c:pt>
                <c:pt idx="2371">
                  <c:v>-43.077211594202915</c:v>
                </c:pt>
                <c:pt idx="2372">
                  <c:v>24.702572053595855</c:v>
                </c:pt>
                <c:pt idx="2373">
                  <c:v>24.702572053595855</c:v>
                </c:pt>
                <c:pt idx="2374">
                  <c:v>-45.679636123348004</c:v>
                </c:pt>
                <c:pt idx="2375">
                  <c:v>66.900292455189614</c:v>
                </c:pt>
                <c:pt idx="2376">
                  <c:v>-95.874059569377877</c:v>
                </c:pt>
                <c:pt idx="2377">
                  <c:v>24.702572053595855</c:v>
                </c:pt>
                <c:pt idx="2378">
                  <c:v>66.900292455189614</c:v>
                </c:pt>
                <c:pt idx="2379">
                  <c:v>24.702572053595855</c:v>
                </c:pt>
                <c:pt idx="2380">
                  <c:v>24.702572053595855</c:v>
                </c:pt>
                <c:pt idx="2381">
                  <c:v>24.702572053595855</c:v>
                </c:pt>
                <c:pt idx="2382">
                  <c:v>66.900292455189614</c:v>
                </c:pt>
                <c:pt idx="2383">
                  <c:v>66.900292455189614</c:v>
                </c:pt>
                <c:pt idx="2384">
                  <c:v>24.702572053595855</c:v>
                </c:pt>
                <c:pt idx="2385">
                  <c:v>24.702572053595855</c:v>
                </c:pt>
                <c:pt idx="2386">
                  <c:v>24.702572053595855</c:v>
                </c:pt>
                <c:pt idx="2387">
                  <c:v>66.900292455189614</c:v>
                </c:pt>
                <c:pt idx="2388">
                  <c:v>24.702572053595855</c:v>
                </c:pt>
                <c:pt idx="2389">
                  <c:v>66.900292455189614</c:v>
                </c:pt>
                <c:pt idx="2390">
                  <c:v>66.900292455189614</c:v>
                </c:pt>
                <c:pt idx="2391">
                  <c:v>66.900292455189614</c:v>
                </c:pt>
                <c:pt idx="2392">
                  <c:v>66.900292455189614</c:v>
                </c:pt>
                <c:pt idx="2393">
                  <c:v>66.900292455189614</c:v>
                </c:pt>
                <c:pt idx="2394">
                  <c:v>66.900292455189614</c:v>
                </c:pt>
                <c:pt idx="2395">
                  <c:v>66.900292455189614</c:v>
                </c:pt>
                <c:pt idx="2396">
                  <c:v>66.900292455189614</c:v>
                </c:pt>
                <c:pt idx="2397">
                  <c:v>66.900292455189614</c:v>
                </c:pt>
                <c:pt idx="2398">
                  <c:v>66.900292455189614</c:v>
                </c:pt>
                <c:pt idx="2399">
                  <c:v>66.900292455189614</c:v>
                </c:pt>
                <c:pt idx="2400">
                  <c:v>66.900292455189614</c:v>
                </c:pt>
                <c:pt idx="2401">
                  <c:v>66.900292455189614</c:v>
                </c:pt>
                <c:pt idx="2402">
                  <c:v>66.900292455189614</c:v>
                </c:pt>
                <c:pt idx="2403">
                  <c:v>-88.560655555555584</c:v>
                </c:pt>
                <c:pt idx="2404">
                  <c:v>66.900292455189614</c:v>
                </c:pt>
                <c:pt idx="2405">
                  <c:v>24.702572053595855</c:v>
                </c:pt>
                <c:pt idx="2406">
                  <c:v>24.702572053595855</c:v>
                </c:pt>
                <c:pt idx="2407">
                  <c:v>66.900292455189614</c:v>
                </c:pt>
                <c:pt idx="2408">
                  <c:v>24.702572053595855</c:v>
                </c:pt>
                <c:pt idx="2409">
                  <c:v>66.900292455189614</c:v>
                </c:pt>
                <c:pt idx="2410">
                  <c:v>24.702572053595855</c:v>
                </c:pt>
                <c:pt idx="2411">
                  <c:v>24.702572053595855</c:v>
                </c:pt>
                <c:pt idx="2412">
                  <c:v>66.900292455189614</c:v>
                </c:pt>
                <c:pt idx="2413">
                  <c:v>24.702572053595855</c:v>
                </c:pt>
                <c:pt idx="2414">
                  <c:v>66.900292455189614</c:v>
                </c:pt>
                <c:pt idx="2415">
                  <c:v>66.900292455189614</c:v>
                </c:pt>
                <c:pt idx="2416">
                  <c:v>66.900292455189614</c:v>
                </c:pt>
                <c:pt idx="2417">
                  <c:v>24.702572053595855</c:v>
                </c:pt>
                <c:pt idx="2418">
                  <c:v>24.702572053595855</c:v>
                </c:pt>
                <c:pt idx="2419">
                  <c:v>66.900292455189614</c:v>
                </c:pt>
                <c:pt idx="2420">
                  <c:v>66.900292455189614</c:v>
                </c:pt>
                <c:pt idx="2421">
                  <c:v>24.702572053595855</c:v>
                </c:pt>
                <c:pt idx="2422">
                  <c:v>24.702572053595855</c:v>
                </c:pt>
                <c:pt idx="2423">
                  <c:v>24.702572053595855</c:v>
                </c:pt>
                <c:pt idx="2424">
                  <c:v>-95.874059569377877</c:v>
                </c:pt>
                <c:pt idx="2425">
                  <c:v>-111.92742912621364</c:v>
                </c:pt>
                <c:pt idx="2426">
                  <c:v>24.702572053595855</c:v>
                </c:pt>
                <c:pt idx="2427">
                  <c:v>-101.79679733333329</c:v>
                </c:pt>
                <c:pt idx="2428">
                  <c:v>-101.79679733333329</c:v>
                </c:pt>
                <c:pt idx="2429">
                  <c:v>-43.077211594202915</c:v>
                </c:pt>
                <c:pt idx="2430">
                  <c:v>66.900292455189614</c:v>
                </c:pt>
                <c:pt idx="2431">
                  <c:v>66.900292455189614</c:v>
                </c:pt>
                <c:pt idx="2432">
                  <c:v>96.055074468085081</c:v>
                </c:pt>
                <c:pt idx="2433">
                  <c:v>24.702572053595855</c:v>
                </c:pt>
                <c:pt idx="2434">
                  <c:v>66.900292455189614</c:v>
                </c:pt>
                <c:pt idx="2435">
                  <c:v>66.900292455189614</c:v>
                </c:pt>
                <c:pt idx="2436">
                  <c:v>66.900292455189614</c:v>
                </c:pt>
                <c:pt idx="2437">
                  <c:v>-310.70345606060602</c:v>
                </c:pt>
                <c:pt idx="2438">
                  <c:v>24.702572053595855</c:v>
                </c:pt>
                <c:pt idx="2439">
                  <c:v>24.702572053595855</c:v>
                </c:pt>
                <c:pt idx="2440">
                  <c:v>66.900292455189614</c:v>
                </c:pt>
                <c:pt idx="2441">
                  <c:v>-45.679636123348004</c:v>
                </c:pt>
                <c:pt idx="2442">
                  <c:v>66.900292455189614</c:v>
                </c:pt>
                <c:pt idx="2443">
                  <c:v>66.900292455189614</c:v>
                </c:pt>
                <c:pt idx="2444">
                  <c:v>66.900292455189614</c:v>
                </c:pt>
                <c:pt idx="2445">
                  <c:v>66.900292455189614</c:v>
                </c:pt>
                <c:pt idx="2446">
                  <c:v>66.900292455189614</c:v>
                </c:pt>
                <c:pt idx="2447">
                  <c:v>-45.679636123348004</c:v>
                </c:pt>
                <c:pt idx="2448">
                  <c:v>66.900292455189614</c:v>
                </c:pt>
                <c:pt idx="2449">
                  <c:v>24.702572053595855</c:v>
                </c:pt>
                <c:pt idx="2450">
                  <c:v>66.900292455189614</c:v>
                </c:pt>
                <c:pt idx="2451">
                  <c:v>66.900292455189614</c:v>
                </c:pt>
                <c:pt idx="2452">
                  <c:v>24.702572053595855</c:v>
                </c:pt>
                <c:pt idx="2453">
                  <c:v>66.900292455189614</c:v>
                </c:pt>
                <c:pt idx="2454">
                  <c:v>66.900292455189614</c:v>
                </c:pt>
                <c:pt idx="2455">
                  <c:v>66.900292455189614</c:v>
                </c:pt>
                <c:pt idx="2456">
                  <c:v>66.900292455189614</c:v>
                </c:pt>
                <c:pt idx="2457">
                  <c:v>66.900292455189614</c:v>
                </c:pt>
                <c:pt idx="2458">
                  <c:v>66.900292455189614</c:v>
                </c:pt>
                <c:pt idx="2459">
                  <c:v>66.900292455189614</c:v>
                </c:pt>
                <c:pt idx="2460">
                  <c:v>66.900292455189614</c:v>
                </c:pt>
                <c:pt idx="2461">
                  <c:v>24.702572053595855</c:v>
                </c:pt>
                <c:pt idx="2462">
                  <c:v>24.702572053595855</c:v>
                </c:pt>
                <c:pt idx="2463">
                  <c:v>24.702572053595855</c:v>
                </c:pt>
                <c:pt idx="2464">
                  <c:v>66.900292455189614</c:v>
                </c:pt>
                <c:pt idx="2465">
                  <c:v>66.900292455189614</c:v>
                </c:pt>
                <c:pt idx="2466">
                  <c:v>66.900292455189614</c:v>
                </c:pt>
                <c:pt idx="2467">
                  <c:v>66.900292455189614</c:v>
                </c:pt>
                <c:pt idx="2468">
                  <c:v>66.900292455189614</c:v>
                </c:pt>
                <c:pt idx="2469">
                  <c:v>66.900292455189614</c:v>
                </c:pt>
                <c:pt idx="2470">
                  <c:v>24.702572053595855</c:v>
                </c:pt>
                <c:pt idx="2471">
                  <c:v>24.702572053595855</c:v>
                </c:pt>
                <c:pt idx="2472">
                  <c:v>24.702572053595855</c:v>
                </c:pt>
                <c:pt idx="2473">
                  <c:v>24.702572053595855</c:v>
                </c:pt>
                <c:pt idx="2474">
                  <c:v>66.900292455189614</c:v>
                </c:pt>
                <c:pt idx="2475">
                  <c:v>66.900292455189614</c:v>
                </c:pt>
                <c:pt idx="2476">
                  <c:v>66.900292455189614</c:v>
                </c:pt>
                <c:pt idx="2477">
                  <c:v>24.702572053595855</c:v>
                </c:pt>
                <c:pt idx="2478">
                  <c:v>66.900292455189614</c:v>
                </c:pt>
                <c:pt idx="2479">
                  <c:v>24.702572053595855</c:v>
                </c:pt>
                <c:pt idx="2480">
                  <c:v>24.702572053595855</c:v>
                </c:pt>
                <c:pt idx="2481">
                  <c:v>66.900292455189614</c:v>
                </c:pt>
                <c:pt idx="2482">
                  <c:v>24.702572053595855</c:v>
                </c:pt>
                <c:pt idx="2483">
                  <c:v>66.900292455189614</c:v>
                </c:pt>
                <c:pt idx="2484">
                  <c:v>24.702572053595855</c:v>
                </c:pt>
                <c:pt idx="2485">
                  <c:v>66.900292455189614</c:v>
                </c:pt>
                <c:pt idx="2486">
                  <c:v>66.900292455189614</c:v>
                </c:pt>
                <c:pt idx="2487">
                  <c:v>66.900292455189614</c:v>
                </c:pt>
                <c:pt idx="2488">
                  <c:v>66.900292455189614</c:v>
                </c:pt>
                <c:pt idx="2489">
                  <c:v>66.900292455189614</c:v>
                </c:pt>
                <c:pt idx="2490">
                  <c:v>66.900292455189614</c:v>
                </c:pt>
                <c:pt idx="2491">
                  <c:v>66.900292455189614</c:v>
                </c:pt>
                <c:pt idx="2492">
                  <c:v>66.900292455189614</c:v>
                </c:pt>
                <c:pt idx="2493">
                  <c:v>-45.679636123348004</c:v>
                </c:pt>
                <c:pt idx="2494">
                  <c:v>24.702572053595855</c:v>
                </c:pt>
                <c:pt idx="2495">
                  <c:v>66.900292455189614</c:v>
                </c:pt>
                <c:pt idx="2496">
                  <c:v>66.900292455189614</c:v>
                </c:pt>
                <c:pt idx="2497">
                  <c:v>66.900292455189614</c:v>
                </c:pt>
                <c:pt idx="2498">
                  <c:v>24.702572053595855</c:v>
                </c:pt>
                <c:pt idx="2499">
                  <c:v>24.702572053595855</c:v>
                </c:pt>
                <c:pt idx="2500">
                  <c:v>24.702572053595855</c:v>
                </c:pt>
                <c:pt idx="2501">
                  <c:v>-101.79679733333329</c:v>
                </c:pt>
                <c:pt idx="2502">
                  <c:v>-101.79679733333329</c:v>
                </c:pt>
                <c:pt idx="2503">
                  <c:v>66.900292455189614</c:v>
                </c:pt>
                <c:pt idx="2504">
                  <c:v>66.900292455189614</c:v>
                </c:pt>
                <c:pt idx="2505">
                  <c:v>66.900292455189614</c:v>
                </c:pt>
                <c:pt idx="2506">
                  <c:v>66.900292455189614</c:v>
                </c:pt>
                <c:pt idx="2507">
                  <c:v>-101.79679733333329</c:v>
                </c:pt>
                <c:pt idx="2508">
                  <c:v>24.702572053595855</c:v>
                </c:pt>
                <c:pt idx="2509">
                  <c:v>66.900292455189614</c:v>
                </c:pt>
                <c:pt idx="2510">
                  <c:v>66.900292455189614</c:v>
                </c:pt>
                <c:pt idx="2511">
                  <c:v>66.900292455189614</c:v>
                </c:pt>
                <c:pt idx="2512">
                  <c:v>-95.874059569377877</c:v>
                </c:pt>
                <c:pt idx="2513">
                  <c:v>24.702572053595855</c:v>
                </c:pt>
                <c:pt idx="2514">
                  <c:v>-45.679636123348004</c:v>
                </c:pt>
                <c:pt idx="2515">
                  <c:v>24.702572053595855</c:v>
                </c:pt>
                <c:pt idx="2516">
                  <c:v>24.702572053595855</c:v>
                </c:pt>
                <c:pt idx="2517">
                  <c:v>66.900292455189614</c:v>
                </c:pt>
                <c:pt idx="2518">
                  <c:v>66.900292455189614</c:v>
                </c:pt>
                <c:pt idx="2519">
                  <c:v>66.900292455189614</c:v>
                </c:pt>
                <c:pt idx="2520">
                  <c:v>66.900292455189614</c:v>
                </c:pt>
                <c:pt idx="2521">
                  <c:v>66.900292455189614</c:v>
                </c:pt>
                <c:pt idx="2522">
                  <c:v>66.900292455189614</c:v>
                </c:pt>
                <c:pt idx="2523">
                  <c:v>66.900292455189614</c:v>
                </c:pt>
                <c:pt idx="2524">
                  <c:v>24.702572053595855</c:v>
                </c:pt>
                <c:pt idx="2525">
                  <c:v>24.702572053595855</c:v>
                </c:pt>
                <c:pt idx="2526">
                  <c:v>-101.79679733333329</c:v>
                </c:pt>
                <c:pt idx="2527">
                  <c:v>-101.79679733333329</c:v>
                </c:pt>
                <c:pt idx="2528">
                  <c:v>24.702572053595855</c:v>
                </c:pt>
                <c:pt idx="2529">
                  <c:v>24.702572053595855</c:v>
                </c:pt>
                <c:pt idx="2530">
                  <c:v>66.900292455189614</c:v>
                </c:pt>
                <c:pt idx="2531">
                  <c:v>66.900292455189614</c:v>
                </c:pt>
                <c:pt idx="2532">
                  <c:v>66.900292455189614</c:v>
                </c:pt>
                <c:pt idx="2533">
                  <c:v>66.900292455189614</c:v>
                </c:pt>
                <c:pt idx="2534">
                  <c:v>24.702572053595855</c:v>
                </c:pt>
                <c:pt idx="2535">
                  <c:v>66.900292455189614</c:v>
                </c:pt>
                <c:pt idx="2536">
                  <c:v>-45.679636123348004</c:v>
                </c:pt>
                <c:pt idx="2537">
                  <c:v>-111.92742912621364</c:v>
                </c:pt>
                <c:pt idx="2538">
                  <c:v>-111.92742912621364</c:v>
                </c:pt>
                <c:pt idx="2539">
                  <c:v>24.702572053595855</c:v>
                </c:pt>
                <c:pt idx="2540">
                  <c:v>24.702572053595855</c:v>
                </c:pt>
                <c:pt idx="2541">
                  <c:v>24.702572053595855</c:v>
                </c:pt>
                <c:pt idx="2542">
                  <c:v>24.702572053595855</c:v>
                </c:pt>
                <c:pt idx="2543">
                  <c:v>66.900292455189614</c:v>
                </c:pt>
                <c:pt idx="2544">
                  <c:v>66.900292455189614</c:v>
                </c:pt>
                <c:pt idx="2545">
                  <c:v>66.900292455189614</c:v>
                </c:pt>
                <c:pt idx="2546">
                  <c:v>27.288298076923077</c:v>
                </c:pt>
                <c:pt idx="2547">
                  <c:v>24.702572053595855</c:v>
                </c:pt>
                <c:pt idx="2548">
                  <c:v>24.702572053595855</c:v>
                </c:pt>
                <c:pt idx="2549">
                  <c:v>24.702572053595855</c:v>
                </c:pt>
                <c:pt idx="2550">
                  <c:v>24.702572053595855</c:v>
                </c:pt>
                <c:pt idx="2551">
                  <c:v>66.900292455189614</c:v>
                </c:pt>
                <c:pt idx="2552">
                  <c:v>66.900292455189614</c:v>
                </c:pt>
                <c:pt idx="2553">
                  <c:v>66.900292455189614</c:v>
                </c:pt>
                <c:pt idx="2554">
                  <c:v>24.702572053595855</c:v>
                </c:pt>
                <c:pt idx="2555">
                  <c:v>66.900292455189614</c:v>
                </c:pt>
                <c:pt idx="2556">
                  <c:v>-43.077211594202915</c:v>
                </c:pt>
                <c:pt idx="2557">
                  <c:v>24.702572053595855</c:v>
                </c:pt>
                <c:pt idx="2558">
                  <c:v>66.900292455189614</c:v>
                </c:pt>
                <c:pt idx="2559">
                  <c:v>66.900292455189614</c:v>
                </c:pt>
                <c:pt idx="2560">
                  <c:v>66.900292455189614</c:v>
                </c:pt>
                <c:pt idx="2561">
                  <c:v>24.702572053595855</c:v>
                </c:pt>
                <c:pt idx="2562">
                  <c:v>24.702572053595855</c:v>
                </c:pt>
                <c:pt idx="2563">
                  <c:v>66.900292455189614</c:v>
                </c:pt>
                <c:pt idx="2564">
                  <c:v>66.900292455189614</c:v>
                </c:pt>
                <c:pt idx="2565">
                  <c:v>66.900292455189614</c:v>
                </c:pt>
                <c:pt idx="2566">
                  <c:v>24.702572053595855</c:v>
                </c:pt>
                <c:pt idx="2567">
                  <c:v>66.900292455189614</c:v>
                </c:pt>
                <c:pt idx="2568">
                  <c:v>66.900292455189614</c:v>
                </c:pt>
                <c:pt idx="2569">
                  <c:v>-111.92742912621364</c:v>
                </c:pt>
                <c:pt idx="2570">
                  <c:v>24.702572053595855</c:v>
                </c:pt>
                <c:pt idx="2571">
                  <c:v>24.702572053595855</c:v>
                </c:pt>
                <c:pt idx="2572">
                  <c:v>24.702572053595855</c:v>
                </c:pt>
                <c:pt idx="2573">
                  <c:v>66.900292455189614</c:v>
                </c:pt>
                <c:pt idx="2574">
                  <c:v>66.900292455189614</c:v>
                </c:pt>
                <c:pt idx="2575">
                  <c:v>66.900292455189614</c:v>
                </c:pt>
                <c:pt idx="2576">
                  <c:v>66.900292455189614</c:v>
                </c:pt>
                <c:pt idx="2577">
                  <c:v>66.900292455189614</c:v>
                </c:pt>
                <c:pt idx="2578">
                  <c:v>66.900292455189614</c:v>
                </c:pt>
                <c:pt idx="2579">
                  <c:v>66.900292455189614</c:v>
                </c:pt>
                <c:pt idx="2580">
                  <c:v>66.900292455189614</c:v>
                </c:pt>
                <c:pt idx="2581">
                  <c:v>66.900292455189614</c:v>
                </c:pt>
                <c:pt idx="2582">
                  <c:v>66.900292455189614</c:v>
                </c:pt>
                <c:pt idx="2583">
                  <c:v>66.900292455189614</c:v>
                </c:pt>
                <c:pt idx="2584">
                  <c:v>66.900292455189614</c:v>
                </c:pt>
                <c:pt idx="2585">
                  <c:v>24.702572053595855</c:v>
                </c:pt>
                <c:pt idx="2586">
                  <c:v>66.900292455189614</c:v>
                </c:pt>
                <c:pt idx="2587">
                  <c:v>66.900292455189614</c:v>
                </c:pt>
                <c:pt idx="2588">
                  <c:v>66.900292455189614</c:v>
                </c:pt>
                <c:pt idx="2589">
                  <c:v>24.702572053595855</c:v>
                </c:pt>
                <c:pt idx="2590">
                  <c:v>-43.077211594202915</c:v>
                </c:pt>
                <c:pt idx="2591">
                  <c:v>-310.70345606060602</c:v>
                </c:pt>
                <c:pt idx="2592">
                  <c:v>66.900292455189614</c:v>
                </c:pt>
                <c:pt idx="2593">
                  <c:v>66.900292455189614</c:v>
                </c:pt>
                <c:pt idx="2594">
                  <c:v>66.900292455189614</c:v>
                </c:pt>
                <c:pt idx="2595">
                  <c:v>66.900292455189614</c:v>
                </c:pt>
                <c:pt idx="2596">
                  <c:v>66.900292455189614</c:v>
                </c:pt>
                <c:pt idx="2597">
                  <c:v>66.900292455189614</c:v>
                </c:pt>
                <c:pt idx="2598">
                  <c:v>66.900292455189614</c:v>
                </c:pt>
                <c:pt idx="2599">
                  <c:v>66.900292455189614</c:v>
                </c:pt>
                <c:pt idx="2600">
                  <c:v>66.900292455189614</c:v>
                </c:pt>
                <c:pt idx="2601">
                  <c:v>66.900292455189614</c:v>
                </c:pt>
                <c:pt idx="2602">
                  <c:v>66.900292455189614</c:v>
                </c:pt>
                <c:pt idx="2603">
                  <c:v>24.702572053595855</c:v>
                </c:pt>
                <c:pt idx="2604">
                  <c:v>66.900292455189614</c:v>
                </c:pt>
                <c:pt idx="2605">
                  <c:v>-95.874059569377877</c:v>
                </c:pt>
                <c:pt idx="2606">
                  <c:v>66.900292455189614</c:v>
                </c:pt>
                <c:pt idx="2607">
                  <c:v>24.702572053595855</c:v>
                </c:pt>
                <c:pt idx="2608">
                  <c:v>24.702572053595855</c:v>
                </c:pt>
                <c:pt idx="2609">
                  <c:v>-45.679636123348004</c:v>
                </c:pt>
                <c:pt idx="2610">
                  <c:v>24.702572053595855</c:v>
                </c:pt>
                <c:pt idx="2611">
                  <c:v>24.702572053595855</c:v>
                </c:pt>
                <c:pt idx="2612">
                  <c:v>-43.077211594202915</c:v>
                </c:pt>
                <c:pt idx="2613">
                  <c:v>24.702572053595855</c:v>
                </c:pt>
                <c:pt idx="2614">
                  <c:v>24.702572053595855</c:v>
                </c:pt>
                <c:pt idx="2615">
                  <c:v>24.702572053595855</c:v>
                </c:pt>
                <c:pt idx="2616">
                  <c:v>66.900292455189614</c:v>
                </c:pt>
                <c:pt idx="2617">
                  <c:v>24.702572053595855</c:v>
                </c:pt>
                <c:pt idx="2618">
                  <c:v>66.900292455189614</c:v>
                </c:pt>
                <c:pt idx="2619">
                  <c:v>24.702572053595855</c:v>
                </c:pt>
                <c:pt idx="2620">
                  <c:v>66.900292455189614</c:v>
                </c:pt>
                <c:pt idx="2621">
                  <c:v>66.900292455189614</c:v>
                </c:pt>
                <c:pt idx="2622">
                  <c:v>66.900292455189614</c:v>
                </c:pt>
                <c:pt idx="2623">
                  <c:v>24.702572053595855</c:v>
                </c:pt>
                <c:pt idx="2624">
                  <c:v>66.900292455189614</c:v>
                </c:pt>
                <c:pt idx="2625">
                  <c:v>66.900292455189614</c:v>
                </c:pt>
                <c:pt idx="2626">
                  <c:v>66.900292455189614</c:v>
                </c:pt>
                <c:pt idx="2627">
                  <c:v>24.702572053595855</c:v>
                </c:pt>
                <c:pt idx="2628">
                  <c:v>-95.874059569377877</c:v>
                </c:pt>
                <c:pt idx="2629">
                  <c:v>-95.874059569377877</c:v>
                </c:pt>
                <c:pt idx="2630">
                  <c:v>66.900292455189614</c:v>
                </c:pt>
                <c:pt idx="2631">
                  <c:v>66.900292455189614</c:v>
                </c:pt>
                <c:pt idx="2632">
                  <c:v>24.702572053595855</c:v>
                </c:pt>
                <c:pt idx="2633">
                  <c:v>24.702572053595855</c:v>
                </c:pt>
                <c:pt idx="2634">
                  <c:v>24.702572053595855</c:v>
                </c:pt>
                <c:pt idx="2635">
                  <c:v>-95.874059569377877</c:v>
                </c:pt>
                <c:pt idx="2636">
                  <c:v>66.900292455189614</c:v>
                </c:pt>
                <c:pt idx="2637">
                  <c:v>66.900292455189614</c:v>
                </c:pt>
                <c:pt idx="2638">
                  <c:v>24.702572053595855</c:v>
                </c:pt>
                <c:pt idx="2639">
                  <c:v>66.900292455189614</c:v>
                </c:pt>
                <c:pt idx="2640">
                  <c:v>96.055074468085081</c:v>
                </c:pt>
                <c:pt idx="2641">
                  <c:v>66.900292455189614</c:v>
                </c:pt>
                <c:pt idx="2642">
                  <c:v>24.702572053595855</c:v>
                </c:pt>
                <c:pt idx="2643">
                  <c:v>24.702572053595855</c:v>
                </c:pt>
                <c:pt idx="2644">
                  <c:v>24.702572053595855</c:v>
                </c:pt>
                <c:pt idx="2645">
                  <c:v>66.900292455189614</c:v>
                </c:pt>
                <c:pt idx="2646">
                  <c:v>66.900292455189614</c:v>
                </c:pt>
                <c:pt idx="2647">
                  <c:v>66.900292455189614</c:v>
                </c:pt>
                <c:pt idx="2648">
                  <c:v>66.900292455189614</c:v>
                </c:pt>
                <c:pt idx="2649">
                  <c:v>66.900292455189614</c:v>
                </c:pt>
                <c:pt idx="2650">
                  <c:v>27.288298076923077</c:v>
                </c:pt>
                <c:pt idx="2651">
                  <c:v>24.702572053595855</c:v>
                </c:pt>
                <c:pt idx="2652">
                  <c:v>24.702572053595855</c:v>
                </c:pt>
                <c:pt idx="2653">
                  <c:v>66.900292455189614</c:v>
                </c:pt>
                <c:pt idx="2654">
                  <c:v>66.900292455189614</c:v>
                </c:pt>
                <c:pt idx="2655">
                  <c:v>24.702572053595855</c:v>
                </c:pt>
                <c:pt idx="2656">
                  <c:v>66.900292455189614</c:v>
                </c:pt>
                <c:pt idx="2657">
                  <c:v>66.900292455189614</c:v>
                </c:pt>
                <c:pt idx="2658">
                  <c:v>66.900292455189614</c:v>
                </c:pt>
                <c:pt idx="2659">
                  <c:v>24.702572053595855</c:v>
                </c:pt>
                <c:pt idx="2660">
                  <c:v>66.900292455189614</c:v>
                </c:pt>
                <c:pt idx="2661">
                  <c:v>66.900292455189614</c:v>
                </c:pt>
                <c:pt idx="2662">
                  <c:v>66.900292455189614</c:v>
                </c:pt>
                <c:pt idx="2663">
                  <c:v>24.702572053595855</c:v>
                </c:pt>
                <c:pt idx="2664">
                  <c:v>-111.92742912621364</c:v>
                </c:pt>
                <c:pt idx="2665">
                  <c:v>-95.874059569377877</c:v>
                </c:pt>
                <c:pt idx="2666">
                  <c:v>24.702572053595855</c:v>
                </c:pt>
                <c:pt idx="2667">
                  <c:v>24.702572053595855</c:v>
                </c:pt>
                <c:pt idx="2668">
                  <c:v>24.702572053595855</c:v>
                </c:pt>
                <c:pt idx="2669">
                  <c:v>66.900292455189614</c:v>
                </c:pt>
                <c:pt idx="2670">
                  <c:v>66.900292455189614</c:v>
                </c:pt>
                <c:pt idx="2671">
                  <c:v>66.900292455189614</c:v>
                </c:pt>
                <c:pt idx="2672">
                  <c:v>66.900292455189614</c:v>
                </c:pt>
                <c:pt idx="2673">
                  <c:v>66.900292455189614</c:v>
                </c:pt>
                <c:pt idx="2674">
                  <c:v>66.900292455189614</c:v>
                </c:pt>
                <c:pt idx="2675">
                  <c:v>24.702572053595855</c:v>
                </c:pt>
                <c:pt idx="2676">
                  <c:v>24.702572053595855</c:v>
                </c:pt>
                <c:pt idx="2677">
                  <c:v>-95.874059569377877</c:v>
                </c:pt>
                <c:pt idx="2678">
                  <c:v>-95.874059569377877</c:v>
                </c:pt>
                <c:pt idx="2679">
                  <c:v>66.900292455189614</c:v>
                </c:pt>
                <c:pt idx="2680">
                  <c:v>66.900292455189614</c:v>
                </c:pt>
                <c:pt idx="2681">
                  <c:v>66.900292455189614</c:v>
                </c:pt>
                <c:pt idx="2682">
                  <c:v>96.055074468085081</c:v>
                </c:pt>
                <c:pt idx="2683">
                  <c:v>66.900292455189614</c:v>
                </c:pt>
                <c:pt idx="2684">
                  <c:v>24.702572053595855</c:v>
                </c:pt>
                <c:pt idx="2685">
                  <c:v>24.702572053595855</c:v>
                </c:pt>
                <c:pt idx="2686">
                  <c:v>-95.874059569377877</c:v>
                </c:pt>
                <c:pt idx="2687">
                  <c:v>-101.79679733333329</c:v>
                </c:pt>
                <c:pt idx="2688">
                  <c:v>66.900292455189614</c:v>
                </c:pt>
                <c:pt idx="2689">
                  <c:v>24.702572053595855</c:v>
                </c:pt>
                <c:pt idx="2690">
                  <c:v>-95.874059569377877</c:v>
                </c:pt>
                <c:pt idx="2691">
                  <c:v>24.702572053595855</c:v>
                </c:pt>
                <c:pt idx="2692">
                  <c:v>24.702572053595855</c:v>
                </c:pt>
                <c:pt idx="2693">
                  <c:v>66.900292455189614</c:v>
                </c:pt>
                <c:pt idx="2694">
                  <c:v>24.702572053595855</c:v>
                </c:pt>
                <c:pt idx="2695">
                  <c:v>24.702572053595855</c:v>
                </c:pt>
                <c:pt idx="2696">
                  <c:v>-310.70345606060602</c:v>
                </c:pt>
                <c:pt idx="2697">
                  <c:v>-310.70345606060602</c:v>
                </c:pt>
                <c:pt idx="2698">
                  <c:v>24.702572053595855</c:v>
                </c:pt>
                <c:pt idx="2699">
                  <c:v>24.702572053595855</c:v>
                </c:pt>
                <c:pt idx="2700">
                  <c:v>24.702572053595855</c:v>
                </c:pt>
                <c:pt idx="2701">
                  <c:v>24.702572053595855</c:v>
                </c:pt>
                <c:pt idx="2702">
                  <c:v>24.702572053595855</c:v>
                </c:pt>
                <c:pt idx="2703">
                  <c:v>66.900292455189614</c:v>
                </c:pt>
                <c:pt idx="2704">
                  <c:v>66.900292455189614</c:v>
                </c:pt>
                <c:pt idx="2705">
                  <c:v>66.900292455189614</c:v>
                </c:pt>
                <c:pt idx="2706">
                  <c:v>66.900292455189614</c:v>
                </c:pt>
                <c:pt idx="2707">
                  <c:v>66.900292455189614</c:v>
                </c:pt>
                <c:pt idx="2708">
                  <c:v>66.900292455189614</c:v>
                </c:pt>
                <c:pt idx="2709">
                  <c:v>24.702572053595855</c:v>
                </c:pt>
                <c:pt idx="2710">
                  <c:v>-95.874059569377877</c:v>
                </c:pt>
                <c:pt idx="2711">
                  <c:v>24.702572053595855</c:v>
                </c:pt>
                <c:pt idx="2712">
                  <c:v>66.900292455189614</c:v>
                </c:pt>
                <c:pt idx="2713">
                  <c:v>24.702572053595855</c:v>
                </c:pt>
                <c:pt idx="2714">
                  <c:v>66.900292455189614</c:v>
                </c:pt>
                <c:pt idx="2715">
                  <c:v>66.900292455189614</c:v>
                </c:pt>
                <c:pt idx="2716">
                  <c:v>66.900292455189614</c:v>
                </c:pt>
                <c:pt idx="2717">
                  <c:v>66.900292455189614</c:v>
                </c:pt>
                <c:pt idx="2718">
                  <c:v>66.900292455189614</c:v>
                </c:pt>
                <c:pt idx="2719">
                  <c:v>-43.077211594202915</c:v>
                </c:pt>
                <c:pt idx="2720">
                  <c:v>24.702572053595855</c:v>
                </c:pt>
                <c:pt idx="2721">
                  <c:v>24.702572053595855</c:v>
                </c:pt>
                <c:pt idx="2722">
                  <c:v>66.900292455189614</c:v>
                </c:pt>
                <c:pt idx="2723">
                  <c:v>66.900292455189614</c:v>
                </c:pt>
                <c:pt idx="2724">
                  <c:v>24.702572053595855</c:v>
                </c:pt>
                <c:pt idx="2725">
                  <c:v>-111.92742912621364</c:v>
                </c:pt>
                <c:pt idx="2726">
                  <c:v>-111.92742912621364</c:v>
                </c:pt>
                <c:pt idx="2727">
                  <c:v>-95.874059569377877</c:v>
                </c:pt>
                <c:pt idx="2728">
                  <c:v>-111.92742912621364</c:v>
                </c:pt>
                <c:pt idx="2729">
                  <c:v>66.900292455189614</c:v>
                </c:pt>
                <c:pt idx="2730">
                  <c:v>66.900292455189614</c:v>
                </c:pt>
                <c:pt idx="2731">
                  <c:v>66.900292455189614</c:v>
                </c:pt>
                <c:pt idx="2732">
                  <c:v>66.900292455189614</c:v>
                </c:pt>
                <c:pt idx="2733">
                  <c:v>66.900292455189614</c:v>
                </c:pt>
                <c:pt idx="2734">
                  <c:v>66.900292455189614</c:v>
                </c:pt>
                <c:pt idx="2735">
                  <c:v>66.900292455189614</c:v>
                </c:pt>
                <c:pt idx="2736">
                  <c:v>66.900292455189614</c:v>
                </c:pt>
                <c:pt idx="2737">
                  <c:v>66.900292455189614</c:v>
                </c:pt>
                <c:pt idx="2738">
                  <c:v>66.900292455189614</c:v>
                </c:pt>
                <c:pt idx="2739">
                  <c:v>66.900292455189614</c:v>
                </c:pt>
                <c:pt idx="2740">
                  <c:v>66.900292455189614</c:v>
                </c:pt>
                <c:pt idx="2741">
                  <c:v>24.702572053595855</c:v>
                </c:pt>
                <c:pt idx="2742">
                  <c:v>66.900292455189614</c:v>
                </c:pt>
                <c:pt idx="2743">
                  <c:v>66.900292455189614</c:v>
                </c:pt>
                <c:pt idx="2744">
                  <c:v>24.702572053595855</c:v>
                </c:pt>
                <c:pt idx="2745">
                  <c:v>24.702572053595855</c:v>
                </c:pt>
                <c:pt idx="2746">
                  <c:v>-45.679636123348004</c:v>
                </c:pt>
                <c:pt idx="2747">
                  <c:v>24.702572053595855</c:v>
                </c:pt>
                <c:pt idx="2748">
                  <c:v>-95.874059569377877</c:v>
                </c:pt>
                <c:pt idx="2749">
                  <c:v>24.702572053595855</c:v>
                </c:pt>
                <c:pt idx="2750">
                  <c:v>66.900292455189614</c:v>
                </c:pt>
                <c:pt idx="2751">
                  <c:v>24.702572053595855</c:v>
                </c:pt>
                <c:pt idx="2752">
                  <c:v>66.900292455189614</c:v>
                </c:pt>
                <c:pt idx="2753">
                  <c:v>66.900292455189614</c:v>
                </c:pt>
                <c:pt idx="2754">
                  <c:v>24.702572053595855</c:v>
                </c:pt>
                <c:pt idx="2755">
                  <c:v>66.900292455189614</c:v>
                </c:pt>
                <c:pt idx="2756">
                  <c:v>66.900292455189614</c:v>
                </c:pt>
                <c:pt idx="2757">
                  <c:v>66.900292455189614</c:v>
                </c:pt>
                <c:pt idx="2758">
                  <c:v>66.900292455189614</c:v>
                </c:pt>
                <c:pt idx="2759">
                  <c:v>66.900292455189614</c:v>
                </c:pt>
                <c:pt idx="2760">
                  <c:v>66.900292455189614</c:v>
                </c:pt>
                <c:pt idx="2761">
                  <c:v>66.900292455189614</c:v>
                </c:pt>
                <c:pt idx="2762">
                  <c:v>24.702572053595855</c:v>
                </c:pt>
                <c:pt idx="2763">
                  <c:v>-95.874059569377877</c:v>
                </c:pt>
                <c:pt idx="2764">
                  <c:v>-95.874059569377877</c:v>
                </c:pt>
                <c:pt idx="2765">
                  <c:v>24.702572053595855</c:v>
                </c:pt>
                <c:pt idx="2766">
                  <c:v>24.702572053595855</c:v>
                </c:pt>
                <c:pt idx="2767">
                  <c:v>24.702572053595855</c:v>
                </c:pt>
                <c:pt idx="2768">
                  <c:v>-101.79679733333329</c:v>
                </c:pt>
                <c:pt idx="2769">
                  <c:v>24.702572053595855</c:v>
                </c:pt>
                <c:pt idx="2770">
                  <c:v>24.702572053595855</c:v>
                </c:pt>
                <c:pt idx="2771">
                  <c:v>66.900292455189614</c:v>
                </c:pt>
                <c:pt idx="2772">
                  <c:v>24.702572053595855</c:v>
                </c:pt>
                <c:pt idx="2773">
                  <c:v>66.900292455189614</c:v>
                </c:pt>
                <c:pt idx="2774">
                  <c:v>24.702572053595855</c:v>
                </c:pt>
                <c:pt idx="2775">
                  <c:v>66.900292455189614</c:v>
                </c:pt>
                <c:pt idx="2776">
                  <c:v>24.702572053595855</c:v>
                </c:pt>
                <c:pt idx="2777">
                  <c:v>27.288298076923077</c:v>
                </c:pt>
                <c:pt idx="2778">
                  <c:v>24.702572053595855</c:v>
                </c:pt>
                <c:pt idx="2779">
                  <c:v>24.702572053595855</c:v>
                </c:pt>
                <c:pt idx="2780">
                  <c:v>66.900292455189614</c:v>
                </c:pt>
                <c:pt idx="2781">
                  <c:v>66.900292455189614</c:v>
                </c:pt>
                <c:pt idx="2782">
                  <c:v>66.900292455189614</c:v>
                </c:pt>
                <c:pt idx="2783">
                  <c:v>-111.92742912621364</c:v>
                </c:pt>
                <c:pt idx="2784">
                  <c:v>-111.92742912621364</c:v>
                </c:pt>
                <c:pt idx="2785">
                  <c:v>24.702572053595855</c:v>
                </c:pt>
                <c:pt idx="2786">
                  <c:v>66.900292455189614</c:v>
                </c:pt>
                <c:pt idx="2787">
                  <c:v>-43.077211594202915</c:v>
                </c:pt>
                <c:pt idx="2788">
                  <c:v>24.702572053595855</c:v>
                </c:pt>
                <c:pt idx="2789">
                  <c:v>-43.077211594202915</c:v>
                </c:pt>
                <c:pt idx="2790">
                  <c:v>66.900292455189614</c:v>
                </c:pt>
                <c:pt idx="2791">
                  <c:v>66.900292455189614</c:v>
                </c:pt>
                <c:pt idx="2792">
                  <c:v>66.900292455189614</c:v>
                </c:pt>
                <c:pt idx="2793">
                  <c:v>24.702572053595855</c:v>
                </c:pt>
                <c:pt idx="2794">
                  <c:v>24.702572053595855</c:v>
                </c:pt>
                <c:pt idx="2795">
                  <c:v>24.702572053595855</c:v>
                </c:pt>
                <c:pt idx="2796">
                  <c:v>27.288298076923077</c:v>
                </c:pt>
                <c:pt idx="2797">
                  <c:v>66.900292455189614</c:v>
                </c:pt>
                <c:pt idx="2798">
                  <c:v>66.900292455189614</c:v>
                </c:pt>
                <c:pt idx="2799">
                  <c:v>66.900292455189614</c:v>
                </c:pt>
                <c:pt idx="2800">
                  <c:v>24.702572053595855</c:v>
                </c:pt>
                <c:pt idx="2801">
                  <c:v>24.702572053595855</c:v>
                </c:pt>
                <c:pt idx="2802">
                  <c:v>66.900292455189614</c:v>
                </c:pt>
                <c:pt idx="2803">
                  <c:v>66.900292455189614</c:v>
                </c:pt>
                <c:pt idx="2804">
                  <c:v>66.900292455189614</c:v>
                </c:pt>
                <c:pt idx="2805">
                  <c:v>-45.679636123348004</c:v>
                </c:pt>
                <c:pt idx="2806">
                  <c:v>66.900292455189614</c:v>
                </c:pt>
                <c:pt idx="2807">
                  <c:v>66.900292455189614</c:v>
                </c:pt>
                <c:pt idx="2808">
                  <c:v>66.900292455189614</c:v>
                </c:pt>
                <c:pt idx="2809">
                  <c:v>24.702572053595855</c:v>
                </c:pt>
                <c:pt idx="2810">
                  <c:v>66.900292455189614</c:v>
                </c:pt>
                <c:pt idx="2811">
                  <c:v>66.900292455189614</c:v>
                </c:pt>
                <c:pt idx="2812">
                  <c:v>66.900292455189614</c:v>
                </c:pt>
                <c:pt idx="2813">
                  <c:v>66.900292455189614</c:v>
                </c:pt>
                <c:pt idx="2814">
                  <c:v>66.900292455189614</c:v>
                </c:pt>
                <c:pt idx="2815">
                  <c:v>66.900292455189614</c:v>
                </c:pt>
                <c:pt idx="2816">
                  <c:v>66.900292455189614</c:v>
                </c:pt>
                <c:pt idx="2817">
                  <c:v>66.900292455189614</c:v>
                </c:pt>
                <c:pt idx="2818">
                  <c:v>66.900292455189614</c:v>
                </c:pt>
                <c:pt idx="2819">
                  <c:v>24.702572053595855</c:v>
                </c:pt>
                <c:pt idx="2820">
                  <c:v>24.702572053595855</c:v>
                </c:pt>
                <c:pt idx="2821">
                  <c:v>24.702572053595855</c:v>
                </c:pt>
                <c:pt idx="2822">
                  <c:v>24.702572053595855</c:v>
                </c:pt>
                <c:pt idx="2823">
                  <c:v>24.702572053595855</c:v>
                </c:pt>
                <c:pt idx="2824">
                  <c:v>24.702572053595855</c:v>
                </c:pt>
                <c:pt idx="2825">
                  <c:v>-88.560655555555584</c:v>
                </c:pt>
                <c:pt idx="2826">
                  <c:v>-101.79679733333329</c:v>
                </c:pt>
                <c:pt idx="2827">
                  <c:v>24.702572053595855</c:v>
                </c:pt>
                <c:pt idx="2828">
                  <c:v>24.702572053595855</c:v>
                </c:pt>
                <c:pt idx="2829">
                  <c:v>24.702572053595855</c:v>
                </c:pt>
                <c:pt idx="2830">
                  <c:v>24.702572053595855</c:v>
                </c:pt>
                <c:pt idx="2831">
                  <c:v>24.702572053595855</c:v>
                </c:pt>
                <c:pt idx="2832">
                  <c:v>24.702572053595855</c:v>
                </c:pt>
                <c:pt idx="2833">
                  <c:v>66.900292455189614</c:v>
                </c:pt>
                <c:pt idx="2834">
                  <c:v>66.900292455189614</c:v>
                </c:pt>
                <c:pt idx="2835">
                  <c:v>66.900292455189614</c:v>
                </c:pt>
                <c:pt idx="2836">
                  <c:v>66.900292455189614</c:v>
                </c:pt>
                <c:pt idx="2837">
                  <c:v>24.702572053595855</c:v>
                </c:pt>
                <c:pt idx="2838">
                  <c:v>-310.70345606060602</c:v>
                </c:pt>
                <c:pt idx="2839">
                  <c:v>66.900292455189614</c:v>
                </c:pt>
                <c:pt idx="2840">
                  <c:v>66.900292455189614</c:v>
                </c:pt>
                <c:pt idx="2841">
                  <c:v>24.702572053595855</c:v>
                </c:pt>
                <c:pt idx="2842">
                  <c:v>24.702572053595855</c:v>
                </c:pt>
                <c:pt idx="2843">
                  <c:v>24.702572053595855</c:v>
                </c:pt>
                <c:pt idx="2844">
                  <c:v>-45.679636123348004</c:v>
                </c:pt>
                <c:pt idx="2845">
                  <c:v>66.900292455189614</c:v>
                </c:pt>
                <c:pt idx="2846">
                  <c:v>-101.79679733333329</c:v>
                </c:pt>
                <c:pt idx="2847">
                  <c:v>66.900292455189614</c:v>
                </c:pt>
                <c:pt idx="2848">
                  <c:v>66.900292455189614</c:v>
                </c:pt>
                <c:pt idx="2849">
                  <c:v>-95.874059569377877</c:v>
                </c:pt>
                <c:pt idx="2850">
                  <c:v>24.702572053595855</c:v>
                </c:pt>
                <c:pt idx="2851">
                  <c:v>66.900292455189614</c:v>
                </c:pt>
                <c:pt idx="2852">
                  <c:v>66.900292455189614</c:v>
                </c:pt>
                <c:pt idx="2853">
                  <c:v>66.900292455189614</c:v>
                </c:pt>
                <c:pt idx="2854">
                  <c:v>66.900292455189614</c:v>
                </c:pt>
                <c:pt idx="2855">
                  <c:v>66.900292455189614</c:v>
                </c:pt>
                <c:pt idx="2856">
                  <c:v>24.702572053595855</c:v>
                </c:pt>
                <c:pt idx="2857">
                  <c:v>24.702572053595855</c:v>
                </c:pt>
                <c:pt idx="2858">
                  <c:v>66.900292455189614</c:v>
                </c:pt>
                <c:pt idx="2859">
                  <c:v>66.900292455189614</c:v>
                </c:pt>
                <c:pt idx="2860">
                  <c:v>66.900292455189614</c:v>
                </c:pt>
                <c:pt idx="2861">
                  <c:v>66.900292455189614</c:v>
                </c:pt>
                <c:pt idx="2862">
                  <c:v>24.702572053595855</c:v>
                </c:pt>
                <c:pt idx="2863">
                  <c:v>66.900292455189614</c:v>
                </c:pt>
                <c:pt idx="2864">
                  <c:v>66.900292455189614</c:v>
                </c:pt>
                <c:pt idx="2865">
                  <c:v>66.900292455189614</c:v>
                </c:pt>
                <c:pt idx="2866">
                  <c:v>66.900292455189614</c:v>
                </c:pt>
                <c:pt idx="2867">
                  <c:v>24.702572053595855</c:v>
                </c:pt>
                <c:pt idx="2868">
                  <c:v>24.702572053595855</c:v>
                </c:pt>
                <c:pt idx="2869">
                  <c:v>24.702572053595855</c:v>
                </c:pt>
                <c:pt idx="2870">
                  <c:v>24.702572053595855</c:v>
                </c:pt>
                <c:pt idx="2871">
                  <c:v>24.702572053595855</c:v>
                </c:pt>
                <c:pt idx="2872">
                  <c:v>66.900292455189614</c:v>
                </c:pt>
                <c:pt idx="2873">
                  <c:v>66.900292455189614</c:v>
                </c:pt>
                <c:pt idx="2874">
                  <c:v>66.900292455189614</c:v>
                </c:pt>
                <c:pt idx="2875">
                  <c:v>24.702572053595855</c:v>
                </c:pt>
                <c:pt idx="2876">
                  <c:v>24.702572053595855</c:v>
                </c:pt>
                <c:pt idx="2877">
                  <c:v>66.900292455189614</c:v>
                </c:pt>
                <c:pt idx="2878">
                  <c:v>66.900292455189614</c:v>
                </c:pt>
                <c:pt idx="2879">
                  <c:v>66.900292455189614</c:v>
                </c:pt>
                <c:pt idx="2880">
                  <c:v>66.900292455189614</c:v>
                </c:pt>
                <c:pt idx="2881">
                  <c:v>66.900292455189614</c:v>
                </c:pt>
                <c:pt idx="2882">
                  <c:v>-101.79679733333329</c:v>
                </c:pt>
                <c:pt idx="2883">
                  <c:v>66.900292455189614</c:v>
                </c:pt>
                <c:pt idx="2884">
                  <c:v>24.702572053595855</c:v>
                </c:pt>
                <c:pt idx="2885">
                  <c:v>24.702572053595855</c:v>
                </c:pt>
                <c:pt idx="2886">
                  <c:v>66.900292455189614</c:v>
                </c:pt>
                <c:pt idx="2887">
                  <c:v>66.900292455189614</c:v>
                </c:pt>
                <c:pt idx="2888">
                  <c:v>66.900292455189614</c:v>
                </c:pt>
                <c:pt idx="2889">
                  <c:v>66.900292455189614</c:v>
                </c:pt>
                <c:pt idx="2890">
                  <c:v>66.900292455189614</c:v>
                </c:pt>
                <c:pt idx="2891">
                  <c:v>66.900292455189614</c:v>
                </c:pt>
                <c:pt idx="2892">
                  <c:v>66.900292455189614</c:v>
                </c:pt>
                <c:pt idx="2893">
                  <c:v>66.900292455189614</c:v>
                </c:pt>
                <c:pt idx="2894">
                  <c:v>66.900292455189614</c:v>
                </c:pt>
                <c:pt idx="2895">
                  <c:v>66.900292455189614</c:v>
                </c:pt>
                <c:pt idx="2896">
                  <c:v>66.900292455189614</c:v>
                </c:pt>
                <c:pt idx="2897">
                  <c:v>24.702572053595855</c:v>
                </c:pt>
                <c:pt idx="2898">
                  <c:v>-45.679636123348004</c:v>
                </c:pt>
                <c:pt idx="2899">
                  <c:v>24.702572053595855</c:v>
                </c:pt>
                <c:pt idx="2900">
                  <c:v>66.900292455189614</c:v>
                </c:pt>
                <c:pt idx="2901">
                  <c:v>66.900292455189614</c:v>
                </c:pt>
                <c:pt idx="2902">
                  <c:v>24.702572053595855</c:v>
                </c:pt>
                <c:pt idx="2903">
                  <c:v>24.702572053595855</c:v>
                </c:pt>
                <c:pt idx="2904">
                  <c:v>-45.679636123348004</c:v>
                </c:pt>
                <c:pt idx="2905">
                  <c:v>66.900292455189614</c:v>
                </c:pt>
                <c:pt idx="2906">
                  <c:v>66.900292455189614</c:v>
                </c:pt>
                <c:pt idx="2907">
                  <c:v>66.900292455189614</c:v>
                </c:pt>
                <c:pt idx="2908">
                  <c:v>66.900292455189614</c:v>
                </c:pt>
                <c:pt idx="2909">
                  <c:v>66.900292455189614</c:v>
                </c:pt>
                <c:pt idx="2910">
                  <c:v>24.702572053595855</c:v>
                </c:pt>
                <c:pt idx="2911">
                  <c:v>66.900292455189614</c:v>
                </c:pt>
                <c:pt idx="2912">
                  <c:v>66.900292455189614</c:v>
                </c:pt>
                <c:pt idx="2913">
                  <c:v>24.702572053595855</c:v>
                </c:pt>
                <c:pt idx="2914">
                  <c:v>66.900292455189614</c:v>
                </c:pt>
                <c:pt idx="2915">
                  <c:v>66.900292455189614</c:v>
                </c:pt>
                <c:pt idx="2916">
                  <c:v>66.900292455189614</c:v>
                </c:pt>
                <c:pt idx="2917">
                  <c:v>24.702572053595855</c:v>
                </c:pt>
                <c:pt idx="2918">
                  <c:v>24.702572053595855</c:v>
                </c:pt>
                <c:pt idx="2919">
                  <c:v>24.702572053595855</c:v>
                </c:pt>
                <c:pt idx="2920">
                  <c:v>24.702572053595855</c:v>
                </c:pt>
                <c:pt idx="2921">
                  <c:v>66.900292455189614</c:v>
                </c:pt>
                <c:pt idx="2922">
                  <c:v>-101.79679733333329</c:v>
                </c:pt>
                <c:pt idx="2923">
                  <c:v>66.900292455189614</c:v>
                </c:pt>
                <c:pt idx="2924">
                  <c:v>66.900292455189614</c:v>
                </c:pt>
                <c:pt idx="2925">
                  <c:v>66.900292455189614</c:v>
                </c:pt>
                <c:pt idx="2926">
                  <c:v>66.900292455189614</c:v>
                </c:pt>
                <c:pt idx="2927">
                  <c:v>66.900292455189614</c:v>
                </c:pt>
                <c:pt idx="2928">
                  <c:v>-95.874059569377877</c:v>
                </c:pt>
                <c:pt idx="2929">
                  <c:v>66.900292455189614</c:v>
                </c:pt>
                <c:pt idx="2930">
                  <c:v>24.702572053595855</c:v>
                </c:pt>
                <c:pt idx="2931">
                  <c:v>24.702572053595855</c:v>
                </c:pt>
                <c:pt idx="2932">
                  <c:v>24.702572053595855</c:v>
                </c:pt>
                <c:pt idx="2933">
                  <c:v>24.702572053595855</c:v>
                </c:pt>
                <c:pt idx="2934">
                  <c:v>24.702572053595855</c:v>
                </c:pt>
                <c:pt idx="2935">
                  <c:v>66.900292455189614</c:v>
                </c:pt>
                <c:pt idx="2936">
                  <c:v>24.702572053595855</c:v>
                </c:pt>
                <c:pt idx="2937">
                  <c:v>66.900292455189614</c:v>
                </c:pt>
                <c:pt idx="2938">
                  <c:v>66.900292455189614</c:v>
                </c:pt>
                <c:pt idx="2939">
                  <c:v>24.702572053595855</c:v>
                </c:pt>
                <c:pt idx="2940">
                  <c:v>66.900292455189614</c:v>
                </c:pt>
                <c:pt idx="2941">
                  <c:v>66.900292455189614</c:v>
                </c:pt>
                <c:pt idx="2942">
                  <c:v>66.900292455189614</c:v>
                </c:pt>
                <c:pt idx="2943">
                  <c:v>66.900292455189614</c:v>
                </c:pt>
                <c:pt idx="2944">
                  <c:v>66.900292455189614</c:v>
                </c:pt>
                <c:pt idx="2945">
                  <c:v>66.900292455189614</c:v>
                </c:pt>
                <c:pt idx="2946">
                  <c:v>66.900292455189614</c:v>
                </c:pt>
                <c:pt idx="2947">
                  <c:v>24.702572053595855</c:v>
                </c:pt>
                <c:pt idx="2948">
                  <c:v>66.900292455189614</c:v>
                </c:pt>
                <c:pt idx="2949">
                  <c:v>24.702572053595855</c:v>
                </c:pt>
                <c:pt idx="2950">
                  <c:v>24.702572053595855</c:v>
                </c:pt>
                <c:pt idx="2951">
                  <c:v>24.702572053595855</c:v>
                </c:pt>
                <c:pt idx="2952">
                  <c:v>24.702572053595855</c:v>
                </c:pt>
                <c:pt idx="2953">
                  <c:v>24.702572053595855</c:v>
                </c:pt>
                <c:pt idx="2954">
                  <c:v>24.702572053595855</c:v>
                </c:pt>
                <c:pt idx="2955">
                  <c:v>66.900292455189614</c:v>
                </c:pt>
                <c:pt idx="2956">
                  <c:v>96.055074468085081</c:v>
                </c:pt>
                <c:pt idx="2957">
                  <c:v>-95.874059569377877</c:v>
                </c:pt>
                <c:pt idx="2958">
                  <c:v>24.702572053595855</c:v>
                </c:pt>
                <c:pt idx="2959">
                  <c:v>66.900292455189614</c:v>
                </c:pt>
                <c:pt idx="2960">
                  <c:v>66.900292455189614</c:v>
                </c:pt>
                <c:pt idx="2961">
                  <c:v>66.900292455189614</c:v>
                </c:pt>
                <c:pt idx="2962">
                  <c:v>24.702572053595855</c:v>
                </c:pt>
                <c:pt idx="2963">
                  <c:v>24.702572053595855</c:v>
                </c:pt>
                <c:pt idx="2964">
                  <c:v>24.702572053595855</c:v>
                </c:pt>
                <c:pt idx="2965">
                  <c:v>66.900292455189614</c:v>
                </c:pt>
                <c:pt idx="2966">
                  <c:v>-43.077211594202915</c:v>
                </c:pt>
                <c:pt idx="2967">
                  <c:v>24.702572053595855</c:v>
                </c:pt>
                <c:pt idx="2968">
                  <c:v>24.702572053595855</c:v>
                </c:pt>
                <c:pt idx="2969">
                  <c:v>24.702572053595855</c:v>
                </c:pt>
                <c:pt idx="2970">
                  <c:v>-95.874059569377877</c:v>
                </c:pt>
                <c:pt idx="2971">
                  <c:v>24.702572053595855</c:v>
                </c:pt>
                <c:pt idx="2972">
                  <c:v>24.702572053595855</c:v>
                </c:pt>
                <c:pt idx="2973">
                  <c:v>66.900292455189614</c:v>
                </c:pt>
                <c:pt idx="2974">
                  <c:v>-45.679636123348004</c:v>
                </c:pt>
                <c:pt idx="2975">
                  <c:v>24.702572053595855</c:v>
                </c:pt>
                <c:pt idx="2976">
                  <c:v>-45.679636123348004</c:v>
                </c:pt>
                <c:pt idx="2977">
                  <c:v>66.900292455189614</c:v>
                </c:pt>
                <c:pt idx="2978">
                  <c:v>66.900292455189614</c:v>
                </c:pt>
                <c:pt idx="2979">
                  <c:v>24.702572053595855</c:v>
                </c:pt>
                <c:pt idx="2980">
                  <c:v>24.702572053595855</c:v>
                </c:pt>
                <c:pt idx="2981">
                  <c:v>24.702572053595855</c:v>
                </c:pt>
                <c:pt idx="2982">
                  <c:v>24.702572053595855</c:v>
                </c:pt>
                <c:pt idx="2983">
                  <c:v>24.702572053595855</c:v>
                </c:pt>
                <c:pt idx="2984">
                  <c:v>-310.70345606060602</c:v>
                </c:pt>
                <c:pt idx="2985">
                  <c:v>66.900292455189614</c:v>
                </c:pt>
                <c:pt idx="2986">
                  <c:v>66.900292455189614</c:v>
                </c:pt>
                <c:pt idx="2987">
                  <c:v>66.900292455189614</c:v>
                </c:pt>
                <c:pt idx="2988">
                  <c:v>66.900292455189614</c:v>
                </c:pt>
                <c:pt idx="2989">
                  <c:v>24.702572053595855</c:v>
                </c:pt>
                <c:pt idx="2990">
                  <c:v>66.900292455189614</c:v>
                </c:pt>
                <c:pt idx="2991">
                  <c:v>24.702572053595855</c:v>
                </c:pt>
                <c:pt idx="2992">
                  <c:v>66.900292455189614</c:v>
                </c:pt>
                <c:pt idx="2993">
                  <c:v>66.900292455189614</c:v>
                </c:pt>
                <c:pt idx="2994">
                  <c:v>24.702572053595855</c:v>
                </c:pt>
                <c:pt idx="2995">
                  <c:v>24.702572053595855</c:v>
                </c:pt>
                <c:pt idx="2996">
                  <c:v>24.702572053595855</c:v>
                </c:pt>
                <c:pt idx="2997">
                  <c:v>24.702572053595855</c:v>
                </c:pt>
                <c:pt idx="2998">
                  <c:v>24.702572053595855</c:v>
                </c:pt>
                <c:pt idx="2999">
                  <c:v>-95.874059569377877</c:v>
                </c:pt>
                <c:pt idx="3000">
                  <c:v>24.702572053595855</c:v>
                </c:pt>
                <c:pt idx="3001">
                  <c:v>-95.874059569377877</c:v>
                </c:pt>
                <c:pt idx="3002">
                  <c:v>66.900292455189614</c:v>
                </c:pt>
                <c:pt idx="3003">
                  <c:v>24.702572053595855</c:v>
                </c:pt>
                <c:pt idx="3004">
                  <c:v>66.900292455189614</c:v>
                </c:pt>
                <c:pt idx="3005">
                  <c:v>66.900292455189614</c:v>
                </c:pt>
                <c:pt idx="3006">
                  <c:v>66.900292455189614</c:v>
                </c:pt>
                <c:pt idx="3007">
                  <c:v>24.702572053595855</c:v>
                </c:pt>
                <c:pt idx="3008">
                  <c:v>66.900292455189614</c:v>
                </c:pt>
                <c:pt idx="3009">
                  <c:v>24.702572053595855</c:v>
                </c:pt>
                <c:pt idx="3010">
                  <c:v>-95.874059569377877</c:v>
                </c:pt>
                <c:pt idx="3011">
                  <c:v>-95.874059569377877</c:v>
                </c:pt>
                <c:pt idx="3012">
                  <c:v>-95.874059569377877</c:v>
                </c:pt>
                <c:pt idx="3013">
                  <c:v>-95.874059569377877</c:v>
                </c:pt>
                <c:pt idx="3014">
                  <c:v>24.702572053595855</c:v>
                </c:pt>
                <c:pt idx="3015">
                  <c:v>-111.92742912621364</c:v>
                </c:pt>
                <c:pt idx="3016">
                  <c:v>24.702572053595855</c:v>
                </c:pt>
                <c:pt idx="3017">
                  <c:v>-43.077211594202915</c:v>
                </c:pt>
                <c:pt idx="3018">
                  <c:v>24.702572053595855</c:v>
                </c:pt>
                <c:pt idx="3019">
                  <c:v>66.900292455189614</c:v>
                </c:pt>
                <c:pt idx="3020">
                  <c:v>66.900292455189614</c:v>
                </c:pt>
                <c:pt idx="3021">
                  <c:v>66.900292455189614</c:v>
                </c:pt>
                <c:pt idx="3022">
                  <c:v>24.702572053595855</c:v>
                </c:pt>
                <c:pt idx="3023">
                  <c:v>-88.560655555555584</c:v>
                </c:pt>
                <c:pt idx="3024">
                  <c:v>24.702572053595855</c:v>
                </c:pt>
                <c:pt idx="3025">
                  <c:v>66.900292455189614</c:v>
                </c:pt>
                <c:pt idx="3026">
                  <c:v>24.702572053595855</c:v>
                </c:pt>
                <c:pt idx="3027">
                  <c:v>24.702572053595855</c:v>
                </c:pt>
                <c:pt idx="3028">
                  <c:v>66.900292455189614</c:v>
                </c:pt>
                <c:pt idx="3029">
                  <c:v>24.702572053595855</c:v>
                </c:pt>
                <c:pt idx="3030">
                  <c:v>66.900292455189614</c:v>
                </c:pt>
                <c:pt idx="3031">
                  <c:v>66.900292455189614</c:v>
                </c:pt>
                <c:pt idx="3032">
                  <c:v>24.702572053595855</c:v>
                </c:pt>
                <c:pt idx="3033">
                  <c:v>24.702572053595855</c:v>
                </c:pt>
                <c:pt idx="3034">
                  <c:v>66.900292455189614</c:v>
                </c:pt>
                <c:pt idx="3035">
                  <c:v>66.900292455189614</c:v>
                </c:pt>
                <c:pt idx="3036">
                  <c:v>66.900292455189614</c:v>
                </c:pt>
                <c:pt idx="3037">
                  <c:v>66.900292455189614</c:v>
                </c:pt>
                <c:pt idx="3038">
                  <c:v>66.900292455189614</c:v>
                </c:pt>
                <c:pt idx="3039">
                  <c:v>24.702572053595855</c:v>
                </c:pt>
                <c:pt idx="3040">
                  <c:v>24.702572053595855</c:v>
                </c:pt>
                <c:pt idx="3041">
                  <c:v>66.900292455189614</c:v>
                </c:pt>
                <c:pt idx="3042">
                  <c:v>66.900292455189614</c:v>
                </c:pt>
                <c:pt idx="3043">
                  <c:v>24.702572053595855</c:v>
                </c:pt>
                <c:pt idx="3044">
                  <c:v>-111.92742912621364</c:v>
                </c:pt>
                <c:pt idx="3045">
                  <c:v>66.900292455189614</c:v>
                </c:pt>
                <c:pt idx="3046">
                  <c:v>66.900292455189614</c:v>
                </c:pt>
                <c:pt idx="3047">
                  <c:v>24.702572053595855</c:v>
                </c:pt>
                <c:pt idx="3048">
                  <c:v>66.900292455189614</c:v>
                </c:pt>
                <c:pt idx="3049">
                  <c:v>66.900292455189614</c:v>
                </c:pt>
                <c:pt idx="3050">
                  <c:v>66.900292455189614</c:v>
                </c:pt>
                <c:pt idx="3051">
                  <c:v>66.900292455189614</c:v>
                </c:pt>
                <c:pt idx="3052">
                  <c:v>66.900292455189614</c:v>
                </c:pt>
                <c:pt idx="3053">
                  <c:v>66.900292455189614</c:v>
                </c:pt>
                <c:pt idx="3054">
                  <c:v>66.900292455189614</c:v>
                </c:pt>
                <c:pt idx="3055">
                  <c:v>24.702572053595855</c:v>
                </c:pt>
                <c:pt idx="3056">
                  <c:v>66.900292455189614</c:v>
                </c:pt>
                <c:pt idx="3057">
                  <c:v>66.900292455189614</c:v>
                </c:pt>
                <c:pt idx="3058">
                  <c:v>66.900292455189614</c:v>
                </c:pt>
                <c:pt idx="3059">
                  <c:v>24.702572053595855</c:v>
                </c:pt>
                <c:pt idx="3060">
                  <c:v>24.702572053595855</c:v>
                </c:pt>
                <c:pt idx="3061">
                  <c:v>24.702572053595855</c:v>
                </c:pt>
                <c:pt idx="3062">
                  <c:v>66.900292455189614</c:v>
                </c:pt>
                <c:pt idx="3063">
                  <c:v>66.900292455189614</c:v>
                </c:pt>
                <c:pt idx="3064">
                  <c:v>66.900292455189614</c:v>
                </c:pt>
                <c:pt idx="3065">
                  <c:v>24.702572053595855</c:v>
                </c:pt>
                <c:pt idx="3066">
                  <c:v>66.900292455189614</c:v>
                </c:pt>
                <c:pt idx="3067">
                  <c:v>66.900292455189614</c:v>
                </c:pt>
                <c:pt idx="3068">
                  <c:v>66.900292455189614</c:v>
                </c:pt>
                <c:pt idx="3069">
                  <c:v>24.702572053595855</c:v>
                </c:pt>
                <c:pt idx="3070">
                  <c:v>66.900292455189614</c:v>
                </c:pt>
                <c:pt idx="3071">
                  <c:v>66.900292455189614</c:v>
                </c:pt>
                <c:pt idx="3072">
                  <c:v>66.900292455189614</c:v>
                </c:pt>
                <c:pt idx="3073">
                  <c:v>66.900292455189614</c:v>
                </c:pt>
                <c:pt idx="3074">
                  <c:v>27.288298076923077</c:v>
                </c:pt>
                <c:pt idx="3075">
                  <c:v>24.702572053595855</c:v>
                </c:pt>
                <c:pt idx="3076">
                  <c:v>-43.077211594202915</c:v>
                </c:pt>
                <c:pt idx="3077">
                  <c:v>-45.679636123348004</c:v>
                </c:pt>
                <c:pt idx="3078">
                  <c:v>66.900292455189614</c:v>
                </c:pt>
                <c:pt idx="3079">
                  <c:v>66.900292455189614</c:v>
                </c:pt>
                <c:pt idx="3080">
                  <c:v>24.702572053595855</c:v>
                </c:pt>
                <c:pt idx="3081">
                  <c:v>66.900292455189614</c:v>
                </c:pt>
                <c:pt idx="3082">
                  <c:v>66.900292455189614</c:v>
                </c:pt>
                <c:pt idx="3083">
                  <c:v>24.702572053595855</c:v>
                </c:pt>
                <c:pt idx="3084">
                  <c:v>-101.79679733333329</c:v>
                </c:pt>
                <c:pt idx="3085">
                  <c:v>24.702572053595855</c:v>
                </c:pt>
                <c:pt idx="3086">
                  <c:v>-43.077211594202915</c:v>
                </c:pt>
                <c:pt idx="3087">
                  <c:v>-101.79679733333329</c:v>
                </c:pt>
                <c:pt idx="3088">
                  <c:v>66.900292455189614</c:v>
                </c:pt>
                <c:pt idx="3089">
                  <c:v>66.900292455189614</c:v>
                </c:pt>
                <c:pt idx="3090">
                  <c:v>66.900292455189614</c:v>
                </c:pt>
                <c:pt idx="3091">
                  <c:v>66.900292455189614</c:v>
                </c:pt>
                <c:pt idx="3092">
                  <c:v>66.900292455189614</c:v>
                </c:pt>
                <c:pt idx="3093">
                  <c:v>24.702572053595855</c:v>
                </c:pt>
                <c:pt idx="3094">
                  <c:v>24.702572053595855</c:v>
                </c:pt>
                <c:pt idx="3095">
                  <c:v>24.702572053595855</c:v>
                </c:pt>
                <c:pt idx="3096">
                  <c:v>-101.79679733333329</c:v>
                </c:pt>
                <c:pt idx="3097">
                  <c:v>24.702572053595855</c:v>
                </c:pt>
                <c:pt idx="3098">
                  <c:v>-88.560655555555584</c:v>
                </c:pt>
                <c:pt idx="3099">
                  <c:v>24.702572053595855</c:v>
                </c:pt>
                <c:pt idx="3100">
                  <c:v>24.702572053595855</c:v>
                </c:pt>
                <c:pt idx="3101">
                  <c:v>66.900292455189614</c:v>
                </c:pt>
                <c:pt idx="3102">
                  <c:v>66.900292455189614</c:v>
                </c:pt>
                <c:pt idx="3103">
                  <c:v>-95.874059569377877</c:v>
                </c:pt>
                <c:pt idx="3104">
                  <c:v>66.900292455189614</c:v>
                </c:pt>
                <c:pt idx="3105">
                  <c:v>24.702572053595855</c:v>
                </c:pt>
                <c:pt idx="3106">
                  <c:v>24.702572053595855</c:v>
                </c:pt>
                <c:pt idx="3107">
                  <c:v>66.900292455189614</c:v>
                </c:pt>
                <c:pt idx="3108">
                  <c:v>66.900292455189614</c:v>
                </c:pt>
                <c:pt idx="3109">
                  <c:v>66.900292455189614</c:v>
                </c:pt>
                <c:pt idx="3110">
                  <c:v>66.900292455189614</c:v>
                </c:pt>
                <c:pt idx="3111">
                  <c:v>66.900292455189614</c:v>
                </c:pt>
                <c:pt idx="3112">
                  <c:v>24.702572053595855</c:v>
                </c:pt>
                <c:pt idx="3113">
                  <c:v>66.900292455189614</c:v>
                </c:pt>
                <c:pt idx="3114">
                  <c:v>66.900292455189614</c:v>
                </c:pt>
                <c:pt idx="3115">
                  <c:v>24.702572053595855</c:v>
                </c:pt>
                <c:pt idx="3116">
                  <c:v>66.900292455189614</c:v>
                </c:pt>
                <c:pt idx="3117">
                  <c:v>66.900292455189614</c:v>
                </c:pt>
                <c:pt idx="3118">
                  <c:v>24.702572053595855</c:v>
                </c:pt>
                <c:pt idx="3119">
                  <c:v>24.702572053595855</c:v>
                </c:pt>
                <c:pt idx="3120">
                  <c:v>24.702572053595855</c:v>
                </c:pt>
                <c:pt idx="3121">
                  <c:v>24.702572053595855</c:v>
                </c:pt>
                <c:pt idx="3122">
                  <c:v>-95.874059569377877</c:v>
                </c:pt>
                <c:pt idx="3123">
                  <c:v>-95.874059569377877</c:v>
                </c:pt>
                <c:pt idx="3124">
                  <c:v>24.702572053595855</c:v>
                </c:pt>
                <c:pt idx="3125">
                  <c:v>24.702572053595855</c:v>
                </c:pt>
                <c:pt idx="3126">
                  <c:v>-111.92742912621364</c:v>
                </c:pt>
                <c:pt idx="3127">
                  <c:v>66.900292455189614</c:v>
                </c:pt>
                <c:pt idx="3128">
                  <c:v>66.900292455189614</c:v>
                </c:pt>
                <c:pt idx="3129">
                  <c:v>24.702572053595855</c:v>
                </c:pt>
                <c:pt idx="3130">
                  <c:v>66.900292455189614</c:v>
                </c:pt>
                <c:pt idx="3131">
                  <c:v>24.702572053595855</c:v>
                </c:pt>
                <c:pt idx="3132">
                  <c:v>66.900292455189614</c:v>
                </c:pt>
                <c:pt idx="3133">
                  <c:v>24.702572053595855</c:v>
                </c:pt>
                <c:pt idx="3134">
                  <c:v>-101.79679733333329</c:v>
                </c:pt>
                <c:pt idx="3135">
                  <c:v>24.702572053595855</c:v>
                </c:pt>
                <c:pt idx="3136">
                  <c:v>24.702572053595855</c:v>
                </c:pt>
                <c:pt idx="3137">
                  <c:v>24.702572053595855</c:v>
                </c:pt>
                <c:pt idx="3138">
                  <c:v>24.702572053595855</c:v>
                </c:pt>
                <c:pt idx="3139">
                  <c:v>-43.077211594202915</c:v>
                </c:pt>
                <c:pt idx="3140">
                  <c:v>66.900292455189614</c:v>
                </c:pt>
                <c:pt idx="3141">
                  <c:v>-101.79679733333329</c:v>
                </c:pt>
                <c:pt idx="3142">
                  <c:v>24.702572053595855</c:v>
                </c:pt>
                <c:pt idx="3143">
                  <c:v>24.702572053595855</c:v>
                </c:pt>
                <c:pt idx="3144">
                  <c:v>-45.679636123348004</c:v>
                </c:pt>
                <c:pt idx="3145">
                  <c:v>24.702572053595855</c:v>
                </c:pt>
                <c:pt idx="3146">
                  <c:v>24.702572053595855</c:v>
                </c:pt>
                <c:pt idx="3147">
                  <c:v>66.900292455189614</c:v>
                </c:pt>
                <c:pt idx="3148">
                  <c:v>66.900292455189614</c:v>
                </c:pt>
                <c:pt idx="3149">
                  <c:v>66.900292455189614</c:v>
                </c:pt>
                <c:pt idx="3150">
                  <c:v>24.702572053595855</c:v>
                </c:pt>
                <c:pt idx="3151">
                  <c:v>-95.874059569377877</c:v>
                </c:pt>
                <c:pt idx="3152">
                  <c:v>-111.92742912621364</c:v>
                </c:pt>
                <c:pt idx="3153">
                  <c:v>24.702572053595855</c:v>
                </c:pt>
                <c:pt idx="3154">
                  <c:v>66.900292455189614</c:v>
                </c:pt>
                <c:pt idx="3155">
                  <c:v>24.702572053595855</c:v>
                </c:pt>
                <c:pt idx="3156">
                  <c:v>-111.92742912621364</c:v>
                </c:pt>
                <c:pt idx="3157">
                  <c:v>66.900292455189614</c:v>
                </c:pt>
                <c:pt idx="3158">
                  <c:v>24.702572053595855</c:v>
                </c:pt>
                <c:pt idx="3159">
                  <c:v>24.702572053595855</c:v>
                </c:pt>
                <c:pt idx="3160">
                  <c:v>-101.79679733333329</c:v>
                </c:pt>
                <c:pt idx="3161">
                  <c:v>66.900292455189614</c:v>
                </c:pt>
                <c:pt idx="3162">
                  <c:v>66.900292455189614</c:v>
                </c:pt>
                <c:pt idx="3163">
                  <c:v>66.900292455189614</c:v>
                </c:pt>
                <c:pt idx="3164">
                  <c:v>66.900292455189614</c:v>
                </c:pt>
                <c:pt idx="3165">
                  <c:v>24.702572053595855</c:v>
                </c:pt>
                <c:pt idx="3166">
                  <c:v>66.900292455189614</c:v>
                </c:pt>
                <c:pt idx="3167">
                  <c:v>66.900292455189614</c:v>
                </c:pt>
                <c:pt idx="3168">
                  <c:v>24.702572053595855</c:v>
                </c:pt>
                <c:pt idx="3169">
                  <c:v>24.702572053595855</c:v>
                </c:pt>
                <c:pt idx="3170">
                  <c:v>66.900292455189614</c:v>
                </c:pt>
                <c:pt idx="3171">
                  <c:v>-101.79679733333329</c:v>
                </c:pt>
                <c:pt idx="3172">
                  <c:v>-45.679636123348004</c:v>
                </c:pt>
                <c:pt idx="3173">
                  <c:v>24.702572053595855</c:v>
                </c:pt>
                <c:pt idx="3174">
                  <c:v>66.900292455189614</c:v>
                </c:pt>
                <c:pt idx="3175">
                  <c:v>-95.874059569377877</c:v>
                </c:pt>
                <c:pt idx="3176">
                  <c:v>24.702572053595855</c:v>
                </c:pt>
                <c:pt idx="3177">
                  <c:v>66.900292455189614</c:v>
                </c:pt>
                <c:pt idx="3178">
                  <c:v>66.900292455189614</c:v>
                </c:pt>
                <c:pt idx="3179">
                  <c:v>66.900292455189614</c:v>
                </c:pt>
                <c:pt idx="3180">
                  <c:v>66.900292455189614</c:v>
                </c:pt>
                <c:pt idx="3181">
                  <c:v>66.900292455189614</c:v>
                </c:pt>
                <c:pt idx="3182">
                  <c:v>66.900292455189614</c:v>
                </c:pt>
                <c:pt idx="3183">
                  <c:v>66.900292455189614</c:v>
                </c:pt>
                <c:pt idx="3184">
                  <c:v>66.900292455189614</c:v>
                </c:pt>
                <c:pt idx="3185">
                  <c:v>-101.79679733333329</c:v>
                </c:pt>
                <c:pt idx="3186">
                  <c:v>24.702572053595855</c:v>
                </c:pt>
                <c:pt idx="3187">
                  <c:v>66.900292455189614</c:v>
                </c:pt>
                <c:pt idx="3188">
                  <c:v>66.900292455189614</c:v>
                </c:pt>
                <c:pt idx="3189">
                  <c:v>24.702572053595855</c:v>
                </c:pt>
                <c:pt idx="3190">
                  <c:v>24.702572053595855</c:v>
                </c:pt>
                <c:pt idx="3191">
                  <c:v>66.900292455189614</c:v>
                </c:pt>
                <c:pt idx="3192">
                  <c:v>-101.79679733333329</c:v>
                </c:pt>
                <c:pt idx="3193">
                  <c:v>-101.79679733333329</c:v>
                </c:pt>
                <c:pt idx="3194">
                  <c:v>24.702572053595855</c:v>
                </c:pt>
                <c:pt idx="3195">
                  <c:v>66.900292455189614</c:v>
                </c:pt>
                <c:pt idx="3196">
                  <c:v>66.900292455189614</c:v>
                </c:pt>
                <c:pt idx="3197">
                  <c:v>-95.874059569377877</c:v>
                </c:pt>
                <c:pt idx="3198">
                  <c:v>24.702572053595855</c:v>
                </c:pt>
                <c:pt idx="3199">
                  <c:v>24.702572053595855</c:v>
                </c:pt>
                <c:pt idx="3200">
                  <c:v>24.702572053595855</c:v>
                </c:pt>
                <c:pt idx="3201">
                  <c:v>24.702572053595855</c:v>
                </c:pt>
                <c:pt idx="3202">
                  <c:v>24.702572053595855</c:v>
                </c:pt>
                <c:pt idx="3203">
                  <c:v>66.900292455189614</c:v>
                </c:pt>
                <c:pt idx="3204">
                  <c:v>66.900292455189614</c:v>
                </c:pt>
                <c:pt idx="3205">
                  <c:v>66.900292455189614</c:v>
                </c:pt>
                <c:pt idx="3206">
                  <c:v>66.900292455189614</c:v>
                </c:pt>
                <c:pt idx="3207">
                  <c:v>66.900292455189614</c:v>
                </c:pt>
                <c:pt idx="3208">
                  <c:v>66.900292455189614</c:v>
                </c:pt>
                <c:pt idx="3209">
                  <c:v>24.702572053595855</c:v>
                </c:pt>
                <c:pt idx="3210">
                  <c:v>24.702572053595855</c:v>
                </c:pt>
                <c:pt idx="3211">
                  <c:v>-101.79679733333329</c:v>
                </c:pt>
                <c:pt idx="3212">
                  <c:v>66.900292455189614</c:v>
                </c:pt>
                <c:pt idx="3213">
                  <c:v>24.702572053595855</c:v>
                </c:pt>
                <c:pt idx="3214">
                  <c:v>24.702572053595855</c:v>
                </c:pt>
                <c:pt idx="3215">
                  <c:v>66.900292455189614</c:v>
                </c:pt>
                <c:pt idx="3216">
                  <c:v>66.900292455189614</c:v>
                </c:pt>
                <c:pt idx="3217">
                  <c:v>24.702572053595855</c:v>
                </c:pt>
                <c:pt idx="3218">
                  <c:v>66.900292455189614</c:v>
                </c:pt>
                <c:pt idx="3219">
                  <c:v>66.900292455189614</c:v>
                </c:pt>
                <c:pt idx="3220">
                  <c:v>66.900292455189614</c:v>
                </c:pt>
                <c:pt idx="3221">
                  <c:v>66.900292455189614</c:v>
                </c:pt>
                <c:pt idx="3222">
                  <c:v>24.702572053595855</c:v>
                </c:pt>
                <c:pt idx="3223">
                  <c:v>24.702572053595855</c:v>
                </c:pt>
                <c:pt idx="3224">
                  <c:v>24.702572053595855</c:v>
                </c:pt>
                <c:pt idx="3225">
                  <c:v>24.702572053595855</c:v>
                </c:pt>
                <c:pt idx="3226">
                  <c:v>24.702572053595855</c:v>
                </c:pt>
                <c:pt idx="3227">
                  <c:v>24.702572053595855</c:v>
                </c:pt>
                <c:pt idx="3228">
                  <c:v>24.702572053595855</c:v>
                </c:pt>
                <c:pt idx="3229">
                  <c:v>66.900292455189614</c:v>
                </c:pt>
                <c:pt idx="3230">
                  <c:v>66.900292455189614</c:v>
                </c:pt>
                <c:pt idx="3231">
                  <c:v>-101.79679733333329</c:v>
                </c:pt>
                <c:pt idx="3232">
                  <c:v>-101.79679733333329</c:v>
                </c:pt>
                <c:pt idx="3233">
                  <c:v>24.702572053595855</c:v>
                </c:pt>
                <c:pt idx="3234">
                  <c:v>24.702572053595855</c:v>
                </c:pt>
                <c:pt idx="3235">
                  <c:v>-45.679636123348004</c:v>
                </c:pt>
                <c:pt idx="3236">
                  <c:v>66.900292455189614</c:v>
                </c:pt>
                <c:pt idx="3237">
                  <c:v>24.702572053595855</c:v>
                </c:pt>
                <c:pt idx="3238">
                  <c:v>-45.679636123348004</c:v>
                </c:pt>
                <c:pt idx="3239">
                  <c:v>24.702572053595855</c:v>
                </c:pt>
                <c:pt idx="3240">
                  <c:v>-43.077211594202915</c:v>
                </c:pt>
                <c:pt idx="3241">
                  <c:v>66.900292455189614</c:v>
                </c:pt>
                <c:pt idx="3242">
                  <c:v>-101.79679733333329</c:v>
                </c:pt>
                <c:pt idx="3243">
                  <c:v>24.702572053595855</c:v>
                </c:pt>
                <c:pt idx="3244">
                  <c:v>-45.679636123348004</c:v>
                </c:pt>
                <c:pt idx="3245">
                  <c:v>66.900292455189614</c:v>
                </c:pt>
                <c:pt idx="3246">
                  <c:v>66.900292455189614</c:v>
                </c:pt>
                <c:pt idx="3247">
                  <c:v>66.900292455189614</c:v>
                </c:pt>
                <c:pt idx="3248">
                  <c:v>24.702572053595855</c:v>
                </c:pt>
                <c:pt idx="3249">
                  <c:v>24.702572053595855</c:v>
                </c:pt>
                <c:pt idx="3250">
                  <c:v>66.900292455189614</c:v>
                </c:pt>
                <c:pt idx="3251">
                  <c:v>24.702572053595855</c:v>
                </c:pt>
                <c:pt idx="3252">
                  <c:v>24.702572053595855</c:v>
                </c:pt>
                <c:pt idx="3253">
                  <c:v>24.702572053595855</c:v>
                </c:pt>
                <c:pt idx="3254">
                  <c:v>24.702572053595855</c:v>
                </c:pt>
                <c:pt idx="3255">
                  <c:v>24.702572053595855</c:v>
                </c:pt>
                <c:pt idx="3256">
                  <c:v>24.702572053595855</c:v>
                </c:pt>
                <c:pt idx="3257">
                  <c:v>-111.92742912621364</c:v>
                </c:pt>
                <c:pt idx="3258">
                  <c:v>-95.874059569377877</c:v>
                </c:pt>
                <c:pt idx="3259">
                  <c:v>-101.79679733333329</c:v>
                </c:pt>
                <c:pt idx="3260">
                  <c:v>24.702572053595855</c:v>
                </c:pt>
                <c:pt idx="3261">
                  <c:v>66.900292455189614</c:v>
                </c:pt>
                <c:pt idx="3262">
                  <c:v>66.900292455189614</c:v>
                </c:pt>
                <c:pt idx="3263">
                  <c:v>66.900292455189614</c:v>
                </c:pt>
                <c:pt idx="3264">
                  <c:v>24.702572053595855</c:v>
                </c:pt>
                <c:pt idx="3265">
                  <c:v>24.702572053595855</c:v>
                </c:pt>
                <c:pt idx="3266">
                  <c:v>24.702572053595855</c:v>
                </c:pt>
                <c:pt idx="3267">
                  <c:v>66.900292455189614</c:v>
                </c:pt>
                <c:pt idx="3268">
                  <c:v>66.900292455189614</c:v>
                </c:pt>
                <c:pt idx="3269">
                  <c:v>66.900292455189614</c:v>
                </c:pt>
                <c:pt idx="3270">
                  <c:v>66.900292455189614</c:v>
                </c:pt>
                <c:pt idx="3271">
                  <c:v>66.900292455189614</c:v>
                </c:pt>
                <c:pt idx="3272">
                  <c:v>24.702572053595855</c:v>
                </c:pt>
                <c:pt idx="3273">
                  <c:v>24.702572053595855</c:v>
                </c:pt>
                <c:pt idx="3274">
                  <c:v>66.900292455189614</c:v>
                </c:pt>
                <c:pt idx="3275">
                  <c:v>66.900292455189614</c:v>
                </c:pt>
                <c:pt idx="3276">
                  <c:v>66.900292455189614</c:v>
                </c:pt>
                <c:pt idx="3277">
                  <c:v>66.900292455189614</c:v>
                </c:pt>
                <c:pt idx="3278">
                  <c:v>66.900292455189614</c:v>
                </c:pt>
                <c:pt idx="3279">
                  <c:v>66.900292455189614</c:v>
                </c:pt>
                <c:pt idx="3280">
                  <c:v>66.900292455189614</c:v>
                </c:pt>
                <c:pt idx="3281">
                  <c:v>24.702572053595855</c:v>
                </c:pt>
                <c:pt idx="3282">
                  <c:v>24.702572053595855</c:v>
                </c:pt>
                <c:pt idx="3283">
                  <c:v>66.900292455189614</c:v>
                </c:pt>
                <c:pt idx="3284">
                  <c:v>-95.874059569377877</c:v>
                </c:pt>
                <c:pt idx="3285">
                  <c:v>66.900292455189614</c:v>
                </c:pt>
                <c:pt idx="3286">
                  <c:v>66.900292455189614</c:v>
                </c:pt>
                <c:pt idx="3287">
                  <c:v>24.702572053595855</c:v>
                </c:pt>
                <c:pt idx="3288">
                  <c:v>24.702572053595855</c:v>
                </c:pt>
                <c:pt idx="3289">
                  <c:v>66.900292455189614</c:v>
                </c:pt>
                <c:pt idx="3290">
                  <c:v>66.900292455189614</c:v>
                </c:pt>
                <c:pt idx="3291">
                  <c:v>66.900292455189614</c:v>
                </c:pt>
                <c:pt idx="3292">
                  <c:v>66.900292455189614</c:v>
                </c:pt>
                <c:pt idx="3293">
                  <c:v>66.900292455189614</c:v>
                </c:pt>
                <c:pt idx="3294">
                  <c:v>-101.79679733333329</c:v>
                </c:pt>
                <c:pt idx="3295">
                  <c:v>66.900292455189614</c:v>
                </c:pt>
                <c:pt idx="3296">
                  <c:v>-95.874059569377877</c:v>
                </c:pt>
                <c:pt idx="3297">
                  <c:v>24.702572053595855</c:v>
                </c:pt>
                <c:pt idx="3298">
                  <c:v>24.702572053595855</c:v>
                </c:pt>
                <c:pt idx="3299">
                  <c:v>-95.874059569377877</c:v>
                </c:pt>
                <c:pt idx="3300">
                  <c:v>24.702572053595855</c:v>
                </c:pt>
                <c:pt idx="3301">
                  <c:v>-111.92742912621364</c:v>
                </c:pt>
                <c:pt idx="3302">
                  <c:v>24.702572053595855</c:v>
                </c:pt>
                <c:pt idx="3303">
                  <c:v>-95.874059569377877</c:v>
                </c:pt>
                <c:pt idx="3304">
                  <c:v>24.702572053595855</c:v>
                </c:pt>
                <c:pt idx="3305">
                  <c:v>24.702572053595855</c:v>
                </c:pt>
                <c:pt idx="3306">
                  <c:v>24.702572053595855</c:v>
                </c:pt>
                <c:pt idx="3307">
                  <c:v>-101.79679733333329</c:v>
                </c:pt>
                <c:pt idx="3308">
                  <c:v>24.702572053595855</c:v>
                </c:pt>
                <c:pt idx="3309">
                  <c:v>24.702572053595855</c:v>
                </c:pt>
                <c:pt idx="3310">
                  <c:v>24.702572053595855</c:v>
                </c:pt>
                <c:pt idx="3311">
                  <c:v>66.900292455189614</c:v>
                </c:pt>
                <c:pt idx="3312">
                  <c:v>24.702572053595855</c:v>
                </c:pt>
                <c:pt idx="3313">
                  <c:v>66.900292455189614</c:v>
                </c:pt>
                <c:pt idx="3314">
                  <c:v>96.055074468085081</c:v>
                </c:pt>
                <c:pt idx="3315">
                  <c:v>24.702572053595855</c:v>
                </c:pt>
                <c:pt idx="3316">
                  <c:v>-43.077211594202915</c:v>
                </c:pt>
                <c:pt idx="3317">
                  <c:v>66.900292455189614</c:v>
                </c:pt>
                <c:pt idx="3318">
                  <c:v>66.900292455189614</c:v>
                </c:pt>
                <c:pt idx="3319">
                  <c:v>24.702572053595855</c:v>
                </c:pt>
                <c:pt idx="3320">
                  <c:v>24.702572053595855</c:v>
                </c:pt>
                <c:pt idx="3321">
                  <c:v>24.702572053595855</c:v>
                </c:pt>
                <c:pt idx="3322">
                  <c:v>66.900292455189614</c:v>
                </c:pt>
                <c:pt idx="3323">
                  <c:v>66.900292455189614</c:v>
                </c:pt>
                <c:pt idx="3324">
                  <c:v>-101.79679733333329</c:v>
                </c:pt>
                <c:pt idx="3325">
                  <c:v>-101.79679733333329</c:v>
                </c:pt>
                <c:pt idx="3326">
                  <c:v>24.702572053595855</c:v>
                </c:pt>
                <c:pt idx="3327">
                  <c:v>24.702572053595855</c:v>
                </c:pt>
                <c:pt idx="3328">
                  <c:v>24.702572053595855</c:v>
                </c:pt>
                <c:pt idx="3329">
                  <c:v>24.702572053595855</c:v>
                </c:pt>
                <c:pt idx="3330">
                  <c:v>24.702572053595855</c:v>
                </c:pt>
                <c:pt idx="3331">
                  <c:v>24.702572053595855</c:v>
                </c:pt>
                <c:pt idx="3332">
                  <c:v>24.702572053595855</c:v>
                </c:pt>
                <c:pt idx="3333">
                  <c:v>-43.077211594202915</c:v>
                </c:pt>
                <c:pt idx="3334">
                  <c:v>66.900292455189614</c:v>
                </c:pt>
                <c:pt idx="3335">
                  <c:v>24.702572053595855</c:v>
                </c:pt>
                <c:pt idx="3336">
                  <c:v>66.900292455189614</c:v>
                </c:pt>
                <c:pt idx="3337">
                  <c:v>24.702572053595855</c:v>
                </c:pt>
                <c:pt idx="3338">
                  <c:v>24.702572053595855</c:v>
                </c:pt>
                <c:pt idx="3339">
                  <c:v>66.900292455189614</c:v>
                </c:pt>
                <c:pt idx="3340">
                  <c:v>66.900292455189614</c:v>
                </c:pt>
                <c:pt idx="3341">
                  <c:v>66.900292455189614</c:v>
                </c:pt>
                <c:pt idx="3342">
                  <c:v>-45.679636123348004</c:v>
                </c:pt>
                <c:pt idx="3343">
                  <c:v>66.900292455189614</c:v>
                </c:pt>
                <c:pt idx="3344">
                  <c:v>66.900292455189614</c:v>
                </c:pt>
                <c:pt idx="3345">
                  <c:v>66.900292455189614</c:v>
                </c:pt>
                <c:pt idx="3346">
                  <c:v>66.900292455189614</c:v>
                </c:pt>
                <c:pt idx="3347">
                  <c:v>66.900292455189614</c:v>
                </c:pt>
                <c:pt idx="3348">
                  <c:v>-101.79679733333329</c:v>
                </c:pt>
                <c:pt idx="3349">
                  <c:v>24.702572053595855</c:v>
                </c:pt>
                <c:pt idx="3350">
                  <c:v>66.900292455189614</c:v>
                </c:pt>
                <c:pt idx="3351">
                  <c:v>27.288298076923077</c:v>
                </c:pt>
                <c:pt idx="3352">
                  <c:v>24.702572053595855</c:v>
                </c:pt>
                <c:pt idx="3353">
                  <c:v>66.900292455189614</c:v>
                </c:pt>
                <c:pt idx="3354">
                  <c:v>-45.679636123348004</c:v>
                </c:pt>
                <c:pt idx="3355">
                  <c:v>66.900292455189614</c:v>
                </c:pt>
                <c:pt idx="3356">
                  <c:v>66.900292455189614</c:v>
                </c:pt>
                <c:pt idx="3357">
                  <c:v>24.702572053595855</c:v>
                </c:pt>
                <c:pt idx="3358">
                  <c:v>-101.79679733333329</c:v>
                </c:pt>
                <c:pt idx="3359">
                  <c:v>24.702572053595855</c:v>
                </c:pt>
                <c:pt idx="3360">
                  <c:v>66.900292455189614</c:v>
                </c:pt>
                <c:pt idx="3361">
                  <c:v>66.900292455189614</c:v>
                </c:pt>
                <c:pt idx="3362">
                  <c:v>66.900292455189614</c:v>
                </c:pt>
                <c:pt idx="3363">
                  <c:v>66.900292455189614</c:v>
                </c:pt>
                <c:pt idx="3364">
                  <c:v>-43.077211594202915</c:v>
                </c:pt>
                <c:pt idx="3365">
                  <c:v>27.288298076923077</c:v>
                </c:pt>
                <c:pt idx="3366">
                  <c:v>24.702572053595855</c:v>
                </c:pt>
                <c:pt idx="3367">
                  <c:v>24.702572053595855</c:v>
                </c:pt>
                <c:pt idx="3368">
                  <c:v>66.900292455189614</c:v>
                </c:pt>
                <c:pt idx="3369">
                  <c:v>24.702572053595855</c:v>
                </c:pt>
                <c:pt idx="3370">
                  <c:v>66.900292455189614</c:v>
                </c:pt>
                <c:pt idx="3371">
                  <c:v>24.702572053595855</c:v>
                </c:pt>
                <c:pt idx="3372">
                  <c:v>66.900292455189614</c:v>
                </c:pt>
                <c:pt idx="3373">
                  <c:v>66.900292455189614</c:v>
                </c:pt>
                <c:pt idx="3374">
                  <c:v>96.055074468085081</c:v>
                </c:pt>
                <c:pt idx="3375">
                  <c:v>66.900292455189614</c:v>
                </c:pt>
                <c:pt idx="3376">
                  <c:v>96.055074468085081</c:v>
                </c:pt>
                <c:pt idx="3377">
                  <c:v>24.702572053595855</c:v>
                </c:pt>
                <c:pt idx="3378">
                  <c:v>-101.79679733333329</c:v>
                </c:pt>
                <c:pt idx="3379">
                  <c:v>24.702572053595855</c:v>
                </c:pt>
                <c:pt idx="3380">
                  <c:v>24.702572053595855</c:v>
                </c:pt>
                <c:pt idx="3381">
                  <c:v>24.702572053595855</c:v>
                </c:pt>
                <c:pt idx="3382">
                  <c:v>66.900292455189614</c:v>
                </c:pt>
                <c:pt idx="3383">
                  <c:v>96.055074468085081</c:v>
                </c:pt>
                <c:pt idx="3384">
                  <c:v>66.900292455189614</c:v>
                </c:pt>
                <c:pt idx="3385">
                  <c:v>24.702572053595855</c:v>
                </c:pt>
                <c:pt idx="3386">
                  <c:v>24.702572053595855</c:v>
                </c:pt>
                <c:pt idx="3387">
                  <c:v>24.702572053595855</c:v>
                </c:pt>
                <c:pt idx="3388">
                  <c:v>-95.874059569377877</c:v>
                </c:pt>
                <c:pt idx="3389">
                  <c:v>-111.92742912621364</c:v>
                </c:pt>
                <c:pt idx="3390">
                  <c:v>24.702572053595855</c:v>
                </c:pt>
                <c:pt idx="3391">
                  <c:v>24.702572053595855</c:v>
                </c:pt>
                <c:pt idx="3392">
                  <c:v>24.702572053595855</c:v>
                </c:pt>
                <c:pt idx="3393">
                  <c:v>-101.79679733333329</c:v>
                </c:pt>
                <c:pt idx="3394">
                  <c:v>24.702572053595855</c:v>
                </c:pt>
                <c:pt idx="3395">
                  <c:v>66.900292455189614</c:v>
                </c:pt>
                <c:pt idx="3396">
                  <c:v>66.900292455189614</c:v>
                </c:pt>
                <c:pt idx="3397">
                  <c:v>66.900292455189614</c:v>
                </c:pt>
                <c:pt idx="3398">
                  <c:v>66.900292455189614</c:v>
                </c:pt>
                <c:pt idx="3399">
                  <c:v>66.900292455189614</c:v>
                </c:pt>
                <c:pt idx="3400">
                  <c:v>66.900292455189614</c:v>
                </c:pt>
                <c:pt idx="3401">
                  <c:v>66.900292455189614</c:v>
                </c:pt>
                <c:pt idx="3402">
                  <c:v>-43.077211594202915</c:v>
                </c:pt>
                <c:pt idx="3403">
                  <c:v>-43.077211594202915</c:v>
                </c:pt>
                <c:pt idx="3404">
                  <c:v>66.900292455189614</c:v>
                </c:pt>
                <c:pt idx="3405">
                  <c:v>-45.679636123348004</c:v>
                </c:pt>
                <c:pt idx="3406">
                  <c:v>-45.679636123348004</c:v>
                </c:pt>
                <c:pt idx="3407">
                  <c:v>-95.874059569377877</c:v>
                </c:pt>
                <c:pt idx="3408">
                  <c:v>24.702572053595855</c:v>
                </c:pt>
                <c:pt idx="3409">
                  <c:v>24.702572053595855</c:v>
                </c:pt>
                <c:pt idx="3410">
                  <c:v>66.900292455189614</c:v>
                </c:pt>
                <c:pt idx="3411">
                  <c:v>24.702572053595855</c:v>
                </c:pt>
                <c:pt idx="3412">
                  <c:v>66.900292455189614</c:v>
                </c:pt>
                <c:pt idx="3413">
                  <c:v>66.900292455189614</c:v>
                </c:pt>
                <c:pt idx="3414">
                  <c:v>24.702572053595855</c:v>
                </c:pt>
                <c:pt idx="3415">
                  <c:v>66.900292455189614</c:v>
                </c:pt>
                <c:pt idx="3416">
                  <c:v>66.900292455189614</c:v>
                </c:pt>
                <c:pt idx="3417">
                  <c:v>24.702572053595855</c:v>
                </c:pt>
                <c:pt idx="3418">
                  <c:v>24.702572053595855</c:v>
                </c:pt>
                <c:pt idx="3419">
                  <c:v>96.055074468085081</c:v>
                </c:pt>
                <c:pt idx="3420">
                  <c:v>66.900292455189614</c:v>
                </c:pt>
                <c:pt idx="3421">
                  <c:v>66.900292455189614</c:v>
                </c:pt>
                <c:pt idx="3422">
                  <c:v>66.900292455189614</c:v>
                </c:pt>
                <c:pt idx="3423">
                  <c:v>24.702572053595855</c:v>
                </c:pt>
                <c:pt idx="3424">
                  <c:v>24.702572053595855</c:v>
                </c:pt>
                <c:pt idx="3425">
                  <c:v>66.900292455189614</c:v>
                </c:pt>
                <c:pt idx="3426">
                  <c:v>66.900292455189614</c:v>
                </c:pt>
                <c:pt idx="3427">
                  <c:v>24.702572053595855</c:v>
                </c:pt>
                <c:pt idx="3428">
                  <c:v>-111.92742912621364</c:v>
                </c:pt>
                <c:pt idx="3429">
                  <c:v>24.702572053595855</c:v>
                </c:pt>
                <c:pt idx="3430">
                  <c:v>66.900292455189614</c:v>
                </c:pt>
                <c:pt idx="3431">
                  <c:v>66.900292455189614</c:v>
                </c:pt>
                <c:pt idx="3432">
                  <c:v>66.900292455189614</c:v>
                </c:pt>
                <c:pt idx="3433">
                  <c:v>24.702572053595855</c:v>
                </c:pt>
                <c:pt idx="3434">
                  <c:v>24.702572053595855</c:v>
                </c:pt>
                <c:pt idx="3435">
                  <c:v>-101.79679733333329</c:v>
                </c:pt>
                <c:pt idx="3436">
                  <c:v>-43.077211594202915</c:v>
                </c:pt>
                <c:pt idx="3437">
                  <c:v>-43.077211594202915</c:v>
                </c:pt>
                <c:pt idx="3438">
                  <c:v>-45.679636123348004</c:v>
                </c:pt>
                <c:pt idx="3439">
                  <c:v>24.702572053595855</c:v>
                </c:pt>
                <c:pt idx="3440">
                  <c:v>24.702572053595855</c:v>
                </c:pt>
                <c:pt idx="3441">
                  <c:v>66.900292455189614</c:v>
                </c:pt>
                <c:pt idx="3442">
                  <c:v>66.900292455189614</c:v>
                </c:pt>
                <c:pt idx="3443">
                  <c:v>66.900292455189614</c:v>
                </c:pt>
                <c:pt idx="3444">
                  <c:v>24.702572053595855</c:v>
                </c:pt>
                <c:pt idx="3445">
                  <c:v>66.900292455189614</c:v>
                </c:pt>
                <c:pt idx="3446">
                  <c:v>66.900292455189614</c:v>
                </c:pt>
                <c:pt idx="3447">
                  <c:v>66.900292455189614</c:v>
                </c:pt>
                <c:pt idx="3448">
                  <c:v>24.702572053595855</c:v>
                </c:pt>
                <c:pt idx="3449">
                  <c:v>66.900292455189614</c:v>
                </c:pt>
                <c:pt idx="3450">
                  <c:v>66.900292455189614</c:v>
                </c:pt>
                <c:pt idx="3451">
                  <c:v>66.900292455189614</c:v>
                </c:pt>
                <c:pt idx="3452">
                  <c:v>24.702572053595855</c:v>
                </c:pt>
                <c:pt idx="3453">
                  <c:v>66.900292455189614</c:v>
                </c:pt>
                <c:pt idx="3454">
                  <c:v>24.702572053595855</c:v>
                </c:pt>
                <c:pt idx="3455">
                  <c:v>24.702572053595855</c:v>
                </c:pt>
                <c:pt idx="3456">
                  <c:v>24.702572053595855</c:v>
                </c:pt>
                <c:pt idx="3457">
                  <c:v>24.702572053595855</c:v>
                </c:pt>
                <c:pt idx="3458">
                  <c:v>-95.874059569377877</c:v>
                </c:pt>
                <c:pt idx="3459">
                  <c:v>-95.874059569377877</c:v>
                </c:pt>
                <c:pt idx="3460">
                  <c:v>24.702572053595855</c:v>
                </c:pt>
                <c:pt idx="3461">
                  <c:v>24.702572053595855</c:v>
                </c:pt>
                <c:pt idx="3462">
                  <c:v>66.900292455189614</c:v>
                </c:pt>
                <c:pt idx="3463">
                  <c:v>24.702572053595855</c:v>
                </c:pt>
                <c:pt idx="3464">
                  <c:v>24.702572053595855</c:v>
                </c:pt>
                <c:pt idx="3465">
                  <c:v>66.900292455189614</c:v>
                </c:pt>
                <c:pt idx="3466">
                  <c:v>66.900292455189614</c:v>
                </c:pt>
                <c:pt idx="3467">
                  <c:v>66.900292455189614</c:v>
                </c:pt>
                <c:pt idx="3468">
                  <c:v>66.900292455189614</c:v>
                </c:pt>
                <c:pt idx="3469">
                  <c:v>24.702572053595855</c:v>
                </c:pt>
                <c:pt idx="3470">
                  <c:v>66.900292455189614</c:v>
                </c:pt>
                <c:pt idx="3471">
                  <c:v>24.702572053595855</c:v>
                </c:pt>
                <c:pt idx="3472">
                  <c:v>24.702572053595855</c:v>
                </c:pt>
                <c:pt idx="3473">
                  <c:v>66.900292455189614</c:v>
                </c:pt>
                <c:pt idx="3474">
                  <c:v>66.900292455189614</c:v>
                </c:pt>
                <c:pt idx="3475">
                  <c:v>66.900292455189614</c:v>
                </c:pt>
                <c:pt idx="3476">
                  <c:v>66.900292455189614</c:v>
                </c:pt>
                <c:pt idx="3477">
                  <c:v>66.900292455189614</c:v>
                </c:pt>
                <c:pt idx="3478">
                  <c:v>66.900292455189614</c:v>
                </c:pt>
                <c:pt idx="3479">
                  <c:v>66.900292455189614</c:v>
                </c:pt>
                <c:pt idx="3480">
                  <c:v>24.702572053595855</c:v>
                </c:pt>
                <c:pt idx="3481">
                  <c:v>66.900292455189614</c:v>
                </c:pt>
                <c:pt idx="3482">
                  <c:v>66.900292455189614</c:v>
                </c:pt>
                <c:pt idx="3483">
                  <c:v>66.900292455189614</c:v>
                </c:pt>
                <c:pt idx="3484">
                  <c:v>66.900292455189614</c:v>
                </c:pt>
                <c:pt idx="3485">
                  <c:v>66.900292455189614</c:v>
                </c:pt>
                <c:pt idx="3486">
                  <c:v>24.702572053595855</c:v>
                </c:pt>
                <c:pt idx="3487">
                  <c:v>24.702572053595855</c:v>
                </c:pt>
                <c:pt idx="3488">
                  <c:v>-45.679636123348004</c:v>
                </c:pt>
                <c:pt idx="3489">
                  <c:v>-45.679636123348004</c:v>
                </c:pt>
                <c:pt idx="3490">
                  <c:v>24.702572053595855</c:v>
                </c:pt>
                <c:pt idx="3491">
                  <c:v>24.702572053595855</c:v>
                </c:pt>
                <c:pt idx="3492">
                  <c:v>24.702572053595855</c:v>
                </c:pt>
                <c:pt idx="3493">
                  <c:v>66.900292455189614</c:v>
                </c:pt>
                <c:pt idx="3494">
                  <c:v>66.900292455189614</c:v>
                </c:pt>
                <c:pt idx="3495">
                  <c:v>66.900292455189614</c:v>
                </c:pt>
                <c:pt idx="3496">
                  <c:v>24.702572053595855</c:v>
                </c:pt>
                <c:pt idx="3497">
                  <c:v>66.900292455189614</c:v>
                </c:pt>
                <c:pt idx="3498">
                  <c:v>24.702572053595855</c:v>
                </c:pt>
                <c:pt idx="3499">
                  <c:v>66.900292455189614</c:v>
                </c:pt>
                <c:pt idx="3500">
                  <c:v>66.900292455189614</c:v>
                </c:pt>
                <c:pt idx="3501">
                  <c:v>66.900292455189614</c:v>
                </c:pt>
                <c:pt idx="3502">
                  <c:v>24.702572053595855</c:v>
                </c:pt>
                <c:pt idx="3503">
                  <c:v>24.702572053595855</c:v>
                </c:pt>
                <c:pt idx="3504">
                  <c:v>66.900292455189614</c:v>
                </c:pt>
                <c:pt idx="3505">
                  <c:v>24.702572053595855</c:v>
                </c:pt>
                <c:pt idx="3506">
                  <c:v>-101.79679733333329</c:v>
                </c:pt>
                <c:pt idx="3507">
                  <c:v>-88.560655555555584</c:v>
                </c:pt>
                <c:pt idx="3508">
                  <c:v>24.702572053595855</c:v>
                </c:pt>
                <c:pt idx="3509">
                  <c:v>24.702572053595855</c:v>
                </c:pt>
                <c:pt idx="3510">
                  <c:v>-111.92742912621364</c:v>
                </c:pt>
                <c:pt idx="3511">
                  <c:v>24.702572053595855</c:v>
                </c:pt>
                <c:pt idx="3512">
                  <c:v>-45.679636123348004</c:v>
                </c:pt>
                <c:pt idx="3513">
                  <c:v>24.702572053595855</c:v>
                </c:pt>
                <c:pt idx="3514">
                  <c:v>24.702572053595855</c:v>
                </c:pt>
                <c:pt idx="3515">
                  <c:v>66.900292455189614</c:v>
                </c:pt>
                <c:pt idx="3516">
                  <c:v>24.702572053595855</c:v>
                </c:pt>
                <c:pt idx="3517">
                  <c:v>24.702572053595855</c:v>
                </c:pt>
                <c:pt idx="3518">
                  <c:v>24.702572053595855</c:v>
                </c:pt>
                <c:pt idx="3519">
                  <c:v>-310.70345606060602</c:v>
                </c:pt>
                <c:pt idx="3520">
                  <c:v>24.702572053595855</c:v>
                </c:pt>
                <c:pt idx="3521">
                  <c:v>66.900292455189614</c:v>
                </c:pt>
                <c:pt idx="3522">
                  <c:v>66.900292455189614</c:v>
                </c:pt>
                <c:pt idx="3523">
                  <c:v>66.900292455189614</c:v>
                </c:pt>
                <c:pt idx="3524">
                  <c:v>24.702572053595855</c:v>
                </c:pt>
                <c:pt idx="3525">
                  <c:v>66.900292455189614</c:v>
                </c:pt>
                <c:pt idx="3526">
                  <c:v>66.900292455189614</c:v>
                </c:pt>
                <c:pt idx="3527">
                  <c:v>66.900292455189614</c:v>
                </c:pt>
                <c:pt idx="3528">
                  <c:v>24.702572053595855</c:v>
                </c:pt>
                <c:pt idx="3529">
                  <c:v>24.702572053595855</c:v>
                </c:pt>
                <c:pt idx="3530">
                  <c:v>66.900292455189614</c:v>
                </c:pt>
                <c:pt idx="3531">
                  <c:v>66.900292455189614</c:v>
                </c:pt>
                <c:pt idx="3532">
                  <c:v>24.702572053595855</c:v>
                </c:pt>
                <c:pt idx="3533">
                  <c:v>66.900292455189614</c:v>
                </c:pt>
                <c:pt idx="3534">
                  <c:v>66.900292455189614</c:v>
                </c:pt>
                <c:pt idx="3535">
                  <c:v>66.900292455189614</c:v>
                </c:pt>
                <c:pt idx="3536">
                  <c:v>66.900292455189614</c:v>
                </c:pt>
                <c:pt idx="3537">
                  <c:v>66.900292455189614</c:v>
                </c:pt>
                <c:pt idx="3538">
                  <c:v>66.900292455189614</c:v>
                </c:pt>
                <c:pt idx="3539">
                  <c:v>66.900292455189614</c:v>
                </c:pt>
                <c:pt idx="3540">
                  <c:v>66.900292455189614</c:v>
                </c:pt>
                <c:pt idx="3541">
                  <c:v>24.702572053595855</c:v>
                </c:pt>
                <c:pt idx="3542">
                  <c:v>-45.679636123348004</c:v>
                </c:pt>
                <c:pt idx="3543">
                  <c:v>24.702572053595855</c:v>
                </c:pt>
                <c:pt idx="3544">
                  <c:v>24.702572053595855</c:v>
                </c:pt>
                <c:pt idx="3545">
                  <c:v>-101.79679733333329</c:v>
                </c:pt>
                <c:pt idx="3546">
                  <c:v>66.900292455189614</c:v>
                </c:pt>
                <c:pt idx="3547">
                  <c:v>66.900292455189614</c:v>
                </c:pt>
                <c:pt idx="3548">
                  <c:v>66.900292455189614</c:v>
                </c:pt>
                <c:pt idx="3549">
                  <c:v>66.900292455189614</c:v>
                </c:pt>
                <c:pt idx="3550">
                  <c:v>24.702572053595855</c:v>
                </c:pt>
                <c:pt idx="3551">
                  <c:v>-45.679636123348004</c:v>
                </c:pt>
                <c:pt idx="3552">
                  <c:v>24.702572053595855</c:v>
                </c:pt>
                <c:pt idx="3553">
                  <c:v>-95.874059569377877</c:v>
                </c:pt>
                <c:pt idx="3554">
                  <c:v>66.900292455189614</c:v>
                </c:pt>
                <c:pt idx="3555">
                  <c:v>24.702572053595855</c:v>
                </c:pt>
                <c:pt idx="3556">
                  <c:v>66.900292455189614</c:v>
                </c:pt>
                <c:pt idx="3557">
                  <c:v>24.702572053595855</c:v>
                </c:pt>
                <c:pt idx="3558">
                  <c:v>24.702572053595855</c:v>
                </c:pt>
                <c:pt idx="3559">
                  <c:v>66.900292455189614</c:v>
                </c:pt>
                <c:pt idx="3560">
                  <c:v>24.702572053595855</c:v>
                </c:pt>
                <c:pt idx="3561">
                  <c:v>-95.874059569377877</c:v>
                </c:pt>
                <c:pt idx="3562">
                  <c:v>-95.874059569377877</c:v>
                </c:pt>
                <c:pt idx="3563">
                  <c:v>24.702572053595855</c:v>
                </c:pt>
                <c:pt idx="3564">
                  <c:v>66.900292455189614</c:v>
                </c:pt>
                <c:pt idx="3565">
                  <c:v>66.900292455189614</c:v>
                </c:pt>
                <c:pt idx="3566">
                  <c:v>66.900292455189614</c:v>
                </c:pt>
                <c:pt idx="3567">
                  <c:v>-43.077211594202915</c:v>
                </c:pt>
                <c:pt idx="3568">
                  <c:v>66.900292455189614</c:v>
                </c:pt>
                <c:pt idx="3569">
                  <c:v>24.702572053595855</c:v>
                </c:pt>
                <c:pt idx="3570">
                  <c:v>66.900292455189614</c:v>
                </c:pt>
                <c:pt idx="3571">
                  <c:v>24.702572053595855</c:v>
                </c:pt>
                <c:pt idx="3572">
                  <c:v>24.702572053595855</c:v>
                </c:pt>
                <c:pt idx="3573">
                  <c:v>66.900292455189614</c:v>
                </c:pt>
                <c:pt idx="3574">
                  <c:v>66.900292455189614</c:v>
                </c:pt>
                <c:pt idx="3575">
                  <c:v>24.702572053595855</c:v>
                </c:pt>
                <c:pt idx="3576">
                  <c:v>24.702572053595855</c:v>
                </c:pt>
                <c:pt idx="3577">
                  <c:v>66.900292455189614</c:v>
                </c:pt>
                <c:pt idx="3578">
                  <c:v>66.900292455189614</c:v>
                </c:pt>
                <c:pt idx="3579">
                  <c:v>66.900292455189614</c:v>
                </c:pt>
                <c:pt idx="3580">
                  <c:v>66.900292455189614</c:v>
                </c:pt>
                <c:pt idx="3581">
                  <c:v>66.900292455189614</c:v>
                </c:pt>
                <c:pt idx="3582">
                  <c:v>66.900292455189614</c:v>
                </c:pt>
                <c:pt idx="3583">
                  <c:v>66.900292455189614</c:v>
                </c:pt>
                <c:pt idx="3584">
                  <c:v>66.900292455189614</c:v>
                </c:pt>
                <c:pt idx="3585">
                  <c:v>66.900292455189614</c:v>
                </c:pt>
                <c:pt idx="3586">
                  <c:v>66.900292455189614</c:v>
                </c:pt>
                <c:pt idx="3587">
                  <c:v>-111.92742912621364</c:v>
                </c:pt>
                <c:pt idx="3588">
                  <c:v>66.900292455189614</c:v>
                </c:pt>
                <c:pt idx="3589">
                  <c:v>66.900292455189614</c:v>
                </c:pt>
                <c:pt idx="3590">
                  <c:v>66.900292455189614</c:v>
                </c:pt>
                <c:pt idx="3591">
                  <c:v>24.702572053595855</c:v>
                </c:pt>
                <c:pt idx="3592">
                  <c:v>66.900292455189614</c:v>
                </c:pt>
                <c:pt idx="3593">
                  <c:v>-95.874059569377877</c:v>
                </c:pt>
                <c:pt idx="3594">
                  <c:v>24.702572053595855</c:v>
                </c:pt>
                <c:pt idx="3595">
                  <c:v>24.702572053595855</c:v>
                </c:pt>
                <c:pt idx="3596">
                  <c:v>24.702572053595855</c:v>
                </c:pt>
                <c:pt idx="3597">
                  <c:v>24.702572053595855</c:v>
                </c:pt>
                <c:pt idx="3598">
                  <c:v>24.702572053595855</c:v>
                </c:pt>
                <c:pt idx="3599">
                  <c:v>-111.92742912621364</c:v>
                </c:pt>
                <c:pt idx="3600">
                  <c:v>24.702572053595855</c:v>
                </c:pt>
                <c:pt idx="3601">
                  <c:v>24.702572053595855</c:v>
                </c:pt>
                <c:pt idx="3602">
                  <c:v>-45.679636123348004</c:v>
                </c:pt>
                <c:pt idx="3603">
                  <c:v>66.900292455189614</c:v>
                </c:pt>
                <c:pt idx="3604">
                  <c:v>66.900292455189614</c:v>
                </c:pt>
                <c:pt idx="3605">
                  <c:v>66.900292455189614</c:v>
                </c:pt>
                <c:pt idx="3606">
                  <c:v>66.900292455189614</c:v>
                </c:pt>
                <c:pt idx="3607">
                  <c:v>24.702572053595855</c:v>
                </c:pt>
                <c:pt idx="3608">
                  <c:v>24.702572053595855</c:v>
                </c:pt>
                <c:pt idx="3609">
                  <c:v>24.702572053595855</c:v>
                </c:pt>
                <c:pt idx="3610">
                  <c:v>24.702572053595855</c:v>
                </c:pt>
                <c:pt idx="3611">
                  <c:v>24.702572053595855</c:v>
                </c:pt>
                <c:pt idx="3612">
                  <c:v>24.702572053595855</c:v>
                </c:pt>
                <c:pt idx="3613">
                  <c:v>24.702572053595855</c:v>
                </c:pt>
                <c:pt idx="3614">
                  <c:v>-45.679636123348004</c:v>
                </c:pt>
                <c:pt idx="3615">
                  <c:v>24.702572053595855</c:v>
                </c:pt>
                <c:pt idx="3616">
                  <c:v>-95.874059569377877</c:v>
                </c:pt>
                <c:pt idx="3617">
                  <c:v>24.702572053595855</c:v>
                </c:pt>
                <c:pt idx="3618">
                  <c:v>24.702572053595855</c:v>
                </c:pt>
                <c:pt idx="3619">
                  <c:v>66.900292455189614</c:v>
                </c:pt>
                <c:pt idx="3620">
                  <c:v>24.702572053595855</c:v>
                </c:pt>
                <c:pt idx="3621">
                  <c:v>24.702572053595855</c:v>
                </c:pt>
                <c:pt idx="3622">
                  <c:v>66.900292455189614</c:v>
                </c:pt>
                <c:pt idx="3623">
                  <c:v>66.900292455189614</c:v>
                </c:pt>
                <c:pt idx="3624">
                  <c:v>24.702572053595855</c:v>
                </c:pt>
                <c:pt idx="3625">
                  <c:v>66.900292455189614</c:v>
                </c:pt>
                <c:pt idx="3626">
                  <c:v>66.900292455189614</c:v>
                </c:pt>
                <c:pt idx="3627">
                  <c:v>66.900292455189614</c:v>
                </c:pt>
                <c:pt idx="3628">
                  <c:v>24.702572053595855</c:v>
                </c:pt>
                <c:pt idx="3629">
                  <c:v>24.702572053595855</c:v>
                </c:pt>
                <c:pt idx="3630">
                  <c:v>24.702572053595855</c:v>
                </c:pt>
                <c:pt idx="3631">
                  <c:v>66.900292455189614</c:v>
                </c:pt>
                <c:pt idx="3632">
                  <c:v>66.900292455189614</c:v>
                </c:pt>
                <c:pt idx="3633">
                  <c:v>24.702572053595855</c:v>
                </c:pt>
                <c:pt idx="3634">
                  <c:v>-111.92742912621364</c:v>
                </c:pt>
                <c:pt idx="3635">
                  <c:v>24.702572053595855</c:v>
                </c:pt>
                <c:pt idx="3636">
                  <c:v>24.702572053595855</c:v>
                </c:pt>
                <c:pt idx="3637">
                  <c:v>24.702572053595855</c:v>
                </c:pt>
                <c:pt idx="3638">
                  <c:v>24.702572053595855</c:v>
                </c:pt>
                <c:pt idx="3639">
                  <c:v>24.702572053595855</c:v>
                </c:pt>
                <c:pt idx="3640">
                  <c:v>24.702572053595855</c:v>
                </c:pt>
                <c:pt idx="3641">
                  <c:v>-95.874059569377877</c:v>
                </c:pt>
                <c:pt idx="3642">
                  <c:v>24.702572053595855</c:v>
                </c:pt>
                <c:pt idx="3643">
                  <c:v>66.900292455189614</c:v>
                </c:pt>
                <c:pt idx="3644">
                  <c:v>66.900292455189614</c:v>
                </c:pt>
                <c:pt idx="3645">
                  <c:v>24.702572053595855</c:v>
                </c:pt>
                <c:pt idx="3646">
                  <c:v>66.900292455189614</c:v>
                </c:pt>
                <c:pt idx="3647">
                  <c:v>66.900292455189614</c:v>
                </c:pt>
                <c:pt idx="3648">
                  <c:v>-95.874059569377877</c:v>
                </c:pt>
                <c:pt idx="3649">
                  <c:v>24.702572053595855</c:v>
                </c:pt>
                <c:pt idx="3650">
                  <c:v>66.900292455189614</c:v>
                </c:pt>
                <c:pt idx="3651">
                  <c:v>66.900292455189614</c:v>
                </c:pt>
                <c:pt idx="3652">
                  <c:v>66.900292455189614</c:v>
                </c:pt>
                <c:pt idx="3653">
                  <c:v>66.900292455189614</c:v>
                </c:pt>
                <c:pt idx="3654">
                  <c:v>66.900292455189614</c:v>
                </c:pt>
                <c:pt idx="3655">
                  <c:v>24.702572053595855</c:v>
                </c:pt>
                <c:pt idx="3656">
                  <c:v>24.702572053595855</c:v>
                </c:pt>
                <c:pt idx="3657">
                  <c:v>24.702572053595855</c:v>
                </c:pt>
                <c:pt idx="3658">
                  <c:v>24.702572053595855</c:v>
                </c:pt>
                <c:pt idx="3659">
                  <c:v>24.702572053595855</c:v>
                </c:pt>
                <c:pt idx="3660">
                  <c:v>24.702572053595855</c:v>
                </c:pt>
                <c:pt idx="3661">
                  <c:v>66.900292455189614</c:v>
                </c:pt>
                <c:pt idx="3662">
                  <c:v>66.900292455189614</c:v>
                </c:pt>
                <c:pt idx="3663">
                  <c:v>66.900292455189614</c:v>
                </c:pt>
                <c:pt idx="3664">
                  <c:v>24.702572053595855</c:v>
                </c:pt>
                <c:pt idx="3665">
                  <c:v>-95.874059569377877</c:v>
                </c:pt>
                <c:pt idx="3666">
                  <c:v>24.702572053595855</c:v>
                </c:pt>
                <c:pt idx="3667">
                  <c:v>24.702572053595855</c:v>
                </c:pt>
                <c:pt idx="3668">
                  <c:v>24.702572053595855</c:v>
                </c:pt>
                <c:pt idx="3669">
                  <c:v>24.702572053595855</c:v>
                </c:pt>
                <c:pt idx="3670">
                  <c:v>24.702572053595855</c:v>
                </c:pt>
                <c:pt idx="3671">
                  <c:v>24.702572053595855</c:v>
                </c:pt>
                <c:pt idx="3672">
                  <c:v>24.702572053595855</c:v>
                </c:pt>
                <c:pt idx="3673">
                  <c:v>-95.874059569377877</c:v>
                </c:pt>
                <c:pt idx="3674">
                  <c:v>-45.679636123348004</c:v>
                </c:pt>
                <c:pt idx="3675">
                  <c:v>24.702572053595855</c:v>
                </c:pt>
                <c:pt idx="3676">
                  <c:v>66.900292455189614</c:v>
                </c:pt>
                <c:pt idx="3677">
                  <c:v>66.900292455189614</c:v>
                </c:pt>
                <c:pt idx="3678">
                  <c:v>66.900292455189614</c:v>
                </c:pt>
                <c:pt idx="3679">
                  <c:v>66.900292455189614</c:v>
                </c:pt>
                <c:pt idx="3680">
                  <c:v>66.900292455189614</c:v>
                </c:pt>
                <c:pt idx="3681">
                  <c:v>66.900292455189614</c:v>
                </c:pt>
                <c:pt idx="3682">
                  <c:v>66.900292455189614</c:v>
                </c:pt>
                <c:pt idx="3683">
                  <c:v>66.900292455189614</c:v>
                </c:pt>
                <c:pt idx="3684">
                  <c:v>66.900292455189614</c:v>
                </c:pt>
                <c:pt idx="3685">
                  <c:v>66.900292455189614</c:v>
                </c:pt>
                <c:pt idx="3686">
                  <c:v>66.900292455189614</c:v>
                </c:pt>
                <c:pt idx="3687">
                  <c:v>-95.874059569377877</c:v>
                </c:pt>
                <c:pt idx="3688">
                  <c:v>24.702572053595855</c:v>
                </c:pt>
                <c:pt idx="3689">
                  <c:v>24.702572053595855</c:v>
                </c:pt>
                <c:pt idx="3690">
                  <c:v>-95.874059569377877</c:v>
                </c:pt>
                <c:pt idx="3691">
                  <c:v>24.702572053595855</c:v>
                </c:pt>
                <c:pt idx="3692">
                  <c:v>24.702572053595855</c:v>
                </c:pt>
                <c:pt idx="3693">
                  <c:v>24.702572053595855</c:v>
                </c:pt>
                <c:pt idx="3694">
                  <c:v>66.900292455189614</c:v>
                </c:pt>
                <c:pt idx="3695">
                  <c:v>66.900292455189614</c:v>
                </c:pt>
                <c:pt idx="3696">
                  <c:v>66.900292455189614</c:v>
                </c:pt>
                <c:pt idx="3697">
                  <c:v>66.900292455189614</c:v>
                </c:pt>
                <c:pt idx="3698">
                  <c:v>24.702572053595855</c:v>
                </c:pt>
                <c:pt idx="3699">
                  <c:v>66.900292455189614</c:v>
                </c:pt>
                <c:pt idx="3700">
                  <c:v>66.900292455189614</c:v>
                </c:pt>
                <c:pt idx="3701">
                  <c:v>24.702572053595855</c:v>
                </c:pt>
                <c:pt idx="3702">
                  <c:v>66.900292455189614</c:v>
                </c:pt>
                <c:pt idx="3703">
                  <c:v>66.900292455189614</c:v>
                </c:pt>
                <c:pt idx="3704">
                  <c:v>66.900292455189614</c:v>
                </c:pt>
                <c:pt idx="3705">
                  <c:v>66.900292455189614</c:v>
                </c:pt>
                <c:pt idx="3706">
                  <c:v>24.702572053595855</c:v>
                </c:pt>
                <c:pt idx="3707">
                  <c:v>-43.077211594202915</c:v>
                </c:pt>
                <c:pt idx="3708">
                  <c:v>-101.79679733333329</c:v>
                </c:pt>
                <c:pt idx="3709">
                  <c:v>24.702572053595855</c:v>
                </c:pt>
                <c:pt idx="3710">
                  <c:v>24.702572053595855</c:v>
                </c:pt>
                <c:pt idx="3711">
                  <c:v>66.900292455189614</c:v>
                </c:pt>
                <c:pt idx="3712">
                  <c:v>66.900292455189614</c:v>
                </c:pt>
                <c:pt idx="3713">
                  <c:v>66.900292455189614</c:v>
                </c:pt>
                <c:pt idx="3714">
                  <c:v>66.900292455189614</c:v>
                </c:pt>
                <c:pt idx="3715">
                  <c:v>24.702572053595855</c:v>
                </c:pt>
                <c:pt idx="3716">
                  <c:v>66.900292455189614</c:v>
                </c:pt>
                <c:pt idx="3717">
                  <c:v>66.900292455189614</c:v>
                </c:pt>
                <c:pt idx="3718">
                  <c:v>66.900292455189614</c:v>
                </c:pt>
                <c:pt idx="3719">
                  <c:v>66.900292455189614</c:v>
                </c:pt>
                <c:pt idx="3720">
                  <c:v>66.900292455189614</c:v>
                </c:pt>
                <c:pt idx="3721">
                  <c:v>66.900292455189614</c:v>
                </c:pt>
                <c:pt idx="3722">
                  <c:v>24.702572053595855</c:v>
                </c:pt>
                <c:pt idx="3723">
                  <c:v>-95.874059569377877</c:v>
                </c:pt>
                <c:pt idx="3724">
                  <c:v>24.702572053595855</c:v>
                </c:pt>
                <c:pt idx="3725">
                  <c:v>24.702572053595855</c:v>
                </c:pt>
                <c:pt idx="3726">
                  <c:v>66.900292455189614</c:v>
                </c:pt>
                <c:pt idx="3727">
                  <c:v>66.900292455189614</c:v>
                </c:pt>
                <c:pt idx="3728">
                  <c:v>66.900292455189614</c:v>
                </c:pt>
                <c:pt idx="3729">
                  <c:v>66.900292455189614</c:v>
                </c:pt>
                <c:pt idx="3730">
                  <c:v>66.900292455189614</c:v>
                </c:pt>
                <c:pt idx="3731">
                  <c:v>66.900292455189614</c:v>
                </c:pt>
                <c:pt idx="3732">
                  <c:v>66.900292455189614</c:v>
                </c:pt>
                <c:pt idx="3733">
                  <c:v>66.900292455189614</c:v>
                </c:pt>
                <c:pt idx="3734">
                  <c:v>66.900292455189614</c:v>
                </c:pt>
                <c:pt idx="3735">
                  <c:v>66.900292455189614</c:v>
                </c:pt>
                <c:pt idx="3736">
                  <c:v>66.900292455189614</c:v>
                </c:pt>
                <c:pt idx="3737">
                  <c:v>66.900292455189614</c:v>
                </c:pt>
                <c:pt idx="3738">
                  <c:v>66.900292455189614</c:v>
                </c:pt>
                <c:pt idx="3739">
                  <c:v>66.900292455189614</c:v>
                </c:pt>
                <c:pt idx="3740">
                  <c:v>96.055074468085081</c:v>
                </c:pt>
                <c:pt idx="3741">
                  <c:v>66.900292455189614</c:v>
                </c:pt>
                <c:pt idx="3742">
                  <c:v>66.900292455189614</c:v>
                </c:pt>
                <c:pt idx="3743">
                  <c:v>24.702572053595855</c:v>
                </c:pt>
                <c:pt idx="3744">
                  <c:v>66.900292455189614</c:v>
                </c:pt>
                <c:pt idx="3745">
                  <c:v>66.900292455189614</c:v>
                </c:pt>
                <c:pt idx="3746">
                  <c:v>66.900292455189614</c:v>
                </c:pt>
                <c:pt idx="3747">
                  <c:v>66.900292455189614</c:v>
                </c:pt>
                <c:pt idx="3748">
                  <c:v>66.900292455189614</c:v>
                </c:pt>
                <c:pt idx="3749">
                  <c:v>24.702572053595855</c:v>
                </c:pt>
                <c:pt idx="3750">
                  <c:v>66.900292455189614</c:v>
                </c:pt>
                <c:pt idx="3751">
                  <c:v>24.702572053595855</c:v>
                </c:pt>
                <c:pt idx="3752">
                  <c:v>66.900292455189614</c:v>
                </c:pt>
                <c:pt idx="3753">
                  <c:v>24.702572053595855</c:v>
                </c:pt>
                <c:pt idx="3754">
                  <c:v>66.900292455189614</c:v>
                </c:pt>
                <c:pt idx="3755">
                  <c:v>24.702572053595855</c:v>
                </c:pt>
                <c:pt idx="3756">
                  <c:v>-45.679636123348004</c:v>
                </c:pt>
                <c:pt idx="3757">
                  <c:v>24.702572053595855</c:v>
                </c:pt>
                <c:pt idx="3758">
                  <c:v>66.900292455189614</c:v>
                </c:pt>
                <c:pt idx="3759">
                  <c:v>66.900292455189614</c:v>
                </c:pt>
                <c:pt idx="3760">
                  <c:v>66.900292455189614</c:v>
                </c:pt>
                <c:pt idx="3761">
                  <c:v>66.900292455189614</c:v>
                </c:pt>
                <c:pt idx="3762">
                  <c:v>66.900292455189614</c:v>
                </c:pt>
                <c:pt idx="3763">
                  <c:v>66.900292455189614</c:v>
                </c:pt>
                <c:pt idx="3764">
                  <c:v>-101.79679733333329</c:v>
                </c:pt>
                <c:pt idx="3765">
                  <c:v>-45.679636123348004</c:v>
                </c:pt>
                <c:pt idx="3766">
                  <c:v>24.702572053595855</c:v>
                </c:pt>
                <c:pt idx="3767">
                  <c:v>24.702572053595855</c:v>
                </c:pt>
                <c:pt idx="3768">
                  <c:v>24.702572053595855</c:v>
                </c:pt>
                <c:pt idx="3769">
                  <c:v>24.702572053595855</c:v>
                </c:pt>
                <c:pt idx="3770">
                  <c:v>24.702572053595855</c:v>
                </c:pt>
                <c:pt idx="3771">
                  <c:v>24.702572053595855</c:v>
                </c:pt>
                <c:pt idx="3772">
                  <c:v>66.900292455189614</c:v>
                </c:pt>
                <c:pt idx="3773">
                  <c:v>24.702572053595855</c:v>
                </c:pt>
                <c:pt idx="3774">
                  <c:v>24.702572053595855</c:v>
                </c:pt>
                <c:pt idx="3775">
                  <c:v>24.702572053595855</c:v>
                </c:pt>
                <c:pt idx="3776">
                  <c:v>24.702572053595855</c:v>
                </c:pt>
                <c:pt idx="3777">
                  <c:v>66.900292455189614</c:v>
                </c:pt>
                <c:pt idx="3778">
                  <c:v>24.702572053595855</c:v>
                </c:pt>
                <c:pt idx="3779">
                  <c:v>66.900292455189614</c:v>
                </c:pt>
                <c:pt idx="3780">
                  <c:v>66.900292455189614</c:v>
                </c:pt>
                <c:pt idx="3781">
                  <c:v>-111.92742912621364</c:v>
                </c:pt>
                <c:pt idx="3782">
                  <c:v>24.702572053595855</c:v>
                </c:pt>
                <c:pt idx="3783">
                  <c:v>24.702572053595855</c:v>
                </c:pt>
                <c:pt idx="3784">
                  <c:v>24.702572053595855</c:v>
                </c:pt>
                <c:pt idx="3785">
                  <c:v>-95.874059569377877</c:v>
                </c:pt>
                <c:pt idx="3786">
                  <c:v>66.900292455189614</c:v>
                </c:pt>
                <c:pt idx="3787">
                  <c:v>24.702572053595855</c:v>
                </c:pt>
                <c:pt idx="3788">
                  <c:v>24.702572053595855</c:v>
                </c:pt>
                <c:pt idx="3789">
                  <c:v>66.900292455189614</c:v>
                </c:pt>
                <c:pt idx="3790">
                  <c:v>24.702572053595855</c:v>
                </c:pt>
                <c:pt idx="3791">
                  <c:v>-95.874059569377877</c:v>
                </c:pt>
                <c:pt idx="3792">
                  <c:v>24.702572053595855</c:v>
                </c:pt>
                <c:pt idx="3793">
                  <c:v>66.900292455189614</c:v>
                </c:pt>
                <c:pt idx="3794">
                  <c:v>66.900292455189614</c:v>
                </c:pt>
                <c:pt idx="3795">
                  <c:v>24.702572053595855</c:v>
                </c:pt>
                <c:pt idx="3796">
                  <c:v>66.900292455189614</c:v>
                </c:pt>
                <c:pt idx="3797">
                  <c:v>24.702572053595855</c:v>
                </c:pt>
                <c:pt idx="3798">
                  <c:v>-111.92742912621364</c:v>
                </c:pt>
                <c:pt idx="3799">
                  <c:v>24.702572053595855</c:v>
                </c:pt>
                <c:pt idx="3800">
                  <c:v>24.702572053595855</c:v>
                </c:pt>
                <c:pt idx="3801">
                  <c:v>24.702572053595855</c:v>
                </c:pt>
                <c:pt idx="3802">
                  <c:v>24.702572053595855</c:v>
                </c:pt>
                <c:pt idx="3803">
                  <c:v>24.702572053595855</c:v>
                </c:pt>
                <c:pt idx="3804">
                  <c:v>24.702572053595855</c:v>
                </c:pt>
                <c:pt idx="3805">
                  <c:v>24.702572053595855</c:v>
                </c:pt>
                <c:pt idx="3806">
                  <c:v>24.702572053595855</c:v>
                </c:pt>
                <c:pt idx="3807">
                  <c:v>-95.874059569377877</c:v>
                </c:pt>
                <c:pt idx="3808">
                  <c:v>-95.874059569377877</c:v>
                </c:pt>
                <c:pt idx="3809">
                  <c:v>24.702572053595855</c:v>
                </c:pt>
                <c:pt idx="3810">
                  <c:v>24.702572053595855</c:v>
                </c:pt>
                <c:pt idx="3811">
                  <c:v>24.702572053595855</c:v>
                </c:pt>
                <c:pt idx="3812">
                  <c:v>66.900292455189614</c:v>
                </c:pt>
                <c:pt idx="3813">
                  <c:v>24.702572053595855</c:v>
                </c:pt>
                <c:pt idx="3814">
                  <c:v>24.702572053595855</c:v>
                </c:pt>
                <c:pt idx="3815">
                  <c:v>24.702572053595855</c:v>
                </c:pt>
                <c:pt idx="3816">
                  <c:v>66.900292455189614</c:v>
                </c:pt>
                <c:pt idx="3817">
                  <c:v>66.900292455189614</c:v>
                </c:pt>
                <c:pt idx="3818">
                  <c:v>66.900292455189614</c:v>
                </c:pt>
                <c:pt idx="3819">
                  <c:v>24.702572053595855</c:v>
                </c:pt>
                <c:pt idx="3820">
                  <c:v>24.702572053595855</c:v>
                </c:pt>
                <c:pt idx="3821">
                  <c:v>66.900292455189614</c:v>
                </c:pt>
                <c:pt idx="3822">
                  <c:v>24.702572053595855</c:v>
                </c:pt>
                <c:pt idx="3823">
                  <c:v>66.900292455189614</c:v>
                </c:pt>
                <c:pt idx="3824">
                  <c:v>24.702572053595855</c:v>
                </c:pt>
                <c:pt idx="3825">
                  <c:v>24.702572053595855</c:v>
                </c:pt>
                <c:pt idx="3826">
                  <c:v>24.702572053595855</c:v>
                </c:pt>
                <c:pt idx="3827">
                  <c:v>66.900292455189614</c:v>
                </c:pt>
                <c:pt idx="3828">
                  <c:v>66.900292455189614</c:v>
                </c:pt>
                <c:pt idx="3829">
                  <c:v>66.900292455189614</c:v>
                </c:pt>
                <c:pt idx="3830">
                  <c:v>96.055074468085081</c:v>
                </c:pt>
                <c:pt idx="3831">
                  <c:v>66.900292455189614</c:v>
                </c:pt>
                <c:pt idx="3832">
                  <c:v>66.900292455189614</c:v>
                </c:pt>
                <c:pt idx="3833">
                  <c:v>-111.92742912621364</c:v>
                </c:pt>
                <c:pt idx="3834">
                  <c:v>-45.679636123348004</c:v>
                </c:pt>
                <c:pt idx="3835">
                  <c:v>24.702572053595855</c:v>
                </c:pt>
                <c:pt idx="3836">
                  <c:v>24.702572053595855</c:v>
                </c:pt>
                <c:pt idx="3837">
                  <c:v>24.702572053595855</c:v>
                </c:pt>
                <c:pt idx="3838">
                  <c:v>24.702572053595855</c:v>
                </c:pt>
                <c:pt idx="3839">
                  <c:v>66.900292455189614</c:v>
                </c:pt>
                <c:pt idx="3840">
                  <c:v>66.900292455189614</c:v>
                </c:pt>
                <c:pt idx="3841">
                  <c:v>24.702572053595855</c:v>
                </c:pt>
                <c:pt idx="3842">
                  <c:v>24.702572053595855</c:v>
                </c:pt>
                <c:pt idx="3843">
                  <c:v>66.900292455189614</c:v>
                </c:pt>
                <c:pt idx="3844">
                  <c:v>66.900292455189614</c:v>
                </c:pt>
                <c:pt idx="3845">
                  <c:v>27.288298076923077</c:v>
                </c:pt>
                <c:pt idx="3846">
                  <c:v>66.900292455189614</c:v>
                </c:pt>
                <c:pt idx="3847">
                  <c:v>66.900292455189614</c:v>
                </c:pt>
                <c:pt idx="3848">
                  <c:v>66.900292455189614</c:v>
                </c:pt>
                <c:pt idx="3849">
                  <c:v>66.900292455189614</c:v>
                </c:pt>
                <c:pt idx="3850">
                  <c:v>66.900292455189614</c:v>
                </c:pt>
                <c:pt idx="3851">
                  <c:v>66.900292455189614</c:v>
                </c:pt>
                <c:pt idx="3852">
                  <c:v>-101.79679733333329</c:v>
                </c:pt>
                <c:pt idx="3853">
                  <c:v>66.900292455189614</c:v>
                </c:pt>
                <c:pt idx="3854">
                  <c:v>66.900292455189614</c:v>
                </c:pt>
                <c:pt idx="3855">
                  <c:v>-101.79679733333329</c:v>
                </c:pt>
                <c:pt idx="3856">
                  <c:v>24.702572053595855</c:v>
                </c:pt>
                <c:pt idx="3857">
                  <c:v>24.702572053595855</c:v>
                </c:pt>
                <c:pt idx="3858">
                  <c:v>24.702572053595855</c:v>
                </c:pt>
                <c:pt idx="3859">
                  <c:v>-310.70345606060602</c:v>
                </c:pt>
                <c:pt idx="3860">
                  <c:v>24.702572053595855</c:v>
                </c:pt>
                <c:pt idx="3861">
                  <c:v>24.702572053595855</c:v>
                </c:pt>
                <c:pt idx="3862">
                  <c:v>24.702572053595855</c:v>
                </c:pt>
                <c:pt idx="3863">
                  <c:v>66.900292455189614</c:v>
                </c:pt>
                <c:pt idx="3864">
                  <c:v>-43.077211594202915</c:v>
                </c:pt>
                <c:pt idx="3865">
                  <c:v>66.900292455189614</c:v>
                </c:pt>
                <c:pt idx="3866">
                  <c:v>66.900292455189614</c:v>
                </c:pt>
                <c:pt idx="3867">
                  <c:v>66.900292455189614</c:v>
                </c:pt>
                <c:pt idx="3868">
                  <c:v>24.702572053595855</c:v>
                </c:pt>
                <c:pt idx="3869">
                  <c:v>24.702572053595855</c:v>
                </c:pt>
                <c:pt idx="3870">
                  <c:v>66.900292455189614</c:v>
                </c:pt>
                <c:pt idx="3871">
                  <c:v>66.900292455189614</c:v>
                </c:pt>
                <c:pt idx="3872">
                  <c:v>24.702572053595855</c:v>
                </c:pt>
                <c:pt idx="3873">
                  <c:v>24.702572053595855</c:v>
                </c:pt>
                <c:pt idx="3874">
                  <c:v>-95.874059569377877</c:v>
                </c:pt>
                <c:pt idx="3875">
                  <c:v>24.702572053595855</c:v>
                </c:pt>
                <c:pt idx="3876">
                  <c:v>24.702572053595855</c:v>
                </c:pt>
                <c:pt idx="3877">
                  <c:v>-95.874059569377877</c:v>
                </c:pt>
                <c:pt idx="3878">
                  <c:v>24.702572053595855</c:v>
                </c:pt>
                <c:pt idx="3879">
                  <c:v>24.702572053595855</c:v>
                </c:pt>
                <c:pt idx="3880">
                  <c:v>24.702572053595855</c:v>
                </c:pt>
                <c:pt idx="3881">
                  <c:v>24.702572053595855</c:v>
                </c:pt>
                <c:pt idx="3882">
                  <c:v>24.702572053595855</c:v>
                </c:pt>
                <c:pt idx="3883">
                  <c:v>24.702572053595855</c:v>
                </c:pt>
                <c:pt idx="3884">
                  <c:v>24.702572053595855</c:v>
                </c:pt>
                <c:pt idx="3885">
                  <c:v>-101.79679733333329</c:v>
                </c:pt>
                <c:pt idx="3886">
                  <c:v>66.900292455189614</c:v>
                </c:pt>
                <c:pt idx="3887">
                  <c:v>66.900292455189614</c:v>
                </c:pt>
                <c:pt idx="3888">
                  <c:v>66.900292455189614</c:v>
                </c:pt>
                <c:pt idx="3889">
                  <c:v>66.900292455189614</c:v>
                </c:pt>
                <c:pt idx="3890">
                  <c:v>66.900292455189614</c:v>
                </c:pt>
                <c:pt idx="3891">
                  <c:v>24.702572053595855</c:v>
                </c:pt>
                <c:pt idx="3892">
                  <c:v>66.900292455189614</c:v>
                </c:pt>
                <c:pt idx="3893">
                  <c:v>24.702572053595855</c:v>
                </c:pt>
                <c:pt idx="3894">
                  <c:v>-101.79679733333329</c:v>
                </c:pt>
                <c:pt idx="3895">
                  <c:v>66.900292455189614</c:v>
                </c:pt>
                <c:pt idx="3896">
                  <c:v>24.702572053595855</c:v>
                </c:pt>
                <c:pt idx="3897">
                  <c:v>24.702572053595855</c:v>
                </c:pt>
                <c:pt idx="3898">
                  <c:v>24.702572053595855</c:v>
                </c:pt>
                <c:pt idx="3899">
                  <c:v>24.702572053595855</c:v>
                </c:pt>
                <c:pt idx="3900">
                  <c:v>24.702572053595855</c:v>
                </c:pt>
                <c:pt idx="3901">
                  <c:v>24.702572053595855</c:v>
                </c:pt>
                <c:pt idx="3902">
                  <c:v>66.900292455189614</c:v>
                </c:pt>
                <c:pt idx="3903">
                  <c:v>24.702572053595855</c:v>
                </c:pt>
                <c:pt idx="3904">
                  <c:v>24.702572053595855</c:v>
                </c:pt>
                <c:pt idx="3905">
                  <c:v>-95.874059569377877</c:v>
                </c:pt>
                <c:pt idx="3906">
                  <c:v>24.702572053595855</c:v>
                </c:pt>
                <c:pt idx="3907">
                  <c:v>-111.92742912621364</c:v>
                </c:pt>
                <c:pt idx="3908">
                  <c:v>-111.92742912621364</c:v>
                </c:pt>
                <c:pt idx="3909">
                  <c:v>24.702572053595855</c:v>
                </c:pt>
                <c:pt idx="3910">
                  <c:v>-310.70345606060602</c:v>
                </c:pt>
                <c:pt idx="3911">
                  <c:v>24.702572053595855</c:v>
                </c:pt>
                <c:pt idx="3912">
                  <c:v>66.900292455189614</c:v>
                </c:pt>
                <c:pt idx="3913">
                  <c:v>66.900292455189614</c:v>
                </c:pt>
                <c:pt idx="3914">
                  <c:v>-310.70345606060602</c:v>
                </c:pt>
                <c:pt idx="3915">
                  <c:v>24.702572053595855</c:v>
                </c:pt>
                <c:pt idx="3916">
                  <c:v>24.702572053595855</c:v>
                </c:pt>
                <c:pt idx="3917">
                  <c:v>-95.874059569377877</c:v>
                </c:pt>
                <c:pt idx="3918">
                  <c:v>24.702572053595855</c:v>
                </c:pt>
                <c:pt idx="3919">
                  <c:v>66.900292455189614</c:v>
                </c:pt>
                <c:pt idx="3920">
                  <c:v>66.900292455189614</c:v>
                </c:pt>
                <c:pt idx="3921">
                  <c:v>24.702572053595855</c:v>
                </c:pt>
                <c:pt idx="3922">
                  <c:v>24.702572053595855</c:v>
                </c:pt>
                <c:pt idx="3923">
                  <c:v>24.702572053595855</c:v>
                </c:pt>
                <c:pt idx="3924">
                  <c:v>66.900292455189614</c:v>
                </c:pt>
                <c:pt idx="3925">
                  <c:v>66.900292455189614</c:v>
                </c:pt>
                <c:pt idx="3926">
                  <c:v>66.900292455189614</c:v>
                </c:pt>
                <c:pt idx="3927">
                  <c:v>24.702572053595855</c:v>
                </c:pt>
                <c:pt idx="3928">
                  <c:v>-88.560655555555584</c:v>
                </c:pt>
                <c:pt idx="3929">
                  <c:v>24.702572053595855</c:v>
                </c:pt>
                <c:pt idx="3930">
                  <c:v>24.702572053595855</c:v>
                </c:pt>
                <c:pt idx="3931">
                  <c:v>24.702572053595855</c:v>
                </c:pt>
                <c:pt idx="3932">
                  <c:v>24.702572053595855</c:v>
                </c:pt>
                <c:pt idx="3933">
                  <c:v>66.900292455189614</c:v>
                </c:pt>
                <c:pt idx="3934">
                  <c:v>66.900292455189614</c:v>
                </c:pt>
                <c:pt idx="3935">
                  <c:v>24.702572053595855</c:v>
                </c:pt>
                <c:pt idx="3936">
                  <c:v>24.702572053595855</c:v>
                </c:pt>
                <c:pt idx="3937">
                  <c:v>24.702572053595855</c:v>
                </c:pt>
                <c:pt idx="3938">
                  <c:v>-45.679636123348004</c:v>
                </c:pt>
                <c:pt idx="3939">
                  <c:v>66.900292455189614</c:v>
                </c:pt>
                <c:pt idx="3940">
                  <c:v>66.900292455189614</c:v>
                </c:pt>
                <c:pt idx="3941">
                  <c:v>24.702572053595855</c:v>
                </c:pt>
                <c:pt idx="3942">
                  <c:v>24.702572053595855</c:v>
                </c:pt>
                <c:pt idx="3943">
                  <c:v>66.900292455189614</c:v>
                </c:pt>
                <c:pt idx="3944">
                  <c:v>66.900292455189614</c:v>
                </c:pt>
                <c:pt idx="3945">
                  <c:v>24.702572053595855</c:v>
                </c:pt>
                <c:pt idx="3946">
                  <c:v>24.702572053595855</c:v>
                </c:pt>
                <c:pt idx="3947">
                  <c:v>24.702572053595855</c:v>
                </c:pt>
                <c:pt idx="3948">
                  <c:v>24.702572053595855</c:v>
                </c:pt>
                <c:pt idx="3949">
                  <c:v>24.702572053595855</c:v>
                </c:pt>
                <c:pt idx="3950">
                  <c:v>-45.679636123348004</c:v>
                </c:pt>
                <c:pt idx="3951">
                  <c:v>24.702572053595855</c:v>
                </c:pt>
                <c:pt idx="3952">
                  <c:v>24.702572053595855</c:v>
                </c:pt>
                <c:pt idx="3953">
                  <c:v>66.900292455189614</c:v>
                </c:pt>
                <c:pt idx="3954">
                  <c:v>66.900292455189614</c:v>
                </c:pt>
                <c:pt idx="3955">
                  <c:v>66.900292455189614</c:v>
                </c:pt>
                <c:pt idx="3956">
                  <c:v>66.900292455189614</c:v>
                </c:pt>
                <c:pt idx="3957">
                  <c:v>-95.874059569377877</c:v>
                </c:pt>
                <c:pt idx="3958">
                  <c:v>24.702572053595855</c:v>
                </c:pt>
                <c:pt idx="3959">
                  <c:v>24.702572053595855</c:v>
                </c:pt>
                <c:pt idx="3960">
                  <c:v>66.900292455189614</c:v>
                </c:pt>
                <c:pt idx="3961">
                  <c:v>66.900292455189614</c:v>
                </c:pt>
                <c:pt idx="3962">
                  <c:v>66.900292455189614</c:v>
                </c:pt>
                <c:pt idx="3963">
                  <c:v>66.900292455189614</c:v>
                </c:pt>
                <c:pt idx="3964">
                  <c:v>24.702572053595855</c:v>
                </c:pt>
                <c:pt idx="3965">
                  <c:v>24.702572053595855</c:v>
                </c:pt>
                <c:pt idx="3966">
                  <c:v>66.900292455189614</c:v>
                </c:pt>
                <c:pt idx="3967">
                  <c:v>-95.874059569377877</c:v>
                </c:pt>
                <c:pt idx="3968">
                  <c:v>-101.79679733333329</c:v>
                </c:pt>
                <c:pt idx="3969">
                  <c:v>24.702572053595855</c:v>
                </c:pt>
                <c:pt idx="3970">
                  <c:v>66.900292455189614</c:v>
                </c:pt>
                <c:pt idx="3971">
                  <c:v>66.900292455189614</c:v>
                </c:pt>
                <c:pt idx="3972">
                  <c:v>66.900292455189614</c:v>
                </c:pt>
                <c:pt idx="3973">
                  <c:v>24.702572053595855</c:v>
                </c:pt>
                <c:pt idx="3974">
                  <c:v>66.900292455189614</c:v>
                </c:pt>
                <c:pt idx="3975">
                  <c:v>24.702572053595855</c:v>
                </c:pt>
                <c:pt idx="3976">
                  <c:v>66.900292455189614</c:v>
                </c:pt>
                <c:pt idx="3977">
                  <c:v>66.900292455189614</c:v>
                </c:pt>
                <c:pt idx="3978">
                  <c:v>24.702572053595855</c:v>
                </c:pt>
                <c:pt idx="3979">
                  <c:v>-111.92742912621364</c:v>
                </c:pt>
                <c:pt idx="3980">
                  <c:v>66.900292455189614</c:v>
                </c:pt>
                <c:pt idx="3981">
                  <c:v>66.900292455189614</c:v>
                </c:pt>
                <c:pt idx="3982">
                  <c:v>24.702572053595855</c:v>
                </c:pt>
                <c:pt idx="3983">
                  <c:v>24.702572053595855</c:v>
                </c:pt>
                <c:pt idx="3984">
                  <c:v>66.900292455189614</c:v>
                </c:pt>
                <c:pt idx="3985">
                  <c:v>27.288298076923077</c:v>
                </c:pt>
                <c:pt idx="3986">
                  <c:v>66.900292455189614</c:v>
                </c:pt>
                <c:pt idx="3987">
                  <c:v>66.900292455189614</c:v>
                </c:pt>
                <c:pt idx="3988">
                  <c:v>24.702572053595855</c:v>
                </c:pt>
                <c:pt idx="3989">
                  <c:v>66.900292455189614</c:v>
                </c:pt>
                <c:pt idx="3990">
                  <c:v>24.702572053595855</c:v>
                </c:pt>
                <c:pt idx="3991">
                  <c:v>24.702572053595855</c:v>
                </c:pt>
                <c:pt idx="3992">
                  <c:v>24.702572053595855</c:v>
                </c:pt>
                <c:pt idx="3993">
                  <c:v>24.702572053595855</c:v>
                </c:pt>
                <c:pt idx="3994">
                  <c:v>66.900292455189614</c:v>
                </c:pt>
                <c:pt idx="3995">
                  <c:v>66.900292455189614</c:v>
                </c:pt>
                <c:pt idx="3996">
                  <c:v>66.900292455189614</c:v>
                </c:pt>
                <c:pt idx="3997">
                  <c:v>66.900292455189614</c:v>
                </c:pt>
                <c:pt idx="3998">
                  <c:v>66.900292455189614</c:v>
                </c:pt>
                <c:pt idx="3999">
                  <c:v>24.702572053595855</c:v>
                </c:pt>
                <c:pt idx="4000">
                  <c:v>66.900292455189614</c:v>
                </c:pt>
                <c:pt idx="4001">
                  <c:v>66.900292455189614</c:v>
                </c:pt>
                <c:pt idx="4002">
                  <c:v>-45.679636123348004</c:v>
                </c:pt>
                <c:pt idx="4003">
                  <c:v>-111.92742912621364</c:v>
                </c:pt>
                <c:pt idx="4004">
                  <c:v>24.702572053595855</c:v>
                </c:pt>
                <c:pt idx="4005">
                  <c:v>66.900292455189614</c:v>
                </c:pt>
                <c:pt idx="4006">
                  <c:v>66.900292455189614</c:v>
                </c:pt>
                <c:pt idx="4007">
                  <c:v>66.900292455189614</c:v>
                </c:pt>
                <c:pt idx="4008">
                  <c:v>24.702572053595855</c:v>
                </c:pt>
                <c:pt idx="4009">
                  <c:v>66.900292455189614</c:v>
                </c:pt>
                <c:pt idx="4010">
                  <c:v>24.702572053595855</c:v>
                </c:pt>
                <c:pt idx="4011">
                  <c:v>24.702572053595855</c:v>
                </c:pt>
                <c:pt idx="4012">
                  <c:v>66.900292455189614</c:v>
                </c:pt>
                <c:pt idx="4013">
                  <c:v>66.900292455189614</c:v>
                </c:pt>
                <c:pt idx="4014">
                  <c:v>66.900292455189614</c:v>
                </c:pt>
                <c:pt idx="4015">
                  <c:v>66.900292455189614</c:v>
                </c:pt>
                <c:pt idx="4016">
                  <c:v>66.900292455189614</c:v>
                </c:pt>
                <c:pt idx="4017">
                  <c:v>66.900292455189614</c:v>
                </c:pt>
                <c:pt idx="4018">
                  <c:v>66.900292455189614</c:v>
                </c:pt>
                <c:pt idx="4019">
                  <c:v>66.900292455189614</c:v>
                </c:pt>
                <c:pt idx="4020">
                  <c:v>-45.679636123348004</c:v>
                </c:pt>
                <c:pt idx="4021">
                  <c:v>-111.92742912621364</c:v>
                </c:pt>
                <c:pt idx="4022">
                  <c:v>-45.679636123348004</c:v>
                </c:pt>
                <c:pt idx="4023">
                  <c:v>27.288298076923077</c:v>
                </c:pt>
                <c:pt idx="4024">
                  <c:v>24.702572053595855</c:v>
                </c:pt>
                <c:pt idx="4025">
                  <c:v>24.702572053595855</c:v>
                </c:pt>
                <c:pt idx="4026">
                  <c:v>24.702572053595855</c:v>
                </c:pt>
                <c:pt idx="4027">
                  <c:v>24.702572053595855</c:v>
                </c:pt>
                <c:pt idx="4028">
                  <c:v>-101.79679733333329</c:v>
                </c:pt>
                <c:pt idx="4029">
                  <c:v>66.900292455189614</c:v>
                </c:pt>
                <c:pt idx="4030">
                  <c:v>66.900292455189614</c:v>
                </c:pt>
                <c:pt idx="4031">
                  <c:v>66.900292455189614</c:v>
                </c:pt>
                <c:pt idx="4032">
                  <c:v>66.900292455189614</c:v>
                </c:pt>
                <c:pt idx="4033">
                  <c:v>66.900292455189614</c:v>
                </c:pt>
                <c:pt idx="4034">
                  <c:v>-95.874059569377877</c:v>
                </c:pt>
                <c:pt idx="4035">
                  <c:v>24.702572053595855</c:v>
                </c:pt>
                <c:pt idx="4036">
                  <c:v>24.702572053595855</c:v>
                </c:pt>
                <c:pt idx="4037">
                  <c:v>66.900292455189614</c:v>
                </c:pt>
                <c:pt idx="4038">
                  <c:v>66.900292455189614</c:v>
                </c:pt>
                <c:pt idx="4039">
                  <c:v>24.702572053595855</c:v>
                </c:pt>
                <c:pt idx="4040">
                  <c:v>24.702572053595855</c:v>
                </c:pt>
                <c:pt idx="4041">
                  <c:v>24.702572053595855</c:v>
                </c:pt>
                <c:pt idx="4042">
                  <c:v>66.900292455189614</c:v>
                </c:pt>
                <c:pt idx="4043">
                  <c:v>66.900292455189614</c:v>
                </c:pt>
                <c:pt idx="4044">
                  <c:v>66.900292455189614</c:v>
                </c:pt>
                <c:pt idx="4045">
                  <c:v>-101.79679733333329</c:v>
                </c:pt>
                <c:pt idx="4046">
                  <c:v>-101.79679733333329</c:v>
                </c:pt>
                <c:pt idx="4047">
                  <c:v>66.900292455189614</c:v>
                </c:pt>
                <c:pt idx="4048">
                  <c:v>66.900292455189614</c:v>
                </c:pt>
                <c:pt idx="4049">
                  <c:v>66.900292455189614</c:v>
                </c:pt>
                <c:pt idx="4050">
                  <c:v>96.055074468085081</c:v>
                </c:pt>
                <c:pt idx="4051">
                  <c:v>24.702572053595855</c:v>
                </c:pt>
                <c:pt idx="4052">
                  <c:v>-111.92742912621364</c:v>
                </c:pt>
                <c:pt idx="4053">
                  <c:v>24.702572053595855</c:v>
                </c:pt>
                <c:pt idx="4054">
                  <c:v>24.702572053595855</c:v>
                </c:pt>
                <c:pt idx="4055">
                  <c:v>24.702572053595855</c:v>
                </c:pt>
                <c:pt idx="4056">
                  <c:v>-111.92742912621364</c:v>
                </c:pt>
                <c:pt idx="4057">
                  <c:v>24.702572053595855</c:v>
                </c:pt>
                <c:pt idx="4058">
                  <c:v>24.702572053595855</c:v>
                </c:pt>
                <c:pt idx="4059">
                  <c:v>24.702572053595855</c:v>
                </c:pt>
                <c:pt idx="4060">
                  <c:v>24.702572053595855</c:v>
                </c:pt>
                <c:pt idx="4061">
                  <c:v>24.702572053595855</c:v>
                </c:pt>
                <c:pt idx="4062">
                  <c:v>24.702572053595855</c:v>
                </c:pt>
                <c:pt idx="4063">
                  <c:v>24.702572053595855</c:v>
                </c:pt>
                <c:pt idx="4064">
                  <c:v>24.702572053595855</c:v>
                </c:pt>
                <c:pt idx="4065">
                  <c:v>24.702572053595855</c:v>
                </c:pt>
                <c:pt idx="4066">
                  <c:v>24.702572053595855</c:v>
                </c:pt>
                <c:pt idx="4067">
                  <c:v>24.702572053595855</c:v>
                </c:pt>
                <c:pt idx="4068">
                  <c:v>24.702572053595855</c:v>
                </c:pt>
                <c:pt idx="4069">
                  <c:v>-101.79679733333329</c:v>
                </c:pt>
                <c:pt idx="4070">
                  <c:v>-101.79679733333329</c:v>
                </c:pt>
                <c:pt idx="4071">
                  <c:v>-88.560655555555584</c:v>
                </c:pt>
                <c:pt idx="4072">
                  <c:v>66.900292455189614</c:v>
                </c:pt>
                <c:pt idx="4073">
                  <c:v>66.900292455189614</c:v>
                </c:pt>
                <c:pt idx="4074">
                  <c:v>24.702572053595855</c:v>
                </c:pt>
                <c:pt idx="4075">
                  <c:v>24.702572053595855</c:v>
                </c:pt>
                <c:pt idx="4076">
                  <c:v>66.900292455189614</c:v>
                </c:pt>
                <c:pt idx="4077">
                  <c:v>66.900292455189614</c:v>
                </c:pt>
                <c:pt idx="4078">
                  <c:v>66.900292455189614</c:v>
                </c:pt>
                <c:pt idx="4079">
                  <c:v>24.702572053595855</c:v>
                </c:pt>
                <c:pt idx="4080">
                  <c:v>24.702572053595855</c:v>
                </c:pt>
                <c:pt idx="4081">
                  <c:v>-95.874059569377877</c:v>
                </c:pt>
                <c:pt idx="4082">
                  <c:v>-101.79679733333329</c:v>
                </c:pt>
                <c:pt idx="4083">
                  <c:v>24.702572053595855</c:v>
                </c:pt>
                <c:pt idx="4084">
                  <c:v>-95.874059569377877</c:v>
                </c:pt>
                <c:pt idx="4085">
                  <c:v>24.702572053595855</c:v>
                </c:pt>
                <c:pt idx="4086">
                  <c:v>24.702572053595855</c:v>
                </c:pt>
                <c:pt idx="4087">
                  <c:v>24.702572053595855</c:v>
                </c:pt>
                <c:pt idx="4088">
                  <c:v>66.900292455189614</c:v>
                </c:pt>
                <c:pt idx="4089">
                  <c:v>66.900292455189614</c:v>
                </c:pt>
                <c:pt idx="4090">
                  <c:v>66.900292455189614</c:v>
                </c:pt>
                <c:pt idx="4091">
                  <c:v>24.702572053595855</c:v>
                </c:pt>
                <c:pt idx="4092">
                  <c:v>24.702572053595855</c:v>
                </c:pt>
                <c:pt idx="4093">
                  <c:v>66.900292455189614</c:v>
                </c:pt>
                <c:pt idx="4094">
                  <c:v>66.900292455189614</c:v>
                </c:pt>
                <c:pt idx="4095">
                  <c:v>66.900292455189614</c:v>
                </c:pt>
                <c:pt idx="4096">
                  <c:v>66.900292455189614</c:v>
                </c:pt>
                <c:pt idx="4097">
                  <c:v>66.900292455189614</c:v>
                </c:pt>
                <c:pt idx="4098">
                  <c:v>66.900292455189614</c:v>
                </c:pt>
                <c:pt idx="4099">
                  <c:v>66.900292455189614</c:v>
                </c:pt>
                <c:pt idx="4100">
                  <c:v>-101.79679733333329</c:v>
                </c:pt>
                <c:pt idx="4101">
                  <c:v>-101.79679733333329</c:v>
                </c:pt>
                <c:pt idx="4102">
                  <c:v>24.702572053595855</c:v>
                </c:pt>
                <c:pt idx="4103">
                  <c:v>66.900292455189614</c:v>
                </c:pt>
                <c:pt idx="4104">
                  <c:v>24.702572053595855</c:v>
                </c:pt>
                <c:pt idx="4105">
                  <c:v>24.702572053595855</c:v>
                </c:pt>
                <c:pt idx="4106">
                  <c:v>-101.79679733333329</c:v>
                </c:pt>
                <c:pt idx="4107">
                  <c:v>66.900292455189614</c:v>
                </c:pt>
                <c:pt idx="4108">
                  <c:v>-111.92742912621364</c:v>
                </c:pt>
                <c:pt idx="4109">
                  <c:v>66.900292455189614</c:v>
                </c:pt>
                <c:pt idx="4110">
                  <c:v>66.900292455189614</c:v>
                </c:pt>
                <c:pt idx="4111">
                  <c:v>66.900292455189614</c:v>
                </c:pt>
                <c:pt idx="4112">
                  <c:v>66.900292455189614</c:v>
                </c:pt>
                <c:pt idx="4113">
                  <c:v>24.702572053595855</c:v>
                </c:pt>
                <c:pt idx="4114">
                  <c:v>24.702572053595855</c:v>
                </c:pt>
                <c:pt idx="4115">
                  <c:v>24.702572053595855</c:v>
                </c:pt>
                <c:pt idx="4116">
                  <c:v>24.702572053595855</c:v>
                </c:pt>
                <c:pt idx="4117">
                  <c:v>66.900292455189614</c:v>
                </c:pt>
                <c:pt idx="4118">
                  <c:v>66.900292455189614</c:v>
                </c:pt>
                <c:pt idx="4119">
                  <c:v>24.702572053595855</c:v>
                </c:pt>
                <c:pt idx="4120">
                  <c:v>24.702572053595855</c:v>
                </c:pt>
                <c:pt idx="4121">
                  <c:v>66.900292455189614</c:v>
                </c:pt>
                <c:pt idx="4122">
                  <c:v>66.900292455189614</c:v>
                </c:pt>
                <c:pt idx="4123">
                  <c:v>24.702572053595855</c:v>
                </c:pt>
                <c:pt idx="4124">
                  <c:v>66.900292455189614</c:v>
                </c:pt>
                <c:pt idx="4125">
                  <c:v>24.702572053595855</c:v>
                </c:pt>
                <c:pt idx="4126">
                  <c:v>66.900292455189614</c:v>
                </c:pt>
                <c:pt idx="4127">
                  <c:v>24.702572053595855</c:v>
                </c:pt>
                <c:pt idx="4128">
                  <c:v>-310.70345606060602</c:v>
                </c:pt>
                <c:pt idx="4129">
                  <c:v>66.900292455189614</c:v>
                </c:pt>
                <c:pt idx="4130">
                  <c:v>-101.79679733333329</c:v>
                </c:pt>
                <c:pt idx="4131">
                  <c:v>24.702572053595855</c:v>
                </c:pt>
                <c:pt idx="4132">
                  <c:v>24.702572053595855</c:v>
                </c:pt>
                <c:pt idx="4133">
                  <c:v>66.900292455189614</c:v>
                </c:pt>
                <c:pt idx="4134">
                  <c:v>66.900292455189614</c:v>
                </c:pt>
                <c:pt idx="4135">
                  <c:v>24.702572053595855</c:v>
                </c:pt>
                <c:pt idx="4136">
                  <c:v>66.900292455189614</c:v>
                </c:pt>
                <c:pt idx="4137">
                  <c:v>66.900292455189614</c:v>
                </c:pt>
                <c:pt idx="4138">
                  <c:v>-101.79679733333329</c:v>
                </c:pt>
                <c:pt idx="4139">
                  <c:v>24.702572053595855</c:v>
                </c:pt>
                <c:pt idx="4140">
                  <c:v>24.702572053595855</c:v>
                </c:pt>
                <c:pt idx="4141">
                  <c:v>66.900292455189614</c:v>
                </c:pt>
                <c:pt idx="4142">
                  <c:v>66.900292455189614</c:v>
                </c:pt>
                <c:pt idx="4143">
                  <c:v>66.900292455189614</c:v>
                </c:pt>
                <c:pt idx="4144">
                  <c:v>66.900292455189614</c:v>
                </c:pt>
                <c:pt idx="4145">
                  <c:v>24.702572053595855</c:v>
                </c:pt>
                <c:pt idx="4146">
                  <c:v>66.900292455189614</c:v>
                </c:pt>
                <c:pt idx="4147">
                  <c:v>-101.79679733333329</c:v>
                </c:pt>
                <c:pt idx="4148">
                  <c:v>24.702572053595855</c:v>
                </c:pt>
                <c:pt idx="4149">
                  <c:v>24.702572053595855</c:v>
                </c:pt>
                <c:pt idx="4150">
                  <c:v>24.702572053595855</c:v>
                </c:pt>
                <c:pt idx="4151">
                  <c:v>24.702572053595855</c:v>
                </c:pt>
                <c:pt idx="4152">
                  <c:v>24.702572053595855</c:v>
                </c:pt>
                <c:pt idx="4153">
                  <c:v>24.702572053595855</c:v>
                </c:pt>
                <c:pt idx="4154">
                  <c:v>-95.874059569377877</c:v>
                </c:pt>
                <c:pt idx="4155">
                  <c:v>-95.874059569377877</c:v>
                </c:pt>
                <c:pt idx="4156">
                  <c:v>24.702572053595855</c:v>
                </c:pt>
                <c:pt idx="4157">
                  <c:v>-95.874059569377877</c:v>
                </c:pt>
                <c:pt idx="4158">
                  <c:v>24.702572053595855</c:v>
                </c:pt>
                <c:pt idx="4159">
                  <c:v>66.900292455189614</c:v>
                </c:pt>
                <c:pt idx="4160">
                  <c:v>66.900292455189614</c:v>
                </c:pt>
                <c:pt idx="4161">
                  <c:v>66.900292455189614</c:v>
                </c:pt>
                <c:pt idx="4162">
                  <c:v>66.900292455189614</c:v>
                </c:pt>
                <c:pt idx="4163">
                  <c:v>66.900292455189614</c:v>
                </c:pt>
                <c:pt idx="4164">
                  <c:v>24.702572053595855</c:v>
                </c:pt>
                <c:pt idx="4165">
                  <c:v>24.702572053595855</c:v>
                </c:pt>
                <c:pt idx="4166">
                  <c:v>66.900292455189614</c:v>
                </c:pt>
                <c:pt idx="4167">
                  <c:v>66.900292455189614</c:v>
                </c:pt>
                <c:pt idx="4168">
                  <c:v>24.702572053595855</c:v>
                </c:pt>
                <c:pt idx="4169">
                  <c:v>24.702572053595855</c:v>
                </c:pt>
                <c:pt idx="4170">
                  <c:v>24.702572053595855</c:v>
                </c:pt>
                <c:pt idx="4171">
                  <c:v>66.900292455189614</c:v>
                </c:pt>
                <c:pt idx="4172">
                  <c:v>66.900292455189614</c:v>
                </c:pt>
                <c:pt idx="4173">
                  <c:v>66.900292455189614</c:v>
                </c:pt>
                <c:pt idx="4174">
                  <c:v>66.900292455189614</c:v>
                </c:pt>
                <c:pt idx="4175">
                  <c:v>66.900292455189614</c:v>
                </c:pt>
                <c:pt idx="4176">
                  <c:v>66.900292455189614</c:v>
                </c:pt>
                <c:pt idx="4177">
                  <c:v>66.900292455189614</c:v>
                </c:pt>
                <c:pt idx="4178">
                  <c:v>66.900292455189614</c:v>
                </c:pt>
                <c:pt idx="4179">
                  <c:v>24.702572053595855</c:v>
                </c:pt>
                <c:pt idx="4180">
                  <c:v>-101.79679733333329</c:v>
                </c:pt>
                <c:pt idx="4181">
                  <c:v>66.900292455189614</c:v>
                </c:pt>
                <c:pt idx="4182">
                  <c:v>66.900292455189614</c:v>
                </c:pt>
                <c:pt idx="4183">
                  <c:v>66.900292455189614</c:v>
                </c:pt>
                <c:pt idx="4184">
                  <c:v>66.900292455189614</c:v>
                </c:pt>
                <c:pt idx="4185">
                  <c:v>66.900292455189614</c:v>
                </c:pt>
                <c:pt idx="4186">
                  <c:v>-101.79679733333329</c:v>
                </c:pt>
                <c:pt idx="4187">
                  <c:v>-101.79679733333329</c:v>
                </c:pt>
                <c:pt idx="4188">
                  <c:v>24.702572053595855</c:v>
                </c:pt>
                <c:pt idx="4189">
                  <c:v>66.900292455189614</c:v>
                </c:pt>
                <c:pt idx="4190">
                  <c:v>66.900292455189614</c:v>
                </c:pt>
                <c:pt idx="4191">
                  <c:v>24.702572053595855</c:v>
                </c:pt>
                <c:pt idx="4192">
                  <c:v>66.900292455189614</c:v>
                </c:pt>
                <c:pt idx="4193">
                  <c:v>24.702572053595855</c:v>
                </c:pt>
                <c:pt idx="4194">
                  <c:v>66.900292455189614</c:v>
                </c:pt>
                <c:pt idx="4195">
                  <c:v>66.900292455189614</c:v>
                </c:pt>
                <c:pt idx="4196">
                  <c:v>66.900292455189614</c:v>
                </c:pt>
                <c:pt idx="4197">
                  <c:v>24.702572053595855</c:v>
                </c:pt>
                <c:pt idx="4198">
                  <c:v>-95.874059569377877</c:v>
                </c:pt>
                <c:pt idx="4199">
                  <c:v>66.900292455189614</c:v>
                </c:pt>
                <c:pt idx="4200">
                  <c:v>24.702572053595855</c:v>
                </c:pt>
                <c:pt idx="4201">
                  <c:v>66.900292455189614</c:v>
                </c:pt>
                <c:pt idx="4202">
                  <c:v>66.900292455189614</c:v>
                </c:pt>
                <c:pt idx="4203">
                  <c:v>66.900292455189614</c:v>
                </c:pt>
                <c:pt idx="4204">
                  <c:v>66.900292455189614</c:v>
                </c:pt>
                <c:pt idx="4205">
                  <c:v>66.900292455189614</c:v>
                </c:pt>
                <c:pt idx="4206">
                  <c:v>66.900292455189614</c:v>
                </c:pt>
                <c:pt idx="4207">
                  <c:v>66.900292455189614</c:v>
                </c:pt>
                <c:pt idx="4208">
                  <c:v>66.900292455189614</c:v>
                </c:pt>
                <c:pt idx="4209">
                  <c:v>-45.679636123348004</c:v>
                </c:pt>
                <c:pt idx="4210">
                  <c:v>24.702572053595855</c:v>
                </c:pt>
                <c:pt idx="4211">
                  <c:v>66.900292455189614</c:v>
                </c:pt>
                <c:pt idx="4212">
                  <c:v>66.900292455189614</c:v>
                </c:pt>
                <c:pt idx="4213">
                  <c:v>66.900292455189614</c:v>
                </c:pt>
                <c:pt idx="4214">
                  <c:v>66.900292455189614</c:v>
                </c:pt>
                <c:pt idx="4215">
                  <c:v>66.900292455189614</c:v>
                </c:pt>
                <c:pt idx="4216">
                  <c:v>66.900292455189614</c:v>
                </c:pt>
                <c:pt idx="4217">
                  <c:v>27.288298076923077</c:v>
                </c:pt>
                <c:pt idx="4218">
                  <c:v>24.702572053595855</c:v>
                </c:pt>
                <c:pt idx="4219">
                  <c:v>66.900292455189614</c:v>
                </c:pt>
                <c:pt idx="4220">
                  <c:v>24.702572053595855</c:v>
                </c:pt>
                <c:pt idx="4221">
                  <c:v>24.702572053595855</c:v>
                </c:pt>
                <c:pt idx="4222">
                  <c:v>66.900292455189614</c:v>
                </c:pt>
                <c:pt idx="4223">
                  <c:v>66.900292455189614</c:v>
                </c:pt>
                <c:pt idx="4224">
                  <c:v>-101.79679733333329</c:v>
                </c:pt>
                <c:pt idx="4225">
                  <c:v>-43.077211594202915</c:v>
                </c:pt>
                <c:pt idx="4226">
                  <c:v>66.900292455189614</c:v>
                </c:pt>
                <c:pt idx="4227">
                  <c:v>24.702572053595855</c:v>
                </c:pt>
                <c:pt idx="4228">
                  <c:v>66.900292455189614</c:v>
                </c:pt>
                <c:pt idx="4229">
                  <c:v>-43.077211594202915</c:v>
                </c:pt>
                <c:pt idx="4230">
                  <c:v>-101.79679733333329</c:v>
                </c:pt>
                <c:pt idx="4231">
                  <c:v>24.702572053595855</c:v>
                </c:pt>
                <c:pt idx="4232">
                  <c:v>24.702572053595855</c:v>
                </c:pt>
                <c:pt idx="4233">
                  <c:v>-101.79679733333329</c:v>
                </c:pt>
                <c:pt idx="4234">
                  <c:v>24.702572053595855</c:v>
                </c:pt>
                <c:pt idx="4235">
                  <c:v>24.702572053595855</c:v>
                </c:pt>
                <c:pt idx="4236">
                  <c:v>-101.79679733333329</c:v>
                </c:pt>
                <c:pt idx="4237">
                  <c:v>24.702572053595855</c:v>
                </c:pt>
                <c:pt idx="4238">
                  <c:v>66.900292455189614</c:v>
                </c:pt>
                <c:pt idx="4239">
                  <c:v>66.900292455189614</c:v>
                </c:pt>
                <c:pt idx="4240">
                  <c:v>66.900292455189614</c:v>
                </c:pt>
                <c:pt idx="4241">
                  <c:v>24.702572053595855</c:v>
                </c:pt>
                <c:pt idx="4242">
                  <c:v>66.900292455189614</c:v>
                </c:pt>
                <c:pt idx="4243">
                  <c:v>66.900292455189614</c:v>
                </c:pt>
                <c:pt idx="4244">
                  <c:v>66.900292455189614</c:v>
                </c:pt>
                <c:pt idx="4245">
                  <c:v>66.900292455189614</c:v>
                </c:pt>
                <c:pt idx="4246">
                  <c:v>66.900292455189614</c:v>
                </c:pt>
                <c:pt idx="4247">
                  <c:v>66.900292455189614</c:v>
                </c:pt>
                <c:pt idx="4248">
                  <c:v>66.900292455189614</c:v>
                </c:pt>
                <c:pt idx="4249">
                  <c:v>66.900292455189614</c:v>
                </c:pt>
                <c:pt idx="4250">
                  <c:v>96.055074468085081</c:v>
                </c:pt>
                <c:pt idx="4251">
                  <c:v>24.702572053595855</c:v>
                </c:pt>
                <c:pt idx="4252">
                  <c:v>24.702572053595855</c:v>
                </c:pt>
                <c:pt idx="4253">
                  <c:v>24.702572053595855</c:v>
                </c:pt>
                <c:pt idx="4254">
                  <c:v>24.702572053595855</c:v>
                </c:pt>
                <c:pt idx="4255">
                  <c:v>-101.79679733333329</c:v>
                </c:pt>
                <c:pt idx="4256">
                  <c:v>-43.077211594202915</c:v>
                </c:pt>
                <c:pt idx="4257">
                  <c:v>-95.874059569377877</c:v>
                </c:pt>
                <c:pt idx="4258">
                  <c:v>24.702572053595855</c:v>
                </c:pt>
                <c:pt idx="4259">
                  <c:v>66.900292455189614</c:v>
                </c:pt>
                <c:pt idx="4260">
                  <c:v>66.900292455189614</c:v>
                </c:pt>
                <c:pt idx="4261">
                  <c:v>66.900292455189614</c:v>
                </c:pt>
                <c:pt idx="4262">
                  <c:v>66.900292455189614</c:v>
                </c:pt>
                <c:pt idx="4263">
                  <c:v>-95.874059569377877</c:v>
                </c:pt>
                <c:pt idx="4264">
                  <c:v>-45.679636123348004</c:v>
                </c:pt>
                <c:pt idx="4265">
                  <c:v>-101.79679733333329</c:v>
                </c:pt>
                <c:pt idx="4266">
                  <c:v>-88.560655555555584</c:v>
                </c:pt>
                <c:pt idx="4267">
                  <c:v>-101.79679733333329</c:v>
                </c:pt>
                <c:pt idx="4268">
                  <c:v>24.702572053595855</c:v>
                </c:pt>
                <c:pt idx="4269">
                  <c:v>66.900292455189614</c:v>
                </c:pt>
                <c:pt idx="4270">
                  <c:v>24.702572053595855</c:v>
                </c:pt>
                <c:pt idx="4271">
                  <c:v>66.900292455189614</c:v>
                </c:pt>
                <c:pt idx="4272">
                  <c:v>24.702572053595855</c:v>
                </c:pt>
                <c:pt idx="4273">
                  <c:v>66.900292455189614</c:v>
                </c:pt>
                <c:pt idx="4274">
                  <c:v>24.702572053595855</c:v>
                </c:pt>
                <c:pt idx="4275">
                  <c:v>-101.79679733333329</c:v>
                </c:pt>
                <c:pt idx="4276">
                  <c:v>66.900292455189614</c:v>
                </c:pt>
                <c:pt idx="4277">
                  <c:v>66.900292455189614</c:v>
                </c:pt>
                <c:pt idx="4278">
                  <c:v>66.900292455189614</c:v>
                </c:pt>
                <c:pt idx="4279">
                  <c:v>66.900292455189614</c:v>
                </c:pt>
                <c:pt idx="4280">
                  <c:v>66.900292455189614</c:v>
                </c:pt>
                <c:pt idx="4281">
                  <c:v>96.055074468085081</c:v>
                </c:pt>
                <c:pt idx="4282">
                  <c:v>66.900292455189614</c:v>
                </c:pt>
                <c:pt idx="4283">
                  <c:v>66.900292455189614</c:v>
                </c:pt>
                <c:pt idx="4284">
                  <c:v>-88.560655555555584</c:v>
                </c:pt>
                <c:pt idx="4285">
                  <c:v>24.702572053595855</c:v>
                </c:pt>
                <c:pt idx="4286">
                  <c:v>24.702572053595855</c:v>
                </c:pt>
                <c:pt idx="4287">
                  <c:v>24.702572053595855</c:v>
                </c:pt>
                <c:pt idx="4288">
                  <c:v>-101.79679733333329</c:v>
                </c:pt>
                <c:pt idx="4289">
                  <c:v>24.702572053595855</c:v>
                </c:pt>
                <c:pt idx="4290">
                  <c:v>66.900292455189614</c:v>
                </c:pt>
                <c:pt idx="4291">
                  <c:v>24.702572053595855</c:v>
                </c:pt>
                <c:pt idx="4292">
                  <c:v>66.900292455189614</c:v>
                </c:pt>
                <c:pt idx="4293">
                  <c:v>-111.92742912621364</c:v>
                </c:pt>
                <c:pt idx="4294">
                  <c:v>-310.70345606060602</c:v>
                </c:pt>
                <c:pt idx="4295">
                  <c:v>66.900292455189614</c:v>
                </c:pt>
                <c:pt idx="4296">
                  <c:v>66.900292455189614</c:v>
                </c:pt>
                <c:pt idx="4297">
                  <c:v>24.702572053595855</c:v>
                </c:pt>
                <c:pt idx="4298">
                  <c:v>24.702572053595855</c:v>
                </c:pt>
                <c:pt idx="4299">
                  <c:v>24.702572053595855</c:v>
                </c:pt>
                <c:pt idx="4300">
                  <c:v>24.702572053595855</c:v>
                </c:pt>
                <c:pt idx="4301">
                  <c:v>24.702572053595855</c:v>
                </c:pt>
                <c:pt idx="4302">
                  <c:v>24.702572053595855</c:v>
                </c:pt>
                <c:pt idx="4303">
                  <c:v>24.702572053595855</c:v>
                </c:pt>
                <c:pt idx="4304">
                  <c:v>66.900292455189614</c:v>
                </c:pt>
                <c:pt idx="4305">
                  <c:v>24.702572053595855</c:v>
                </c:pt>
                <c:pt idx="4306">
                  <c:v>24.702572053595855</c:v>
                </c:pt>
                <c:pt idx="4307">
                  <c:v>24.702572053595855</c:v>
                </c:pt>
                <c:pt idx="4308">
                  <c:v>24.702572053595855</c:v>
                </c:pt>
                <c:pt idx="4309">
                  <c:v>24.702572053595855</c:v>
                </c:pt>
                <c:pt idx="4310">
                  <c:v>24.702572053595855</c:v>
                </c:pt>
                <c:pt idx="4311">
                  <c:v>66.900292455189614</c:v>
                </c:pt>
                <c:pt idx="4312">
                  <c:v>24.702572053595855</c:v>
                </c:pt>
                <c:pt idx="4313">
                  <c:v>66.900292455189614</c:v>
                </c:pt>
                <c:pt idx="4314">
                  <c:v>66.900292455189614</c:v>
                </c:pt>
                <c:pt idx="4315">
                  <c:v>24.702572053595855</c:v>
                </c:pt>
                <c:pt idx="4316">
                  <c:v>66.900292455189614</c:v>
                </c:pt>
                <c:pt idx="4317">
                  <c:v>66.900292455189614</c:v>
                </c:pt>
                <c:pt idx="4318">
                  <c:v>66.900292455189614</c:v>
                </c:pt>
                <c:pt idx="4319">
                  <c:v>24.702572053595855</c:v>
                </c:pt>
                <c:pt idx="4320">
                  <c:v>66.900292455189614</c:v>
                </c:pt>
                <c:pt idx="4321">
                  <c:v>-95.874059569377877</c:v>
                </c:pt>
                <c:pt idx="4322">
                  <c:v>-111.92742912621364</c:v>
                </c:pt>
                <c:pt idx="4323">
                  <c:v>-95.874059569377877</c:v>
                </c:pt>
                <c:pt idx="4324">
                  <c:v>24.702572053595855</c:v>
                </c:pt>
                <c:pt idx="4325">
                  <c:v>24.702572053595855</c:v>
                </c:pt>
                <c:pt idx="4326">
                  <c:v>66.900292455189614</c:v>
                </c:pt>
                <c:pt idx="4327">
                  <c:v>66.900292455189614</c:v>
                </c:pt>
                <c:pt idx="4328">
                  <c:v>66.900292455189614</c:v>
                </c:pt>
                <c:pt idx="4329">
                  <c:v>24.702572053595855</c:v>
                </c:pt>
                <c:pt idx="4330">
                  <c:v>24.702572053595855</c:v>
                </c:pt>
                <c:pt idx="4331">
                  <c:v>66.900292455189614</c:v>
                </c:pt>
                <c:pt idx="4332">
                  <c:v>24.702572053595855</c:v>
                </c:pt>
                <c:pt idx="4333">
                  <c:v>24.702572053595855</c:v>
                </c:pt>
                <c:pt idx="4334">
                  <c:v>24.702572053595855</c:v>
                </c:pt>
                <c:pt idx="4335">
                  <c:v>24.702572053595855</c:v>
                </c:pt>
                <c:pt idx="4336">
                  <c:v>24.702572053595855</c:v>
                </c:pt>
                <c:pt idx="4337">
                  <c:v>66.900292455189614</c:v>
                </c:pt>
                <c:pt idx="4338">
                  <c:v>66.900292455189614</c:v>
                </c:pt>
                <c:pt idx="4339">
                  <c:v>24.702572053595855</c:v>
                </c:pt>
                <c:pt idx="4340">
                  <c:v>66.900292455189614</c:v>
                </c:pt>
                <c:pt idx="4341">
                  <c:v>66.900292455189614</c:v>
                </c:pt>
                <c:pt idx="4342">
                  <c:v>24.702572053595855</c:v>
                </c:pt>
                <c:pt idx="4343">
                  <c:v>24.702572053595855</c:v>
                </c:pt>
                <c:pt idx="4344">
                  <c:v>66.900292455189614</c:v>
                </c:pt>
                <c:pt idx="4345">
                  <c:v>66.900292455189614</c:v>
                </c:pt>
                <c:pt idx="4346">
                  <c:v>96.055074468085081</c:v>
                </c:pt>
                <c:pt idx="4347">
                  <c:v>66.900292455189614</c:v>
                </c:pt>
                <c:pt idx="4348">
                  <c:v>-95.874059569377877</c:v>
                </c:pt>
                <c:pt idx="4349">
                  <c:v>24.702572053595855</c:v>
                </c:pt>
                <c:pt idx="4350">
                  <c:v>24.702572053595855</c:v>
                </c:pt>
                <c:pt idx="4351">
                  <c:v>24.702572053595855</c:v>
                </c:pt>
                <c:pt idx="4352">
                  <c:v>24.702572053595855</c:v>
                </c:pt>
                <c:pt idx="4353">
                  <c:v>66.900292455189614</c:v>
                </c:pt>
                <c:pt idx="4354">
                  <c:v>-95.874059569377877</c:v>
                </c:pt>
                <c:pt idx="4355">
                  <c:v>-95.874059569377877</c:v>
                </c:pt>
                <c:pt idx="4356">
                  <c:v>24.702572053595855</c:v>
                </c:pt>
                <c:pt idx="4357">
                  <c:v>24.702572053595855</c:v>
                </c:pt>
                <c:pt idx="4358">
                  <c:v>-43.077211594202915</c:v>
                </c:pt>
                <c:pt idx="4359">
                  <c:v>-45.679636123348004</c:v>
                </c:pt>
                <c:pt idx="4360">
                  <c:v>66.900292455189614</c:v>
                </c:pt>
                <c:pt idx="4361">
                  <c:v>66.900292455189614</c:v>
                </c:pt>
                <c:pt idx="4362">
                  <c:v>66.900292455189614</c:v>
                </c:pt>
                <c:pt idx="4363">
                  <c:v>66.900292455189614</c:v>
                </c:pt>
                <c:pt idx="4364">
                  <c:v>66.900292455189614</c:v>
                </c:pt>
                <c:pt idx="4365">
                  <c:v>66.900292455189614</c:v>
                </c:pt>
                <c:pt idx="4366">
                  <c:v>66.900292455189614</c:v>
                </c:pt>
                <c:pt idx="4367">
                  <c:v>24.702572053595855</c:v>
                </c:pt>
                <c:pt idx="4368">
                  <c:v>24.702572053595855</c:v>
                </c:pt>
                <c:pt idx="4369">
                  <c:v>66.900292455189614</c:v>
                </c:pt>
                <c:pt idx="4370">
                  <c:v>66.900292455189614</c:v>
                </c:pt>
                <c:pt idx="4371">
                  <c:v>66.900292455189614</c:v>
                </c:pt>
                <c:pt idx="4372">
                  <c:v>66.900292455189614</c:v>
                </c:pt>
                <c:pt idx="4373">
                  <c:v>66.900292455189614</c:v>
                </c:pt>
                <c:pt idx="4374">
                  <c:v>24.702572053595855</c:v>
                </c:pt>
                <c:pt idx="4375">
                  <c:v>66.900292455189614</c:v>
                </c:pt>
                <c:pt idx="4376">
                  <c:v>66.900292455189614</c:v>
                </c:pt>
                <c:pt idx="4377">
                  <c:v>24.702572053595855</c:v>
                </c:pt>
                <c:pt idx="4378">
                  <c:v>66.900292455189614</c:v>
                </c:pt>
                <c:pt idx="4379">
                  <c:v>66.900292455189614</c:v>
                </c:pt>
                <c:pt idx="4380">
                  <c:v>66.900292455189614</c:v>
                </c:pt>
                <c:pt idx="4381">
                  <c:v>24.702572053595855</c:v>
                </c:pt>
                <c:pt idx="4382">
                  <c:v>-101.79679733333329</c:v>
                </c:pt>
                <c:pt idx="4383">
                  <c:v>-45.679636123348004</c:v>
                </c:pt>
                <c:pt idx="4384">
                  <c:v>24.702572053595855</c:v>
                </c:pt>
                <c:pt idx="4385">
                  <c:v>-45.679636123348004</c:v>
                </c:pt>
                <c:pt idx="4386">
                  <c:v>66.900292455189614</c:v>
                </c:pt>
                <c:pt idx="4387">
                  <c:v>24.702572053595855</c:v>
                </c:pt>
                <c:pt idx="4388">
                  <c:v>66.900292455189614</c:v>
                </c:pt>
                <c:pt idx="4389">
                  <c:v>24.702572053595855</c:v>
                </c:pt>
                <c:pt idx="4390">
                  <c:v>66.900292455189614</c:v>
                </c:pt>
                <c:pt idx="4391">
                  <c:v>66.900292455189614</c:v>
                </c:pt>
                <c:pt idx="4392">
                  <c:v>24.702572053595855</c:v>
                </c:pt>
                <c:pt idx="4393">
                  <c:v>24.702572053595855</c:v>
                </c:pt>
                <c:pt idx="4394">
                  <c:v>24.702572053595855</c:v>
                </c:pt>
                <c:pt idx="4395">
                  <c:v>-95.874059569377877</c:v>
                </c:pt>
                <c:pt idx="4396">
                  <c:v>24.702572053595855</c:v>
                </c:pt>
                <c:pt idx="4397">
                  <c:v>-45.679636123348004</c:v>
                </c:pt>
                <c:pt idx="4398">
                  <c:v>24.702572053595855</c:v>
                </c:pt>
                <c:pt idx="4399">
                  <c:v>66.900292455189614</c:v>
                </c:pt>
                <c:pt idx="4400">
                  <c:v>66.900292455189614</c:v>
                </c:pt>
                <c:pt idx="4401">
                  <c:v>66.900292455189614</c:v>
                </c:pt>
                <c:pt idx="4402">
                  <c:v>24.702572053595855</c:v>
                </c:pt>
                <c:pt idx="4403">
                  <c:v>66.900292455189614</c:v>
                </c:pt>
                <c:pt idx="4404">
                  <c:v>24.702572053595855</c:v>
                </c:pt>
                <c:pt idx="4405">
                  <c:v>24.702572053595855</c:v>
                </c:pt>
                <c:pt idx="4406">
                  <c:v>66.900292455189614</c:v>
                </c:pt>
                <c:pt idx="4407">
                  <c:v>66.900292455189614</c:v>
                </c:pt>
                <c:pt idx="4408">
                  <c:v>66.900292455189614</c:v>
                </c:pt>
                <c:pt idx="4409">
                  <c:v>66.900292455189614</c:v>
                </c:pt>
                <c:pt idx="4410">
                  <c:v>66.900292455189614</c:v>
                </c:pt>
                <c:pt idx="4411">
                  <c:v>66.900292455189614</c:v>
                </c:pt>
                <c:pt idx="4412">
                  <c:v>66.900292455189614</c:v>
                </c:pt>
                <c:pt idx="4413">
                  <c:v>66.900292455189614</c:v>
                </c:pt>
                <c:pt idx="4414">
                  <c:v>66.900292455189614</c:v>
                </c:pt>
                <c:pt idx="4415">
                  <c:v>24.702572053595855</c:v>
                </c:pt>
                <c:pt idx="4416">
                  <c:v>66.900292455189614</c:v>
                </c:pt>
                <c:pt idx="4417">
                  <c:v>66.900292455189614</c:v>
                </c:pt>
                <c:pt idx="4418">
                  <c:v>24.702572053595855</c:v>
                </c:pt>
                <c:pt idx="4419">
                  <c:v>-95.874059569377877</c:v>
                </c:pt>
                <c:pt idx="4420">
                  <c:v>24.702572053595855</c:v>
                </c:pt>
                <c:pt idx="4421">
                  <c:v>24.702572053595855</c:v>
                </c:pt>
                <c:pt idx="4422">
                  <c:v>66.900292455189614</c:v>
                </c:pt>
                <c:pt idx="4423">
                  <c:v>66.900292455189614</c:v>
                </c:pt>
                <c:pt idx="4424">
                  <c:v>66.900292455189614</c:v>
                </c:pt>
                <c:pt idx="4425">
                  <c:v>66.900292455189614</c:v>
                </c:pt>
                <c:pt idx="4426">
                  <c:v>66.900292455189614</c:v>
                </c:pt>
                <c:pt idx="4427">
                  <c:v>66.900292455189614</c:v>
                </c:pt>
                <c:pt idx="4428">
                  <c:v>66.900292455189614</c:v>
                </c:pt>
                <c:pt idx="4429">
                  <c:v>66.900292455189614</c:v>
                </c:pt>
                <c:pt idx="4430">
                  <c:v>66.900292455189614</c:v>
                </c:pt>
                <c:pt idx="4431">
                  <c:v>66.900292455189614</c:v>
                </c:pt>
                <c:pt idx="4432">
                  <c:v>66.900292455189614</c:v>
                </c:pt>
                <c:pt idx="4433">
                  <c:v>66.900292455189614</c:v>
                </c:pt>
                <c:pt idx="4434">
                  <c:v>66.900292455189614</c:v>
                </c:pt>
                <c:pt idx="4435">
                  <c:v>-101.79679733333329</c:v>
                </c:pt>
                <c:pt idx="4436">
                  <c:v>24.702572053595855</c:v>
                </c:pt>
                <c:pt idx="4437">
                  <c:v>-101.79679733333329</c:v>
                </c:pt>
                <c:pt idx="4438">
                  <c:v>24.702572053595855</c:v>
                </c:pt>
                <c:pt idx="4439">
                  <c:v>24.702572053595855</c:v>
                </c:pt>
                <c:pt idx="4440">
                  <c:v>66.900292455189614</c:v>
                </c:pt>
                <c:pt idx="4441">
                  <c:v>66.900292455189614</c:v>
                </c:pt>
                <c:pt idx="4442">
                  <c:v>66.900292455189614</c:v>
                </c:pt>
                <c:pt idx="4443">
                  <c:v>66.900292455189614</c:v>
                </c:pt>
                <c:pt idx="4444">
                  <c:v>66.900292455189614</c:v>
                </c:pt>
                <c:pt idx="4445">
                  <c:v>66.900292455189614</c:v>
                </c:pt>
                <c:pt idx="4446">
                  <c:v>66.900292455189614</c:v>
                </c:pt>
                <c:pt idx="4447">
                  <c:v>66.900292455189614</c:v>
                </c:pt>
                <c:pt idx="4448">
                  <c:v>66.900292455189614</c:v>
                </c:pt>
                <c:pt idx="4449">
                  <c:v>66.900292455189614</c:v>
                </c:pt>
                <c:pt idx="4450">
                  <c:v>66.900292455189614</c:v>
                </c:pt>
                <c:pt idx="4451">
                  <c:v>66.900292455189614</c:v>
                </c:pt>
                <c:pt idx="4452">
                  <c:v>66.900292455189614</c:v>
                </c:pt>
                <c:pt idx="4453">
                  <c:v>27.288298076923077</c:v>
                </c:pt>
                <c:pt idx="4454">
                  <c:v>66.900292455189614</c:v>
                </c:pt>
                <c:pt idx="4455">
                  <c:v>24.702572053595855</c:v>
                </c:pt>
                <c:pt idx="4456">
                  <c:v>24.702572053595855</c:v>
                </c:pt>
                <c:pt idx="4457">
                  <c:v>66.900292455189614</c:v>
                </c:pt>
                <c:pt idx="4458">
                  <c:v>24.702572053595855</c:v>
                </c:pt>
                <c:pt idx="4459">
                  <c:v>24.702572053595855</c:v>
                </c:pt>
                <c:pt idx="4460">
                  <c:v>24.702572053595855</c:v>
                </c:pt>
                <c:pt idx="4461">
                  <c:v>24.702572053595855</c:v>
                </c:pt>
                <c:pt idx="4462">
                  <c:v>-95.874059569377877</c:v>
                </c:pt>
                <c:pt idx="4463">
                  <c:v>24.702572053595855</c:v>
                </c:pt>
                <c:pt idx="4464">
                  <c:v>24.702572053595855</c:v>
                </c:pt>
                <c:pt idx="4465">
                  <c:v>24.702572053595855</c:v>
                </c:pt>
                <c:pt idx="4466">
                  <c:v>66.900292455189614</c:v>
                </c:pt>
                <c:pt idx="4467">
                  <c:v>66.900292455189614</c:v>
                </c:pt>
                <c:pt idx="4468">
                  <c:v>24.702572053595855</c:v>
                </c:pt>
                <c:pt idx="4469">
                  <c:v>66.900292455189614</c:v>
                </c:pt>
                <c:pt idx="4470">
                  <c:v>-45.679636123348004</c:v>
                </c:pt>
                <c:pt idx="4471">
                  <c:v>-45.679636123348004</c:v>
                </c:pt>
                <c:pt idx="4472">
                  <c:v>24.702572053595855</c:v>
                </c:pt>
                <c:pt idx="4473">
                  <c:v>-111.92742912621364</c:v>
                </c:pt>
                <c:pt idx="4474">
                  <c:v>24.702572053595855</c:v>
                </c:pt>
                <c:pt idx="4475">
                  <c:v>24.702572053595855</c:v>
                </c:pt>
                <c:pt idx="4476">
                  <c:v>24.702572053595855</c:v>
                </c:pt>
                <c:pt idx="4477">
                  <c:v>66.900292455189614</c:v>
                </c:pt>
                <c:pt idx="4478">
                  <c:v>66.900292455189614</c:v>
                </c:pt>
                <c:pt idx="4479">
                  <c:v>66.900292455189614</c:v>
                </c:pt>
                <c:pt idx="4480">
                  <c:v>66.900292455189614</c:v>
                </c:pt>
                <c:pt idx="4481">
                  <c:v>66.900292455189614</c:v>
                </c:pt>
                <c:pt idx="4482">
                  <c:v>24.702572053595855</c:v>
                </c:pt>
                <c:pt idx="4483">
                  <c:v>66.900292455189614</c:v>
                </c:pt>
                <c:pt idx="4484">
                  <c:v>24.702572053595855</c:v>
                </c:pt>
                <c:pt idx="4485">
                  <c:v>66.900292455189614</c:v>
                </c:pt>
                <c:pt idx="4486">
                  <c:v>66.900292455189614</c:v>
                </c:pt>
                <c:pt idx="4487">
                  <c:v>-101.79679733333329</c:v>
                </c:pt>
                <c:pt idx="4488">
                  <c:v>24.702572053595855</c:v>
                </c:pt>
                <c:pt idx="4489">
                  <c:v>-101.79679733333329</c:v>
                </c:pt>
                <c:pt idx="4490">
                  <c:v>24.702572053595855</c:v>
                </c:pt>
                <c:pt idx="4491">
                  <c:v>-111.92742912621364</c:v>
                </c:pt>
                <c:pt idx="4492">
                  <c:v>24.702572053595855</c:v>
                </c:pt>
                <c:pt idx="4493">
                  <c:v>24.702572053595855</c:v>
                </c:pt>
                <c:pt idx="4494">
                  <c:v>-45.679636123348004</c:v>
                </c:pt>
                <c:pt idx="4495">
                  <c:v>27.288298076923077</c:v>
                </c:pt>
                <c:pt idx="4496">
                  <c:v>66.900292455189614</c:v>
                </c:pt>
                <c:pt idx="4497">
                  <c:v>-95.874059569377877</c:v>
                </c:pt>
                <c:pt idx="4498">
                  <c:v>66.900292455189614</c:v>
                </c:pt>
                <c:pt idx="4499">
                  <c:v>66.900292455189614</c:v>
                </c:pt>
                <c:pt idx="4500">
                  <c:v>24.702572053595855</c:v>
                </c:pt>
                <c:pt idx="4501">
                  <c:v>24.702572053595855</c:v>
                </c:pt>
                <c:pt idx="4502">
                  <c:v>24.702572053595855</c:v>
                </c:pt>
                <c:pt idx="4503">
                  <c:v>24.702572053595855</c:v>
                </c:pt>
                <c:pt idx="4504">
                  <c:v>66.900292455189614</c:v>
                </c:pt>
                <c:pt idx="4505">
                  <c:v>66.900292455189614</c:v>
                </c:pt>
                <c:pt idx="4506">
                  <c:v>24.702572053595855</c:v>
                </c:pt>
                <c:pt idx="4507">
                  <c:v>66.900292455189614</c:v>
                </c:pt>
                <c:pt idx="4508">
                  <c:v>66.900292455189614</c:v>
                </c:pt>
                <c:pt idx="4509">
                  <c:v>24.702572053595855</c:v>
                </c:pt>
                <c:pt idx="4510">
                  <c:v>66.900292455189614</c:v>
                </c:pt>
                <c:pt idx="4511">
                  <c:v>66.900292455189614</c:v>
                </c:pt>
                <c:pt idx="4512">
                  <c:v>-95.874059569377877</c:v>
                </c:pt>
                <c:pt idx="4513">
                  <c:v>24.702572053595855</c:v>
                </c:pt>
                <c:pt idx="4514">
                  <c:v>66.900292455189614</c:v>
                </c:pt>
                <c:pt idx="4515">
                  <c:v>66.900292455189614</c:v>
                </c:pt>
                <c:pt idx="4516">
                  <c:v>66.900292455189614</c:v>
                </c:pt>
                <c:pt idx="4517">
                  <c:v>24.702572053595855</c:v>
                </c:pt>
                <c:pt idx="4518">
                  <c:v>66.900292455189614</c:v>
                </c:pt>
                <c:pt idx="4519">
                  <c:v>24.702572053595855</c:v>
                </c:pt>
                <c:pt idx="4520">
                  <c:v>66.900292455189614</c:v>
                </c:pt>
                <c:pt idx="4521">
                  <c:v>66.900292455189614</c:v>
                </c:pt>
                <c:pt idx="4522">
                  <c:v>24.702572053595855</c:v>
                </c:pt>
                <c:pt idx="4523">
                  <c:v>66.900292455189614</c:v>
                </c:pt>
                <c:pt idx="4524">
                  <c:v>66.900292455189614</c:v>
                </c:pt>
                <c:pt idx="4525">
                  <c:v>66.900292455189614</c:v>
                </c:pt>
                <c:pt idx="4526">
                  <c:v>66.900292455189614</c:v>
                </c:pt>
                <c:pt idx="4527">
                  <c:v>66.900292455189614</c:v>
                </c:pt>
                <c:pt idx="4528">
                  <c:v>24.702572053595855</c:v>
                </c:pt>
                <c:pt idx="4529">
                  <c:v>-101.79679733333329</c:v>
                </c:pt>
                <c:pt idx="4530">
                  <c:v>96.055074468085081</c:v>
                </c:pt>
                <c:pt idx="4531">
                  <c:v>66.900292455189614</c:v>
                </c:pt>
                <c:pt idx="4532">
                  <c:v>24.702572053595855</c:v>
                </c:pt>
                <c:pt idx="4533">
                  <c:v>66.900292455189614</c:v>
                </c:pt>
                <c:pt idx="4534">
                  <c:v>66.900292455189614</c:v>
                </c:pt>
                <c:pt idx="4535">
                  <c:v>66.900292455189614</c:v>
                </c:pt>
                <c:pt idx="4536">
                  <c:v>24.702572053595855</c:v>
                </c:pt>
                <c:pt idx="4537">
                  <c:v>66.900292455189614</c:v>
                </c:pt>
                <c:pt idx="4538">
                  <c:v>66.900292455189614</c:v>
                </c:pt>
                <c:pt idx="4539">
                  <c:v>66.900292455189614</c:v>
                </c:pt>
                <c:pt idx="4540">
                  <c:v>-45.679636123348004</c:v>
                </c:pt>
                <c:pt idx="4541">
                  <c:v>-101.79679733333329</c:v>
                </c:pt>
                <c:pt idx="4542">
                  <c:v>66.900292455189614</c:v>
                </c:pt>
                <c:pt idx="4543">
                  <c:v>-45.679636123348004</c:v>
                </c:pt>
                <c:pt idx="4544">
                  <c:v>24.702572053595855</c:v>
                </c:pt>
                <c:pt idx="4545">
                  <c:v>24.702572053595855</c:v>
                </c:pt>
                <c:pt idx="4546">
                  <c:v>-101.79679733333329</c:v>
                </c:pt>
                <c:pt idx="4547">
                  <c:v>24.702572053595855</c:v>
                </c:pt>
                <c:pt idx="4548">
                  <c:v>-43.077211594202915</c:v>
                </c:pt>
                <c:pt idx="4549">
                  <c:v>24.702572053595855</c:v>
                </c:pt>
                <c:pt idx="4550">
                  <c:v>66.900292455189614</c:v>
                </c:pt>
                <c:pt idx="4551">
                  <c:v>24.702572053595855</c:v>
                </c:pt>
                <c:pt idx="4552">
                  <c:v>24.702572053595855</c:v>
                </c:pt>
                <c:pt idx="4553">
                  <c:v>66.900292455189614</c:v>
                </c:pt>
                <c:pt idx="4554">
                  <c:v>66.900292455189614</c:v>
                </c:pt>
                <c:pt idx="4555">
                  <c:v>66.900292455189614</c:v>
                </c:pt>
                <c:pt idx="4556">
                  <c:v>66.900292455189614</c:v>
                </c:pt>
                <c:pt idx="4557">
                  <c:v>-95.874059569377877</c:v>
                </c:pt>
                <c:pt idx="4558">
                  <c:v>24.702572053595855</c:v>
                </c:pt>
                <c:pt idx="4559">
                  <c:v>-45.679636123348004</c:v>
                </c:pt>
                <c:pt idx="4560">
                  <c:v>66.900292455189614</c:v>
                </c:pt>
                <c:pt idx="4561">
                  <c:v>24.702572053595855</c:v>
                </c:pt>
                <c:pt idx="4562">
                  <c:v>66.900292455189614</c:v>
                </c:pt>
                <c:pt idx="4563">
                  <c:v>24.702572053595855</c:v>
                </c:pt>
                <c:pt idx="4564">
                  <c:v>24.702572053595855</c:v>
                </c:pt>
                <c:pt idx="4565">
                  <c:v>24.702572053595855</c:v>
                </c:pt>
                <c:pt idx="4566">
                  <c:v>-95.874059569377877</c:v>
                </c:pt>
                <c:pt idx="4567">
                  <c:v>24.702572053595855</c:v>
                </c:pt>
                <c:pt idx="4568">
                  <c:v>-101.79679733333329</c:v>
                </c:pt>
                <c:pt idx="4569">
                  <c:v>66.900292455189614</c:v>
                </c:pt>
                <c:pt idx="4570">
                  <c:v>66.900292455189614</c:v>
                </c:pt>
                <c:pt idx="4571">
                  <c:v>66.900292455189614</c:v>
                </c:pt>
                <c:pt idx="4572">
                  <c:v>24.702572053595855</c:v>
                </c:pt>
                <c:pt idx="4573">
                  <c:v>66.900292455189614</c:v>
                </c:pt>
                <c:pt idx="4574">
                  <c:v>66.900292455189614</c:v>
                </c:pt>
                <c:pt idx="4575">
                  <c:v>66.900292455189614</c:v>
                </c:pt>
                <c:pt idx="4576">
                  <c:v>66.900292455189614</c:v>
                </c:pt>
                <c:pt idx="4577">
                  <c:v>24.702572053595855</c:v>
                </c:pt>
                <c:pt idx="4578">
                  <c:v>66.900292455189614</c:v>
                </c:pt>
                <c:pt idx="4579">
                  <c:v>66.900292455189614</c:v>
                </c:pt>
                <c:pt idx="4580">
                  <c:v>66.900292455189614</c:v>
                </c:pt>
                <c:pt idx="4581">
                  <c:v>24.702572053595855</c:v>
                </c:pt>
                <c:pt idx="4582">
                  <c:v>24.702572053595855</c:v>
                </c:pt>
                <c:pt idx="4583">
                  <c:v>66.900292455189614</c:v>
                </c:pt>
                <c:pt idx="4584">
                  <c:v>66.900292455189614</c:v>
                </c:pt>
                <c:pt idx="4585">
                  <c:v>66.900292455189614</c:v>
                </c:pt>
                <c:pt idx="4586">
                  <c:v>24.702572053595855</c:v>
                </c:pt>
                <c:pt idx="4587">
                  <c:v>66.900292455189614</c:v>
                </c:pt>
                <c:pt idx="4588">
                  <c:v>66.900292455189614</c:v>
                </c:pt>
                <c:pt idx="4589">
                  <c:v>66.900292455189614</c:v>
                </c:pt>
                <c:pt idx="4590">
                  <c:v>66.900292455189614</c:v>
                </c:pt>
                <c:pt idx="4591">
                  <c:v>24.702572053595855</c:v>
                </c:pt>
                <c:pt idx="4592">
                  <c:v>24.702572053595855</c:v>
                </c:pt>
                <c:pt idx="4593">
                  <c:v>66.900292455189614</c:v>
                </c:pt>
                <c:pt idx="4594">
                  <c:v>24.702572053595855</c:v>
                </c:pt>
                <c:pt idx="4595">
                  <c:v>66.900292455189614</c:v>
                </c:pt>
                <c:pt idx="4596">
                  <c:v>66.900292455189614</c:v>
                </c:pt>
                <c:pt idx="4597">
                  <c:v>66.900292455189614</c:v>
                </c:pt>
                <c:pt idx="4598">
                  <c:v>66.900292455189614</c:v>
                </c:pt>
                <c:pt idx="4599">
                  <c:v>66.900292455189614</c:v>
                </c:pt>
                <c:pt idx="4600">
                  <c:v>66.900292455189614</c:v>
                </c:pt>
                <c:pt idx="4601">
                  <c:v>66.900292455189614</c:v>
                </c:pt>
                <c:pt idx="4602">
                  <c:v>24.702572053595855</c:v>
                </c:pt>
                <c:pt idx="4603">
                  <c:v>24.702572053595855</c:v>
                </c:pt>
                <c:pt idx="4604">
                  <c:v>24.702572053595855</c:v>
                </c:pt>
                <c:pt idx="4605">
                  <c:v>24.702572053595855</c:v>
                </c:pt>
                <c:pt idx="4606">
                  <c:v>66.900292455189614</c:v>
                </c:pt>
                <c:pt idx="4607">
                  <c:v>66.900292455189614</c:v>
                </c:pt>
                <c:pt idx="4608">
                  <c:v>24.702572053595855</c:v>
                </c:pt>
                <c:pt idx="4609">
                  <c:v>66.900292455189614</c:v>
                </c:pt>
                <c:pt idx="4610">
                  <c:v>66.900292455189614</c:v>
                </c:pt>
                <c:pt idx="4611">
                  <c:v>66.900292455189614</c:v>
                </c:pt>
                <c:pt idx="4612">
                  <c:v>24.702572053595855</c:v>
                </c:pt>
                <c:pt idx="4613">
                  <c:v>24.702572053595855</c:v>
                </c:pt>
                <c:pt idx="4614">
                  <c:v>-101.79679733333329</c:v>
                </c:pt>
                <c:pt idx="4615">
                  <c:v>24.702572053595855</c:v>
                </c:pt>
                <c:pt idx="4616">
                  <c:v>24.702572053595855</c:v>
                </c:pt>
                <c:pt idx="4617">
                  <c:v>66.900292455189614</c:v>
                </c:pt>
                <c:pt idx="4618">
                  <c:v>66.900292455189614</c:v>
                </c:pt>
                <c:pt idx="4619">
                  <c:v>24.702572053595855</c:v>
                </c:pt>
                <c:pt idx="4620">
                  <c:v>24.702572053595855</c:v>
                </c:pt>
                <c:pt idx="4621">
                  <c:v>66.900292455189614</c:v>
                </c:pt>
                <c:pt idx="4622">
                  <c:v>24.702572053595855</c:v>
                </c:pt>
                <c:pt idx="4623">
                  <c:v>24.702572053595855</c:v>
                </c:pt>
                <c:pt idx="4624">
                  <c:v>24.702572053595855</c:v>
                </c:pt>
                <c:pt idx="4625">
                  <c:v>24.702572053595855</c:v>
                </c:pt>
                <c:pt idx="4626">
                  <c:v>66.900292455189614</c:v>
                </c:pt>
                <c:pt idx="4627">
                  <c:v>66.900292455189614</c:v>
                </c:pt>
                <c:pt idx="4628">
                  <c:v>66.900292455189614</c:v>
                </c:pt>
                <c:pt idx="4629">
                  <c:v>66.900292455189614</c:v>
                </c:pt>
                <c:pt idx="4630">
                  <c:v>66.900292455189614</c:v>
                </c:pt>
                <c:pt idx="4631">
                  <c:v>66.900292455189614</c:v>
                </c:pt>
                <c:pt idx="4632">
                  <c:v>66.900292455189614</c:v>
                </c:pt>
                <c:pt idx="4633">
                  <c:v>27.288298076923077</c:v>
                </c:pt>
                <c:pt idx="4634">
                  <c:v>66.900292455189614</c:v>
                </c:pt>
                <c:pt idx="4635">
                  <c:v>66.900292455189614</c:v>
                </c:pt>
                <c:pt idx="4636">
                  <c:v>66.900292455189614</c:v>
                </c:pt>
                <c:pt idx="4637">
                  <c:v>66.900292455189614</c:v>
                </c:pt>
                <c:pt idx="4638">
                  <c:v>66.900292455189614</c:v>
                </c:pt>
                <c:pt idx="4639">
                  <c:v>66.900292455189614</c:v>
                </c:pt>
                <c:pt idx="4640">
                  <c:v>66.900292455189614</c:v>
                </c:pt>
                <c:pt idx="4641">
                  <c:v>-95.874059569377877</c:v>
                </c:pt>
                <c:pt idx="4642">
                  <c:v>24.702572053595855</c:v>
                </c:pt>
                <c:pt idx="4643">
                  <c:v>24.702572053595855</c:v>
                </c:pt>
                <c:pt idx="4644">
                  <c:v>24.702572053595855</c:v>
                </c:pt>
                <c:pt idx="4645">
                  <c:v>96.055074468085081</c:v>
                </c:pt>
                <c:pt idx="4646">
                  <c:v>66.900292455189614</c:v>
                </c:pt>
                <c:pt idx="4647">
                  <c:v>96.055074468085081</c:v>
                </c:pt>
                <c:pt idx="4648">
                  <c:v>66.900292455189614</c:v>
                </c:pt>
                <c:pt idx="4649">
                  <c:v>66.900292455189614</c:v>
                </c:pt>
                <c:pt idx="4650">
                  <c:v>66.900292455189614</c:v>
                </c:pt>
                <c:pt idx="4651">
                  <c:v>66.900292455189614</c:v>
                </c:pt>
                <c:pt idx="4652">
                  <c:v>66.900292455189614</c:v>
                </c:pt>
                <c:pt idx="4653">
                  <c:v>66.900292455189614</c:v>
                </c:pt>
                <c:pt idx="4654">
                  <c:v>66.900292455189614</c:v>
                </c:pt>
                <c:pt idx="4655">
                  <c:v>24.702572053595855</c:v>
                </c:pt>
                <c:pt idx="4656">
                  <c:v>24.702572053595855</c:v>
                </c:pt>
                <c:pt idx="4657">
                  <c:v>24.702572053595855</c:v>
                </c:pt>
                <c:pt idx="4658">
                  <c:v>24.702572053595855</c:v>
                </c:pt>
                <c:pt idx="4659">
                  <c:v>24.702572053595855</c:v>
                </c:pt>
                <c:pt idx="4660">
                  <c:v>24.702572053595855</c:v>
                </c:pt>
                <c:pt idx="4661">
                  <c:v>-45.679636123348004</c:v>
                </c:pt>
                <c:pt idx="4662">
                  <c:v>24.702572053595855</c:v>
                </c:pt>
                <c:pt idx="4663">
                  <c:v>24.702572053595855</c:v>
                </c:pt>
                <c:pt idx="4664">
                  <c:v>-95.874059569377877</c:v>
                </c:pt>
                <c:pt idx="4665">
                  <c:v>24.702572053595855</c:v>
                </c:pt>
                <c:pt idx="4666">
                  <c:v>66.900292455189614</c:v>
                </c:pt>
                <c:pt idx="4667">
                  <c:v>66.900292455189614</c:v>
                </c:pt>
                <c:pt idx="4668">
                  <c:v>-101.79679733333329</c:v>
                </c:pt>
                <c:pt idx="4669">
                  <c:v>-88.560655555555584</c:v>
                </c:pt>
                <c:pt idx="4670">
                  <c:v>24.702572053595855</c:v>
                </c:pt>
                <c:pt idx="4671">
                  <c:v>96.055074468085081</c:v>
                </c:pt>
                <c:pt idx="4672">
                  <c:v>66.900292455189614</c:v>
                </c:pt>
                <c:pt idx="4673">
                  <c:v>66.900292455189614</c:v>
                </c:pt>
                <c:pt idx="4674">
                  <c:v>66.900292455189614</c:v>
                </c:pt>
                <c:pt idx="4675">
                  <c:v>24.702572053595855</c:v>
                </c:pt>
                <c:pt idx="4676">
                  <c:v>24.702572053595855</c:v>
                </c:pt>
                <c:pt idx="4677">
                  <c:v>66.900292455189614</c:v>
                </c:pt>
                <c:pt idx="4678">
                  <c:v>66.900292455189614</c:v>
                </c:pt>
                <c:pt idx="4679">
                  <c:v>66.900292455189614</c:v>
                </c:pt>
                <c:pt idx="4680">
                  <c:v>24.702572053595855</c:v>
                </c:pt>
                <c:pt idx="4681">
                  <c:v>66.900292455189614</c:v>
                </c:pt>
                <c:pt idx="4682">
                  <c:v>24.702572053595855</c:v>
                </c:pt>
                <c:pt idx="4683">
                  <c:v>-111.92742912621364</c:v>
                </c:pt>
                <c:pt idx="4684">
                  <c:v>-310.70345606060602</c:v>
                </c:pt>
                <c:pt idx="4685">
                  <c:v>-95.874059569377877</c:v>
                </c:pt>
                <c:pt idx="4686">
                  <c:v>24.702572053595855</c:v>
                </c:pt>
                <c:pt idx="4687">
                  <c:v>66.900292455189614</c:v>
                </c:pt>
                <c:pt idx="4688">
                  <c:v>-95.874059569377877</c:v>
                </c:pt>
                <c:pt idx="4689">
                  <c:v>24.702572053595855</c:v>
                </c:pt>
                <c:pt idx="4690">
                  <c:v>24.702572053595855</c:v>
                </c:pt>
                <c:pt idx="4691">
                  <c:v>24.702572053595855</c:v>
                </c:pt>
                <c:pt idx="4692">
                  <c:v>24.702572053595855</c:v>
                </c:pt>
                <c:pt idx="4693">
                  <c:v>24.702572053595855</c:v>
                </c:pt>
                <c:pt idx="4694">
                  <c:v>66.900292455189614</c:v>
                </c:pt>
                <c:pt idx="4695">
                  <c:v>66.900292455189614</c:v>
                </c:pt>
                <c:pt idx="4696">
                  <c:v>66.900292455189614</c:v>
                </c:pt>
                <c:pt idx="4697">
                  <c:v>66.900292455189614</c:v>
                </c:pt>
                <c:pt idx="4698">
                  <c:v>66.900292455189614</c:v>
                </c:pt>
                <c:pt idx="4699">
                  <c:v>24.702572053595855</c:v>
                </c:pt>
                <c:pt idx="4700">
                  <c:v>24.702572053595855</c:v>
                </c:pt>
                <c:pt idx="4701">
                  <c:v>24.702572053595855</c:v>
                </c:pt>
                <c:pt idx="4702">
                  <c:v>-43.077211594202915</c:v>
                </c:pt>
                <c:pt idx="4703">
                  <c:v>-101.79679733333329</c:v>
                </c:pt>
                <c:pt idx="4704">
                  <c:v>66.900292455189614</c:v>
                </c:pt>
                <c:pt idx="4705">
                  <c:v>66.900292455189614</c:v>
                </c:pt>
                <c:pt idx="4706">
                  <c:v>66.900292455189614</c:v>
                </c:pt>
                <c:pt idx="4707">
                  <c:v>24.702572053595855</c:v>
                </c:pt>
                <c:pt idx="4708">
                  <c:v>66.900292455189614</c:v>
                </c:pt>
                <c:pt idx="4709">
                  <c:v>66.900292455189614</c:v>
                </c:pt>
                <c:pt idx="4710">
                  <c:v>66.900292455189614</c:v>
                </c:pt>
                <c:pt idx="4711">
                  <c:v>-95.874059569377877</c:v>
                </c:pt>
                <c:pt idx="4712">
                  <c:v>24.702572053595855</c:v>
                </c:pt>
                <c:pt idx="4713">
                  <c:v>-43.077211594202915</c:v>
                </c:pt>
                <c:pt idx="4714">
                  <c:v>24.702572053595855</c:v>
                </c:pt>
                <c:pt idx="4715">
                  <c:v>24.702572053595855</c:v>
                </c:pt>
                <c:pt idx="4716">
                  <c:v>66.900292455189614</c:v>
                </c:pt>
                <c:pt idx="4717">
                  <c:v>66.900292455189614</c:v>
                </c:pt>
                <c:pt idx="4718">
                  <c:v>66.900292455189614</c:v>
                </c:pt>
                <c:pt idx="4719">
                  <c:v>66.900292455189614</c:v>
                </c:pt>
                <c:pt idx="4720">
                  <c:v>66.900292455189614</c:v>
                </c:pt>
                <c:pt idx="4721">
                  <c:v>-310.70345606060602</c:v>
                </c:pt>
                <c:pt idx="4722">
                  <c:v>66.900292455189614</c:v>
                </c:pt>
                <c:pt idx="4723">
                  <c:v>66.900292455189614</c:v>
                </c:pt>
                <c:pt idx="4724">
                  <c:v>-95.874059569377877</c:v>
                </c:pt>
                <c:pt idx="4725">
                  <c:v>24.702572053595855</c:v>
                </c:pt>
                <c:pt idx="4726">
                  <c:v>66.900292455189614</c:v>
                </c:pt>
                <c:pt idx="4727">
                  <c:v>24.702572053595855</c:v>
                </c:pt>
                <c:pt idx="4728">
                  <c:v>24.702572053595855</c:v>
                </c:pt>
                <c:pt idx="4729">
                  <c:v>24.702572053595855</c:v>
                </c:pt>
                <c:pt idx="4730">
                  <c:v>66.900292455189614</c:v>
                </c:pt>
                <c:pt idx="4731">
                  <c:v>66.900292455189614</c:v>
                </c:pt>
                <c:pt idx="4732">
                  <c:v>66.900292455189614</c:v>
                </c:pt>
                <c:pt idx="4733">
                  <c:v>66.900292455189614</c:v>
                </c:pt>
                <c:pt idx="4734">
                  <c:v>96.055074468085081</c:v>
                </c:pt>
                <c:pt idx="4735">
                  <c:v>66.900292455189614</c:v>
                </c:pt>
                <c:pt idx="4736">
                  <c:v>66.900292455189614</c:v>
                </c:pt>
                <c:pt idx="4737">
                  <c:v>66.900292455189614</c:v>
                </c:pt>
                <c:pt idx="4738">
                  <c:v>66.900292455189614</c:v>
                </c:pt>
                <c:pt idx="4739">
                  <c:v>24.702572053595855</c:v>
                </c:pt>
                <c:pt idx="4740">
                  <c:v>66.900292455189614</c:v>
                </c:pt>
                <c:pt idx="4741">
                  <c:v>66.900292455189614</c:v>
                </c:pt>
                <c:pt idx="4742">
                  <c:v>66.900292455189614</c:v>
                </c:pt>
                <c:pt idx="4743">
                  <c:v>66.900292455189614</c:v>
                </c:pt>
                <c:pt idx="4744">
                  <c:v>66.900292455189614</c:v>
                </c:pt>
                <c:pt idx="4745">
                  <c:v>66.900292455189614</c:v>
                </c:pt>
                <c:pt idx="4746">
                  <c:v>66.900292455189614</c:v>
                </c:pt>
                <c:pt idx="4747">
                  <c:v>66.900292455189614</c:v>
                </c:pt>
                <c:pt idx="4748">
                  <c:v>66.900292455189614</c:v>
                </c:pt>
                <c:pt idx="4749">
                  <c:v>66.900292455189614</c:v>
                </c:pt>
                <c:pt idx="4750">
                  <c:v>24.702572053595855</c:v>
                </c:pt>
                <c:pt idx="4751">
                  <c:v>24.702572053595855</c:v>
                </c:pt>
                <c:pt idx="4752">
                  <c:v>24.702572053595855</c:v>
                </c:pt>
                <c:pt idx="4753">
                  <c:v>24.702572053595855</c:v>
                </c:pt>
                <c:pt idx="4754">
                  <c:v>-95.874059569377877</c:v>
                </c:pt>
                <c:pt idx="4755">
                  <c:v>24.702572053595855</c:v>
                </c:pt>
                <c:pt idx="4756">
                  <c:v>-95.874059569377877</c:v>
                </c:pt>
                <c:pt idx="4757">
                  <c:v>-101.79679733333329</c:v>
                </c:pt>
                <c:pt idx="4758">
                  <c:v>66.900292455189614</c:v>
                </c:pt>
                <c:pt idx="4759">
                  <c:v>24.702572053595855</c:v>
                </c:pt>
                <c:pt idx="4760">
                  <c:v>24.702572053595855</c:v>
                </c:pt>
                <c:pt idx="4761">
                  <c:v>24.702572053595855</c:v>
                </c:pt>
                <c:pt idx="4762">
                  <c:v>24.702572053595855</c:v>
                </c:pt>
                <c:pt idx="4763">
                  <c:v>66.900292455189614</c:v>
                </c:pt>
                <c:pt idx="4764">
                  <c:v>66.900292455189614</c:v>
                </c:pt>
                <c:pt idx="4765">
                  <c:v>66.900292455189614</c:v>
                </c:pt>
                <c:pt idx="4766">
                  <c:v>24.702572053595855</c:v>
                </c:pt>
                <c:pt idx="4767">
                  <c:v>24.702572053595855</c:v>
                </c:pt>
                <c:pt idx="4768">
                  <c:v>24.702572053595855</c:v>
                </c:pt>
                <c:pt idx="4769">
                  <c:v>24.702572053595855</c:v>
                </c:pt>
                <c:pt idx="4770">
                  <c:v>66.900292455189614</c:v>
                </c:pt>
                <c:pt idx="4771">
                  <c:v>24.702572053595855</c:v>
                </c:pt>
                <c:pt idx="4772">
                  <c:v>-43.077211594202915</c:v>
                </c:pt>
                <c:pt idx="4773">
                  <c:v>24.702572053595855</c:v>
                </c:pt>
                <c:pt idx="4774">
                  <c:v>24.702572053595855</c:v>
                </c:pt>
                <c:pt idx="4775">
                  <c:v>66.900292455189614</c:v>
                </c:pt>
                <c:pt idx="4776">
                  <c:v>66.900292455189614</c:v>
                </c:pt>
                <c:pt idx="4777">
                  <c:v>66.900292455189614</c:v>
                </c:pt>
                <c:pt idx="4778">
                  <c:v>66.900292455189614</c:v>
                </c:pt>
                <c:pt idx="4779">
                  <c:v>96.055074468085081</c:v>
                </c:pt>
                <c:pt idx="4780">
                  <c:v>-45.679636123348004</c:v>
                </c:pt>
                <c:pt idx="4781">
                  <c:v>-101.79679733333329</c:v>
                </c:pt>
                <c:pt idx="4782">
                  <c:v>24.702572053595855</c:v>
                </c:pt>
                <c:pt idx="4783">
                  <c:v>66.900292455189614</c:v>
                </c:pt>
                <c:pt idx="4784">
                  <c:v>24.702572053595855</c:v>
                </c:pt>
                <c:pt idx="4785">
                  <c:v>-95.874059569377877</c:v>
                </c:pt>
                <c:pt idx="4786">
                  <c:v>24.702572053595855</c:v>
                </c:pt>
                <c:pt idx="4787">
                  <c:v>24.702572053595855</c:v>
                </c:pt>
                <c:pt idx="4788">
                  <c:v>24.702572053595855</c:v>
                </c:pt>
                <c:pt idx="4789">
                  <c:v>24.702572053595855</c:v>
                </c:pt>
                <c:pt idx="4790">
                  <c:v>-310.70345606060602</c:v>
                </c:pt>
                <c:pt idx="4791">
                  <c:v>24.702572053595855</c:v>
                </c:pt>
                <c:pt idx="4792">
                  <c:v>24.702572053595855</c:v>
                </c:pt>
                <c:pt idx="4793">
                  <c:v>66.900292455189614</c:v>
                </c:pt>
                <c:pt idx="4794">
                  <c:v>66.900292455189614</c:v>
                </c:pt>
                <c:pt idx="4795">
                  <c:v>66.900292455189614</c:v>
                </c:pt>
                <c:pt idx="4796">
                  <c:v>-95.874059569377877</c:v>
                </c:pt>
                <c:pt idx="4797">
                  <c:v>24.702572053595855</c:v>
                </c:pt>
                <c:pt idx="4798">
                  <c:v>24.702572053595855</c:v>
                </c:pt>
                <c:pt idx="4799">
                  <c:v>24.702572053595855</c:v>
                </c:pt>
                <c:pt idx="4800">
                  <c:v>24.702572053595855</c:v>
                </c:pt>
                <c:pt idx="4801">
                  <c:v>-95.874059569377877</c:v>
                </c:pt>
                <c:pt idx="4802">
                  <c:v>-95.874059569377877</c:v>
                </c:pt>
                <c:pt idx="4803">
                  <c:v>-111.92742912621364</c:v>
                </c:pt>
                <c:pt idx="4804">
                  <c:v>24.702572053595855</c:v>
                </c:pt>
                <c:pt idx="4805">
                  <c:v>66.900292455189614</c:v>
                </c:pt>
                <c:pt idx="4806">
                  <c:v>66.900292455189614</c:v>
                </c:pt>
                <c:pt idx="4807">
                  <c:v>66.900292455189614</c:v>
                </c:pt>
                <c:pt idx="4808">
                  <c:v>24.702572053595855</c:v>
                </c:pt>
                <c:pt idx="4809">
                  <c:v>66.900292455189614</c:v>
                </c:pt>
                <c:pt idx="4810">
                  <c:v>66.900292455189614</c:v>
                </c:pt>
                <c:pt idx="4811">
                  <c:v>-45.679636123348004</c:v>
                </c:pt>
                <c:pt idx="4812">
                  <c:v>-111.92742912621364</c:v>
                </c:pt>
                <c:pt idx="4813">
                  <c:v>24.702572053595855</c:v>
                </c:pt>
                <c:pt idx="4814">
                  <c:v>66.900292455189614</c:v>
                </c:pt>
                <c:pt idx="4815">
                  <c:v>24.702572053595855</c:v>
                </c:pt>
                <c:pt idx="4816">
                  <c:v>24.702572053595855</c:v>
                </c:pt>
                <c:pt idx="4817">
                  <c:v>24.702572053595855</c:v>
                </c:pt>
                <c:pt idx="4818">
                  <c:v>24.702572053595855</c:v>
                </c:pt>
                <c:pt idx="4819">
                  <c:v>66.900292455189614</c:v>
                </c:pt>
                <c:pt idx="4820">
                  <c:v>-101.79679733333329</c:v>
                </c:pt>
                <c:pt idx="4821">
                  <c:v>24.702572053595855</c:v>
                </c:pt>
                <c:pt idx="4822">
                  <c:v>-95.874059569377877</c:v>
                </c:pt>
                <c:pt idx="4823">
                  <c:v>-95.874059569377877</c:v>
                </c:pt>
                <c:pt idx="4824">
                  <c:v>-45.679636123348004</c:v>
                </c:pt>
                <c:pt idx="4825">
                  <c:v>24.702572053595855</c:v>
                </c:pt>
                <c:pt idx="4826">
                  <c:v>24.702572053595855</c:v>
                </c:pt>
                <c:pt idx="4827">
                  <c:v>66.900292455189614</c:v>
                </c:pt>
                <c:pt idx="4828">
                  <c:v>66.900292455189614</c:v>
                </c:pt>
                <c:pt idx="4829">
                  <c:v>24.702572053595855</c:v>
                </c:pt>
                <c:pt idx="4830">
                  <c:v>66.900292455189614</c:v>
                </c:pt>
                <c:pt idx="4831">
                  <c:v>66.900292455189614</c:v>
                </c:pt>
                <c:pt idx="4832">
                  <c:v>66.900292455189614</c:v>
                </c:pt>
                <c:pt idx="4833">
                  <c:v>66.900292455189614</c:v>
                </c:pt>
                <c:pt idx="4834">
                  <c:v>24.702572053595855</c:v>
                </c:pt>
                <c:pt idx="4835">
                  <c:v>66.900292455189614</c:v>
                </c:pt>
                <c:pt idx="4836">
                  <c:v>24.702572053595855</c:v>
                </c:pt>
                <c:pt idx="4837">
                  <c:v>-95.874059569377877</c:v>
                </c:pt>
                <c:pt idx="4838">
                  <c:v>24.702572053595855</c:v>
                </c:pt>
                <c:pt idx="4839">
                  <c:v>-111.92742912621364</c:v>
                </c:pt>
                <c:pt idx="4840">
                  <c:v>66.900292455189614</c:v>
                </c:pt>
                <c:pt idx="4841">
                  <c:v>-95.874059569377877</c:v>
                </c:pt>
                <c:pt idx="4842">
                  <c:v>24.702572053595855</c:v>
                </c:pt>
                <c:pt idx="4843">
                  <c:v>66.900292455189614</c:v>
                </c:pt>
                <c:pt idx="4844">
                  <c:v>24.702572053595855</c:v>
                </c:pt>
                <c:pt idx="4845">
                  <c:v>24.702572053595855</c:v>
                </c:pt>
                <c:pt idx="4846">
                  <c:v>24.702572053595855</c:v>
                </c:pt>
                <c:pt idx="4847">
                  <c:v>24.702572053595855</c:v>
                </c:pt>
                <c:pt idx="4848">
                  <c:v>24.702572053595855</c:v>
                </c:pt>
                <c:pt idx="4849">
                  <c:v>66.900292455189614</c:v>
                </c:pt>
                <c:pt idx="4850">
                  <c:v>24.702572053595855</c:v>
                </c:pt>
                <c:pt idx="4851">
                  <c:v>66.900292455189614</c:v>
                </c:pt>
                <c:pt idx="4852">
                  <c:v>66.900292455189614</c:v>
                </c:pt>
                <c:pt idx="4853">
                  <c:v>66.900292455189614</c:v>
                </c:pt>
                <c:pt idx="4854">
                  <c:v>66.900292455189614</c:v>
                </c:pt>
                <c:pt idx="4855">
                  <c:v>66.900292455189614</c:v>
                </c:pt>
                <c:pt idx="4856">
                  <c:v>24.702572053595855</c:v>
                </c:pt>
                <c:pt idx="4857">
                  <c:v>66.900292455189614</c:v>
                </c:pt>
                <c:pt idx="4858">
                  <c:v>66.900292455189614</c:v>
                </c:pt>
                <c:pt idx="4859">
                  <c:v>24.702572053595855</c:v>
                </c:pt>
                <c:pt idx="4860">
                  <c:v>66.900292455189614</c:v>
                </c:pt>
                <c:pt idx="4861">
                  <c:v>24.702572053595855</c:v>
                </c:pt>
                <c:pt idx="4862">
                  <c:v>24.702572053595855</c:v>
                </c:pt>
                <c:pt idx="4863">
                  <c:v>24.702572053595855</c:v>
                </c:pt>
                <c:pt idx="4864">
                  <c:v>66.900292455189614</c:v>
                </c:pt>
                <c:pt idx="4865">
                  <c:v>24.702572053595855</c:v>
                </c:pt>
                <c:pt idx="4866">
                  <c:v>24.702572053595855</c:v>
                </c:pt>
                <c:pt idx="4867">
                  <c:v>66.900292455189614</c:v>
                </c:pt>
                <c:pt idx="4868">
                  <c:v>66.900292455189614</c:v>
                </c:pt>
                <c:pt idx="4869">
                  <c:v>-111.92742912621364</c:v>
                </c:pt>
                <c:pt idx="4870">
                  <c:v>24.702572053595855</c:v>
                </c:pt>
                <c:pt idx="4871">
                  <c:v>24.702572053595855</c:v>
                </c:pt>
                <c:pt idx="4872">
                  <c:v>-101.79679733333329</c:v>
                </c:pt>
                <c:pt idx="4873">
                  <c:v>24.702572053595855</c:v>
                </c:pt>
                <c:pt idx="4874">
                  <c:v>-101.79679733333329</c:v>
                </c:pt>
                <c:pt idx="4875">
                  <c:v>24.702572053595855</c:v>
                </c:pt>
                <c:pt idx="4876">
                  <c:v>24.702572053595855</c:v>
                </c:pt>
                <c:pt idx="4877">
                  <c:v>24.702572053595855</c:v>
                </c:pt>
                <c:pt idx="4878">
                  <c:v>-95.874059569377877</c:v>
                </c:pt>
                <c:pt idx="4879">
                  <c:v>66.900292455189614</c:v>
                </c:pt>
                <c:pt idx="4880">
                  <c:v>66.900292455189614</c:v>
                </c:pt>
                <c:pt idx="4881">
                  <c:v>66.900292455189614</c:v>
                </c:pt>
                <c:pt idx="4882">
                  <c:v>66.900292455189614</c:v>
                </c:pt>
                <c:pt idx="4883">
                  <c:v>24.702572053595855</c:v>
                </c:pt>
                <c:pt idx="4884">
                  <c:v>66.900292455189614</c:v>
                </c:pt>
                <c:pt idx="4885">
                  <c:v>66.900292455189614</c:v>
                </c:pt>
                <c:pt idx="4886">
                  <c:v>66.900292455189614</c:v>
                </c:pt>
                <c:pt idx="4887">
                  <c:v>66.900292455189614</c:v>
                </c:pt>
                <c:pt idx="4888">
                  <c:v>66.900292455189614</c:v>
                </c:pt>
                <c:pt idx="4889">
                  <c:v>66.900292455189614</c:v>
                </c:pt>
                <c:pt idx="4890">
                  <c:v>66.900292455189614</c:v>
                </c:pt>
                <c:pt idx="4891">
                  <c:v>66.900292455189614</c:v>
                </c:pt>
                <c:pt idx="4892">
                  <c:v>66.900292455189614</c:v>
                </c:pt>
                <c:pt idx="4893">
                  <c:v>66.900292455189614</c:v>
                </c:pt>
                <c:pt idx="4894">
                  <c:v>66.900292455189614</c:v>
                </c:pt>
                <c:pt idx="4895">
                  <c:v>66.900292455189614</c:v>
                </c:pt>
                <c:pt idx="4896">
                  <c:v>66.900292455189614</c:v>
                </c:pt>
                <c:pt idx="4897">
                  <c:v>-45.679636123348004</c:v>
                </c:pt>
                <c:pt idx="4898">
                  <c:v>24.702572053595855</c:v>
                </c:pt>
                <c:pt idx="4899">
                  <c:v>-95.874059569377877</c:v>
                </c:pt>
                <c:pt idx="4900">
                  <c:v>66.900292455189614</c:v>
                </c:pt>
                <c:pt idx="4901">
                  <c:v>66.900292455189614</c:v>
                </c:pt>
                <c:pt idx="4902">
                  <c:v>24.702572053595855</c:v>
                </c:pt>
                <c:pt idx="4903">
                  <c:v>66.900292455189614</c:v>
                </c:pt>
                <c:pt idx="4904">
                  <c:v>-45.679636123348004</c:v>
                </c:pt>
                <c:pt idx="4905">
                  <c:v>66.900292455189614</c:v>
                </c:pt>
                <c:pt idx="4906">
                  <c:v>66.900292455189614</c:v>
                </c:pt>
                <c:pt idx="4907">
                  <c:v>-95.874059569377877</c:v>
                </c:pt>
                <c:pt idx="4908">
                  <c:v>-111.92742912621364</c:v>
                </c:pt>
                <c:pt idx="4909">
                  <c:v>24.702572053595855</c:v>
                </c:pt>
                <c:pt idx="4910">
                  <c:v>24.702572053595855</c:v>
                </c:pt>
                <c:pt idx="4911">
                  <c:v>24.702572053595855</c:v>
                </c:pt>
                <c:pt idx="4912">
                  <c:v>-95.874059569377877</c:v>
                </c:pt>
                <c:pt idx="4913">
                  <c:v>-95.874059569377877</c:v>
                </c:pt>
                <c:pt idx="4914">
                  <c:v>66.900292455189614</c:v>
                </c:pt>
                <c:pt idx="4915">
                  <c:v>24.702572053595855</c:v>
                </c:pt>
                <c:pt idx="4916">
                  <c:v>24.702572053595855</c:v>
                </c:pt>
                <c:pt idx="4917">
                  <c:v>-45.679636123348004</c:v>
                </c:pt>
                <c:pt idx="4918">
                  <c:v>66.900292455189614</c:v>
                </c:pt>
                <c:pt idx="4919">
                  <c:v>66.900292455189614</c:v>
                </c:pt>
                <c:pt idx="4920">
                  <c:v>-101.79679733333329</c:v>
                </c:pt>
                <c:pt idx="4921">
                  <c:v>66.900292455189614</c:v>
                </c:pt>
                <c:pt idx="4922">
                  <c:v>66.900292455189614</c:v>
                </c:pt>
                <c:pt idx="4923">
                  <c:v>66.900292455189614</c:v>
                </c:pt>
                <c:pt idx="4924">
                  <c:v>66.900292455189614</c:v>
                </c:pt>
                <c:pt idx="4925">
                  <c:v>66.900292455189614</c:v>
                </c:pt>
                <c:pt idx="4926">
                  <c:v>-310.70345606060602</c:v>
                </c:pt>
                <c:pt idx="4927">
                  <c:v>66.900292455189614</c:v>
                </c:pt>
                <c:pt idx="4928">
                  <c:v>66.900292455189614</c:v>
                </c:pt>
                <c:pt idx="4929">
                  <c:v>66.900292455189614</c:v>
                </c:pt>
                <c:pt idx="4930">
                  <c:v>66.900292455189614</c:v>
                </c:pt>
                <c:pt idx="4931">
                  <c:v>66.900292455189614</c:v>
                </c:pt>
                <c:pt idx="4932">
                  <c:v>24.702572053595855</c:v>
                </c:pt>
                <c:pt idx="4933">
                  <c:v>-95.874059569377877</c:v>
                </c:pt>
                <c:pt idx="4934">
                  <c:v>24.702572053595855</c:v>
                </c:pt>
                <c:pt idx="4935">
                  <c:v>24.702572053595855</c:v>
                </c:pt>
                <c:pt idx="4936">
                  <c:v>66.900292455189614</c:v>
                </c:pt>
                <c:pt idx="4937">
                  <c:v>66.900292455189614</c:v>
                </c:pt>
                <c:pt idx="4938">
                  <c:v>27.288298076923077</c:v>
                </c:pt>
                <c:pt idx="4939">
                  <c:v>66.900292455189614</c:v>
                </c:pt>
                <c:pt idx="4940">
                  <c:v>66.900292455189614</c:v>
                </c:pt>
                <c:pt idx="4941">
                  <c:v>66.900292455189614</c:v>
                </c:pt>
                <c:pt idx="4942">
                  <c:v>66.900292455189614</c:v>
                </c:pt>
                <c:pt idx="4943">
                  <c:v>66.900292455189614</c:v>
                </c:pt>
                <c:pt idx="4944">
                  <c:v>66.900292455189614</c:v>
                </c:pt>
                <c:pt idx="4945">
                  <c:v>24.702572053595855</c:v>
                </c:pt>
                <c:pt idx="4946">
                  <c:v>66.900292455189614</c:v>
                </c:pt>
                <c:pt idx="4947">
                  <c:v>66.900292455189614</c:v>
                </c:pt>
                <c:pt idx="4948">
                  <c:v>24.702572053595855</c:v>
                </c:pt>
                <c:pt idx="4949">
                  <c:v>66.900292455189614</c:v>
                </c:pt>
                <c:pt idx="4950">
                  <c:v>66.900292455189614</c:v>
                </c:pt>
                <c:pt idx="4951">
                  <c:v>66.900292455189614</c:v>
                </c:pt>
                <c:pt idx="4952">
                  <c:v>66.900292455189614</c:v>
                </c:pt>
                <c:pt idx="4953">
                  <c:v>66.900292455189614</c:v>
                </c:pt>
                <c:pt idx="4954">
                  <c:v>66.900292455189614</c:v>
                </c:pt>
                <c:pt idx="4955">
                  <c:v>66.900292455189614</c:v>
                </c:pt>
                <c:pt idx="4956">
                  <c:v>66.900292455189614</c:v>
                </c:pt>
                <c:pt idx="4957">
                  <c:v>-101.79679733333329</c:v>
                </c:pt>
                <c:pt idx="4958">
                  <c:v>24.702572053595855</c:v>
                </c:pt>
                <c:pt idx="4959">
                  <c:v>24.702572053595855</c:v>
                </c:pt>
                <c:pt idx="4960">
                  <c:v>66.900292455189614</c:v>
                </c:pt>
                <c:pt idx="4961">
                  <c:v>24.702572053595855</c:v>
                </c:pt>
                <c:pt idx="4962">
                  <c:v>66.900292455189614</c:v>
                </c:pt>
                <c:pt idx="4963">
                  <c:v>66.900292455189614</c:v>
                </c:pt>
                <c:pt idx="4964">
                  <c:v>-95.874059569377877</c:v>
                </c:pt>
                <c:pt idx="4965">
                  <c:v>24.702572053595855</c:v>
                </c:pt>
                <c:pt idx="4966">
                  <c:v>66.900292455189614</c:v>
                </c:pt>
                <c:pt idx="4967">
                  <c:v>66.900292455189614</c:v>
                </c:pt>
                <c:pt idx="4968">
                  <c:v>66.900292455189614</c:v>
                </c:pt>
                <c:pt idx="4969">
                  <c:v>66.900292455189614</c:v>
                </c:pt>
                <c:pt idx="4970">
                  <c:v>24.702572053595855</c:v>
                </c:pt>
                <c:pt idx="4971">
                  <c:v>24.702572053595855</c:v>
                </c:pt>
                <c:pt idx="4972">
                  <c:v>24.702572053595855</c:v>
                </c:pt>
                <c:pt idx="4973">
                  <c:v>24.702572053595855</c:v>
                </c:pt>
                <c:pt idx="4974">
                  <c:v>66.900292455189614</c:v>
                </c:pt>
                <c:pt idx="4975">
                  <c:v>24.702572053595855</c:v>
                </c:pt>
                <c:pt idx="4976">
                  <c:v>24.702572053595855</c:v>
                </c:pt>
                <c:pt idx="4977">
                  <c:v>24.702572053595855</c:v>
                </c:pt>
                <c:pt idx="4978">
                  <c:v>66.900292455189614</c:v>
                </c:pt>
                <c:pt idx="4979">
                  <c:v>24.702572053595855</c:v>
                </c:pt>
                <c:pt idx="4980">
                  <c:v>-101.79679733333329</c:v>
                </c:pt>
                <c:pt idx="4981">
                  <c:v>24.702572053595855</c:v>
                </c:pt>
                <c:pt idx="4982">
                  <c:v>66.900292455189614</c:v>
                </c:pt>
                <c:pt idx="4983">
                  <c:v>66.900292455189614</c:v>
                </c:pt>
                <c:pt idx="4984">
                  <c:v>24.702572053595855</c:v>
                </c:pt>
                <c:pt idx="4985">
                  <c:v>66.900292455189614</c:v>
                </c:pt>
                <c:pt idx="4986">
                  <c:v>24.702572053595855</c:v>
                </c:pt>
                <c:pt idx="4987">
                  <c:v>24.702572053595855</c:v>
                </c:pt>
                <c:pt idx="4988">
                  <c:v>-95.874059569377877</c:v>
                </c:pt>
                <c:pt idx="4989">
                  <c:v>24.702572053595855</c:v>
                </c:pt>
                <c:pt idx="4990">
                  <c:v>24.702572053595855</c:v>
                </c:pt>
                <c:pt idx="4991">
                  <c:v>-101.79679733333329</c:v>
                </c:pt>
                <c:pt idx="4992">
                  <c:v>24.702572053595855</c:v>
                </c:pt>
                <c:pt idx="4993">
                  <c:v>24.702572053595855</c:v>
                </c:pt>
                <c:pt idx="4994">
                  <c:v>24.702572053595855</c:v>
                </c:pt>
                <c:pt idx="4995">
                  <c:v>24.702572053595855</c:v>
                </c:pt>
                <c:pt idx="4996">
                  <c:v>24.702572053595855</c:v>
                </c:pt>
                <c:pt idx="4997">
                  <c:v>-95.874059569377877</c:v>
                </c:pt>
                <c:pt idx="4998">
                  <c:v>24.702572053595855</c:v>
                </c:pt>
                <c:pt idx="4999">
                  <c:v>66.900292455189614</c:v>
                </c:pt>
                <c:pt idx="5000">
                  <c:v>66.900292455189614</c:v>
                </c:pt>
                <c:pt idx="5001">
                  <c:v>66.900292455189614</c:v>
                </c:pt>
                <c:pt idx="5002">
                  <c:v>66.900292455189614</c:v>
                </c:pt>
                <c:pt idx="5003">
                  <c:v>66.900292455189614</c:v>
                </c:pt>
                <c:pt idx="5004">
                  <c:v>66.900292455189614</c:v>
                </c:pt>
                <c:pt idx="5005">
                  <c:v>66.900292455189614</c:v>
                </c:pt>
                <c:pt idx="5006">
                  <c:v>66.900292455189614</c:v>
                </c:pt>
                <c:pt idx="5007">
                  <c:v>66.900292455189614</c:v>
                </c:pt>
                <c:pt idx="5008">
                  <c:v>-95.874059569377877</c:v>
                </c:pt>
                <c:pt idx="5009">
                  <c:v>-111.92742912621364</c:v>
                </c:pt>
                <c:pt idx="5010">
                  <c:v>-95.874059569377877</c:v>
                </c:pt>
                <c:pt idx="5011">
                  <c:v>-95.874059569377877</c:v>
                </c:pt>
                <c:pt idx="5012">
                  <c:v>-95.874059569377877</c:v>
                </c:pt>
                <c:pt idx="5013">
                  <c:v>24.702572053595855</c:v>
                </c:pt>
                <c:pt idx="5014">
                  <c:v>-111.92742912621364</c:v>
                </c:pt>
                <c:pt idx="5015">
                  <c:v>24.702572053595855</c:v>
                </c:pt>
                <c:pt idx="5016">
                  <c:v>-111.92742912621364</c:v>
                </c:pt>
                <c:pt idx="5017">
                  <c:v>66.900292455189614</c:v>
                </c:pt>
                <c:pt idx="5018">
                  <c:v>66.900292455189614</c:v>
                </c:pt>
                <c:pt idx="5019">
                  <c:v>66.900292455189614</c:v>
                </c:pt>
                <c:pt idx="5020">
                  <c:v>66.900292455189614</c:v>
                </c:pt>
                <c:pt idx="5021">
                  <c:v>66.900292455189614</c:v>
                </c:pt>
                <c:pt idx="5022">
                  <c:v>66.900292455189614</c:v>
                </c:pt>
                <c:pt idx="5023">
                  <c:v>66.900292455189614</c:v>
                </c:pt>
                <c:pt idx="5024">
                  <c:v>66.900292455189614</c:v>
                </c:pt>
                <c:pt idx="5025">
                  <c:v>66.900292455189614</c:v>
                </c:pt>
                <c:pt idx="5026">
                  <c:v>66.900292455189614</c:v>
                </c:pt>
                <c:pt idx="5027">
                  <c:v>66.900292455189614</c:v>
                </c:pt>
                <c:pt idx="5028">
                  <c:v>24.702572053595855</c:v>
                </c:pt>
                <c:pt idx="5029">
                  <c:v>66.900292455189614</c:v>
                </c:pt>
                <c:pt idx="5030">
                  <c:v>66.900292455189614</c:v>
                </c:pt>
                <c:pt idx="5031">
                  <c:v>24.702572053595855</c:v>
                </c:pt>
                <c:pt idx="5032">
                  <c:v>66.900292455189614</c:v>
                </c:pt>
                <c:pt idx="5033">
                  <c:v>66.900292455189614</c:v>
                </c:pt>
                <c:pt idx="5034">
                  <c:v>66.900292455189614</c:v>
                </c:pt>
                <c:pt idx="5035">
                  <c:v>66.900292455189614</c:v>
                </c:pt>
                <c:pt idx="5036">
                  <c:v>66.900292455189614</c:v>
                </c:pt>
                <c:pt idx="5037">
                  <c:v>24.702572053595855</c:v>
                </c:pt>
                <c:pt idx="5038">
                  <c:v>-45.679636123348004</c:v>
                </c:pt>
                <c:pt idx="5039">
                  <c:v>66.900292455189614</c:v>
                </c:pt>
                <c:pt idx="5040">
                  <c:v>66.900292455189614</c:v>
                </c:pt>
                <c:pt idx="5041">
                  <c:v>66.900292455189614</c:v>
                </c:pt>
                <c:pt idx="5042">
                  <c:v>66.900292455189614</c:v>
                </c:pt>
                <c:pt idx="5043">
                  <c:v>66.900292455189614</c:v>
                </c:pt>
                <c:pt idx="5044">
                  <c:v>66.900292455189614</c:v>
                </c:pt>
                <c:pt idx="5045">
                  <c:v>66.900292455189614</c:v>
                </c:pt>
                <c:pt idx="5046">
                  <c:v>24.702572053595855</c:v>
                </c:pt>
                <c:pt idx="5047">
                  <c:v>66.900292455189614</c:v>
                </c:pt>
                <c:pt idx="5048">
                  <c:v>-101.79679733333329</c:v>
                </c:pt>
                <c:pt idx="5049">
                  <c:v>24.702572053595855</c:v>
                </c:pt>
                <c:pt idx="5050">
                  <c:v>66.900292455189614</c:v>
                </c:pt>
                <c:pt idx="5051">
                  <c:v>24.702572053595855</c:v>
                </c:pt>
                <c:pt idx="5052">
                  <c:v>66.900292455189614</c:v>
                </c:pt>
                <c:pt idx="5053">
                  <c:v>24.702572053595855</c:v>
                </c:pt>
                <c:pt idx="5054">
                  <c:v>24.702572053595855</c:v>
                </c:pt>
                <c:pt idx="5055">
                  <c:v>-88.560655555555584</c:v>
                </c:pt>
                <c:pt idx="5056">
                  <c:v>66.900292455189614</c:v>
                </c:pt>
                <c:pt idx="5057">
                  <c:v>66.900292455189614</c:v>
                </c:pt>
                <c:pt idx="5058">
                  <c:v>-95.874059569377877</c:v>
                </c:pt>
                <c:pt idx="5059">
                  <c:v>66.900292455189614</c:v>
                </c:pt>
                <c:pt idx="5060">
                  <c:v>66.900292455189614</c:v>
                </c:pt>
                <c:pt idx="5061">
                  <c:v>66.900292455189614</c:v>
                </c:pt>
                <c:pt idx="5062">
                  <c:v>66.900292455189614</c:v>
                </c:pt>
                <c:pt idx="5063">
                  <c:v>66.900292455189614</c:v>
                </c:pt>
                <c:pt idx="5064">
                  <c:v>66.900292455189614</c:v>
                </c:pt>
                <c:pt idx="5065">
                  <c:v>24.702572053595855</c:v>
                </c:pt>
                <c:pt idx="5066">
                  <c:v>-111.92742912621364</c:v>
                </c:pt>
                <c:pt idx="5067">
                  <c:v>66.900292455189614</c:v>
                </c:pt>
                <c:pt idx="5068">
                  <c:v>66.900292455189614</c:v>
                </c:pt>
                <c:pt idx="5069">
                  <c:v>96.055074468085081</c:v>
                </c:pt>
                <c:pt idx="5070">
                  <c:v>66.900292455189614</c:v>
                </c:pt>
                <c:pt idx="5071">
                  <c:v>66.900292455189614</c:v>
                </c:pt>
                <c:pt idx="5072">
                  <c:v>66.900292455189614</c:v>
                </c:pt>
                <c:pt idx="5073">
                  <c:v>66.900292455189614</c:v>
                </c:pt>
                <c:pt idx="5074">
                  <c:v>24.702572053595855</c:v>
                </c:pt>
                <c:pt idx="5075">
                  <c:v>-45.679636123348004</c:v>
                </c:pt>
                <c:pt idx="5076">
                  <c:v>24.702572053595855</c:v>
                </c:pt>
                <c:pt idx="5077">
                  <c:v>-45.679636123348004</c:v>
                </c:pt>
                <c:pt idx="5078">
                  <c:v>66.900292455189614</c:v>
                </c:pt>
                <c:pt idx="5079">
                  <c:v>27.288298076923077</c:v>
                </c:pt>
                <c:pt idx="5080">
                  <c:v>66.900292455189614</c:v>
                </c:pt>
                <c:pt idx="5081">
                  <c:v>24.702572053595855</c:v>
                </c:pt>
                <c:pt idx="5082">
                  <c:v>24.702572053595855</c:v>
                </c:pt>
                <c:pt idx="5083">
                  <c:v>24.702572053595855</c:v>
                </c:pt>
                <c:pt idx="5084">
                  <c:v>66.900292455189614</c:v>
                </c:pt>
                <c:pt idx="5085">
                  <c:v>-101.79679733333329</c:v>
                </c:pt>
                <c:pt idx="5086">
                  <c:v>-111.92742912621364</c:v>
                </c:pt>
                <c:pt idx="5087">
                  <c:v>24.702572053595855</c:v>
                </c:pt>
                <c:pt idx="5088">
                  <c:v>-95.874059569377877</c:v>
                </c:pt>
                <c:pt idx="5089">
                  <c:v>24.702572053595855</c:v>
                </c:pt>
                <c:pt idx="5090">
                  <c:v>24.702572053595855</c:v>
                </c:pt>
                <c:pt idx="5091">
                  <c:v>24.702572053595855</c:v>
                </c:pt>
                <c:pt idx="5092">
                  <c:v>66.900292455189614</c:v>
                </c:pt>
                <c:pt idx="5093">
                  <c:v>-101.79679733333329</c:v>
                </c:pt>
                <c:pt idx="5094">
                  <c:v>-310.70345606060602</c:v>
                </c:pt>
                <c:pt idx="5095">
                  <c:v>24.702572053595855</c:v>
                </c:pt>
                <c:pt idx="5096">
                  <c:v>-43.077211594202915</c:v>
                </c:pt>
                <c:pt idx="5097">
                  <c:v>-101.79679733333329</c:v>
                </c:pt>
                <c:pt idx="5098">
                  <c:v>24.702572053595855</c:v>
                </c:pt>
                <c:pt idx="5099">
                  <c:v>24.702572053595855</c:v>
                </c:pt>
                <c:pt idx="5100">
                  <c:v>24.702572053595855</c:v>
                </c:pt>
                <c:pt idx="5101">
                  <c:v>24.702572053595855</c:v>
                </c:pt>
                <c:pt idx="5102">
                  <c:v>24.702572053595855</c:v>
                </c:pt>
                <c:pt idx="5103">
                  <c:v>24.702572053595855</c:v>
                </c:pt>
                <c:pt idx="5104">
                  <c:v>24.702572053595855</c:v>
                </c:pt>
                <c:pt idx="5105">
                  <c:v>24.702572053595855</c:v>
                </c:pt>
                <c:pt idx="5106">
                  <c:v>66.900292455189614</c:v>
                </c:pt>
                <c:pt idx="5107">
                  <c:v>24.702572053595855</c:v>
                </c:pt>
                <c:pt idx="5108">
                  <c:v>24.702572053595855</c:v>
                </c:pt>
                <c:pt idx="5109">
                  <c:v>24.702572053595855</c:v>
                </c:pt>
                <c:pt idx="5110">
                  <c:v>24.702572053595855</c:v>
                </c:pt>
                <c:pt idx="5111">
                  <c:v>24.702572053595855</c:v>
                </c:pt>
                <c:pt idx="5112">
                  <c:v>-43.077211594202915</c:v>
                </c:pt>
                <c:pt idx="5113">
                  <c:v>24.702572053595855</c:v>
                </c:pt>
                <c:pt idx="5114">
                  <c:v>24.702572053595855</c:v>
                </c:pt>
                <c:pt idx="5115">
                  <c:v>24.702572053595855</c:v>
                </c:pt>
                <c:pt idx="5116">
                  <c:v>66.900292455189614</c:v>
                </c:pt>
                <c:pt idx="5117">
                  <c:v>66.900292455189614</c:v>
                </c:pt>
                <c:pt idx="5118">
                  <c:v>66.900292455189614</c:v>
                </c:pt>
                <c:pt idx="5119">
                  <c:v>24.702572053595855</c:v>
                </c:pt>
                <c:pt idx="5120">
                  <c:v>66.900292455189614</c:v>
                </c:pt>
                <c:pt idx="5121">
                  <c:v>66.900292455189614</c:v>
                </c:pt>
                <c:pt idx="5122">
                  <c:v>66.900292455189614</c:v>
                </c:pt>
                <c:pt idx="5123">
                  <c:v>66.900292455189614</c:v>
                </c:pt>
                <c:pt idx="5124">
                  <c:v>-111.92742912621364</c:v>
                </c:pt>
                <c:pt idx="5125">
                  <c:v>66.900292455189614</c:v>
                </c:pt>
                <c:pt idx="5126">
                  <c:v>66.900292455189614</c:v>
                </c:pt>
                <c:pt idx="5127">
                  <c:v>66.900292455189614</c:v>
                </c:pt>
                <c:pt idx="5128">
                  <c:v>66.900292455189614</c:v>
                </c:pt>
                <c:pt idx="5129">
                  <c:v>66.900292455189614</c:v>
                </c:pt>
                <c:pt idx="5130">
                  <c:v>66.900292455189614</c:v>
                </c:pt>
                <c:pt idx="5131">
                  <c:v>66.900292455189614</c:v>
                </c:pt>
                <c:pt idx="5132">
                  <c:v>24.702572053595855</c:v>
                </c:pt>
                <c:pt idx="5133">
                  <c:v>66.900292455189614</c:v>
                </c:pt>
                <c:pt idx="5134">
                  <c:v>24.702572053595855</c:v>
                </c:pt>
                <c:pt idx="5135">
                  <c:v>66.900292455189614</c:v>
                </c:pt>
                <c:pt idx="5136">
                  <c:v>24.702572053595855</c:v>
                </c:pt>
                <c:pt idx="5137">
                  <c:v>66.900292455189614</c:v>
                </c:pt>
                <c:pt idx="5138">
                  <c:v>66.900292455189614</c:v>
                </c:pt>
                <c:pt idx="5139">
                  <c:v>66.900292455189614</c:v>
                </c:pt>
                <c:pt idx="5140">
                  <c:v>66.900292455189614</c:v>
                </c:pt>
                <c:pt idx="5141">
                  <c:v>96.055074468085081</c:v>
                </c:pt>
                <c:pt idx="5142">
                  <c:v>66.900292455189614</c:v>
                </c:pt>
                <c:pt idx="5143">
                  <c:v>24.702572053595855</c:v>
                </c:pt>
                <c:pt idx="5144">
                  <c:v>66.900292455189614</c:v>
                </c:pt>
                <c:pt idx="5145">
                  <c:v>66.900292455189614</c:v>
                </c:pt>
                <c:pt idx="5146">
                  <c:v>66.900292455189614</c:v>
                </c:pt>
                <c:pt idx="5147">
                  <c:v>24.702572053595855</c:v>
                </c:pt>
                <c:pt idx="5148">
                  <c:v>24.702572053595855</c:v>
                </c:pt>
                <c:pt idx="5149">
                  <c:v>66.900292455189614</c:v>
                </c:pt>
                <c:pt idx="5150">
                  <c:v>66.900292455189614</c:v>
                </c:pt>
                <c:pt idx="5151">
                  <c:v>66.900292455189614</c:v>
                </c:pt>
                <c:pt idx="5152">
                  <c:v>24.702572053595855</c:v>
                </c:pt>
                <c:pt idx="5153">
                  <c:v>66.900292455189614</c:v>
                </c:pt>
                <c:pt idx="5154">
                  <c:v>66.900292455189614</c:v>
                </c:pt>
                <c:pt idx="5155">
                  <c:v>66.900292455189614</c:v>
                </c:pt>
                <c:pt idx="5156">
                  <c:v>24.702572053595855</c:v>
                </c:pt>
                <c:pt idx="5157">
                  <c:v>-45.679636123348004</c:v>
                </c:pt>
                <c:pt idx="5158">
                  <c:v>-43.077211594202915</c:v>
                </c:pt>
                <c:pt idx="5159">
                  <c:v>24.702572053595855</c:v>
                </c:pt>
                <c:pt idx="5160">
                  <c:v>24.702572053595855</c:v>
                </c:pt>
                <c:pt idx="5161">
                  <c:v>66.900292455189614</c:v>
                </c:pt>
                <c:pt idx="5162">
                  <c:v>66.900292455189614</c:v>
                </c:pt>
                <c:pt idx="5163">
                  <c:v>24.702572053595855</c:v>
                </c:pt>
                <c:pt idx="5164">
                  <c:v>66.900292455189614</c:v>
                </c:pt>
                <c:pt idx="5165">
                  <c:v>66.900292455189614</c:v>
                </c:pt>
                <c:pt idx="5166">
                  <c:v>66.900292455189614</c:v>
                </c:pt>
                <c:pt idx="5167">
                  <c:v>66.900292455189614</c:v>
                </c:pt>
                <c:pt idx="5168">
                  <c:v>66.900292455189614</c:v>
                </c:pt>
                <c:pt idx="5169">
                  <c:v>66.900292455189614</c:v>
                </c:pt>
                <c:pt idx="5170">
                  <c:v>66.900292455189614</c:v>
                </c:pt>
                <c:pt idx="5171">
                  <c:v>66.900292455189614</c:v>
                </c:pt>
                <c:pt idx="5172">
                  <c:v>66.900292455189614</c:v>
                </c:pt>
                <c:pt idx="5173">
                  <c:v>24.702572053595855</c:v>
                </c:pt>
                <c:pt idx="5174">
                  <c:v>-101.79679733333329</c:v>
                </c:pt>
                <c:pt idx="5175">
                  <c:v>-88.560655555555584</c:v>
                </c:pt>
                <c:pt idx="5176">
                  <c:v>24.702572053595855</c:v>
                </c:pt>
                <c:pt idx="5177">
                  <c:v>24.702572053595855</c:v>
                </c:pt>
                <c:pt idx="5178">
                  <c:v>66.900292455189614</c:v>
                </c:pt>
                <c:pt idx="5179">
                  <c:v>24.702572053595855</c:v>
                </c:pt>
                <c:pt idx="5180">
                  <c:v>66.900292455189614</c:v>
                </c:pt>
                <c:pt idx="5181">
                  <c:v>66.900292455189614</c:v>
                </c:pt>
                <c:pt idx="5182">
                  <c:v>66.900292455189614</c:v>
                </c:pt>
                <c:pt idx="5183">
                  <c:v>66.900292455189614</c:v>
                </c:pt>
                <c:pt idx="5184">
                  <c:v>66.900292455189614</c:v>
                </c:pt>
                <c:pt idx="5185">
                  <c:v>24.702572053595855</c:v>
                </c:pt>
                <c:pt idx="5186">
                  <c:v>-111.92742912621364</c:v>
                </c:pt>
                <c:pt idx="5187">
                  <c:v>66.900292455189614</c:v>
                </c:pt>
                <c:pt idx="5188">
                  <c:v>66.900292455189614</c:v>
                </c:pt>
                <c:pt idx="5189">
                  <c:v>24.702572053595855</c:v>
                </c:pt>
                <c:pt idx="5190">
                  <c:v>24.702572053595855</c:v>
                </c:pt>
                <c:pt idx="5191">
                  <c:v>66.900292455189614</c:v>
                </c:pt>
                <c:pt idx="5192">
                  <c:v>66.900292455189614</c:v>
                </c:pt>
                <c:pt idx="5193">
                  <c:v>66.900292455189614</c:v>
                </c:pt>
                <c:pt idx="5194">
                  <c:v>66.900292455189614</c:v>
                </c:pt>
                <c:pt idx="5195">
                  <c:v>66.900292455189614</c:v>
                </c:pt>
                <c:pt idx="5196">
                  <c:v>66.900292455189614</c:v>
                </c:pt>
                <c:pt idx="5197">
                  <c:v>24.702572053595855</c:v>
                </c:pt>
                <c:pt idx="5198">
                  <c:v>24.702572053595855</c:v>
                </c:pt>
                <c:pt idx="5199">
                  <c:v>24.702572053595855</c:v>
                </c:pt>
                <c:pt idx="5200">
                  <c:v>24.702572053595855</c:v>
                </c:pt>
                <c:pt idx="5201">
                  <c:v>24.702572053595855</c:v>
                </c:pt>
                <c:pt idx="5202">
                  <c:v>66.900292455189614</c:v>
                </c:pt>
                <c:pt idx="5203">
                  <c:v>66.900292455189614</c:v>
                </c:pt>
                <c:pt idx="5204">
                  <c:v>66.900292455189614</c:v>
                </c:pt>
                <c:pt idx="5205">
                  <c:v>66.900292455189614</c:v>
                </c:pt>
                <c:pt idx="5206">
                  <c:v>66.900292455189614</c:v>
                </c:pt>
                <c:pt idx="5207">
                  <c:v>66.900292455189614</c:v>
                </c:pt>
                <c:pt idx="5208">
                  <c:v>66.900292455189614</c:v>
                </c:pt>
                <c:pt idx="5209">
                  <c:v>66.900292455189614</c:v>
                </c:pt>
                <c:pt idx="5210">
                  <c:v>66.900292455189614</c:v>
                </c:pt>
                <c:pt idx="5211">
                  <c:v>66.900292455189614</c:v>
                </c:pt>
                <c:pt idx="5212">
                  <c:v>66.900292455189614</c:v>
                </c:pt>
                <c:pt idx="5213">
                  <c:v>66.900292455189614</c:v>
                </c:pt>
                <c:pt idx="5214">
                  <c:v>66.900292455189614</c:v>
                </c:pt>
                <c:pt idx="5215">
                  <c:v>66.900292455189614</c:v>
                </c:pt>
                <c:pt idx="5216">
                  <c:v>66.900292455189614</c:v>
                </c:pt>
                <c:pt idx="5217">
                  <c:v>66.900292455189614</c:v>
                </c:pt>
                <c:pt idx="5218">
                  <c:v>66.900292455189614</c:v>
                </c:pt>
                <c:pt idx="5219">
                  <c:v>66.900292455189614</c:v>
                </c:pt>
                <c:pt idx="5220">
                  <c:v>66.900292455189614</c:v>
                </c:pt>
                <c:pt idx="5221">
                  <c:v>66.900292455189614</c:v>
                </c:pt>
                <c:pt idx="5222">
                  <c:v>66.900292455189614</c:v>
                </c:pt>
                <c:pt idx="5223">
                  <c:v>66.900292455189614</c:v>
                </c:pt>
                <c:pt idx="5224">
                  <c:v>66.900292455189614</c:v>
                </c:pt>
                <c:pt idx="5225">
                  <c:v>24.702572053595855</c:v>
                </c:pt>
                <c:pt idx="5226">
                  <c:v>24.702572053595855</c:v>
                </c:pt>
                <c:pt idx="5227">
                  <c:v>24.702572053595855</c:v>
                </c:pt>
                <c:pt idx="5228">
                  <c:v>66.900292455189614</c:v>
                </c:pt>
                <c:pt idx="5229">
                  <c:v>24.702572053595855</c:v>
                </c:pt>
                <c:pt idx="5230">
                  <c:v>24.702572053595855</c:v>
                </c:pt>
                <c:pt idx="5231">
                  <c:v>66.900292455189614</c:v>
                </c:pt>
                <c:pt idx="5232">
                  <c:v>24.702572053595855</c:v>
                </c:pt>
                <c:pt idx="5233">
                  <c:v>66.900292455189614</c:v>
                </c:pt>
                <c:pt idx="5234">
                  <c:v>24.702572053595855</c:v>
                </c:pt>
                <c:pt idx="5235">
                  <c:v>66.900292455189614</c:v>
                </c:pt>
                <c:pt idx="5236">
                  <c:v>66.900292455189614</c:v>
                </c:pt>
                <c:pt idx="5237">
                  <c:v>66.900292455189614</c:v>
                </c:pt>
                <c:pt idx="5238">
                  <c:v>66.900292455189614</c:v>
                </c:pt>
                <c:pt idx="5239">
                  <c:v>66.900292455189614</c:v>
                </c:pt>
                <c:pt idx="5240">
                  <c:v>24.702572053595855</c:v>
                </c:pt>
                <c:pt idx="5241">
                  <c:v>66.900292455189614</c:v>
                </c:pt>
                <c:pt idx="5242">
                  <c:v>-101.79679733333329</c:v>
                </c:pt>
                <c:pt idx="5243">
                  <c:v>66.900292455189614</c:v>
                </c:pt>
                <c:pt idx="5244">
                  <c:v>24.702572053595855</c:v>
                </c:pt>
                <c:pt idx="5245">
                  <c:v>24.702572053595855</c:v>
                </c:pt>
                <c:pt idx="5246">
                  <c:v>24.702572053595855</c:v>
                </c:pt>
                <c:pt idx="5247">
                  <c:v>-101.79679733333329</c:v>
                </c:pt>
                <c:pt idx="5248">
                  <c:v>66.900292455189614</c:v>
                </c:pt>
                <c:pt idx="5249">
                  <c:v>24.702572053595855</c:v>
                </c:pt>
                <c:pt idx="5250">
                  <c:v>66.900292455189614</c:v>
                </c:pt>
                <c:pt idx="5251">
                  <c:v>66.900292455189614</c:v>
                </c:pt>
                <c:pt idx="5252">
                  <c:v>66.900292455189614</c:v>
                </c:pt>
                <c:pt idx="5253">
                  <c:v>24.702572053595855</c:v>
                </c:pt>
                <c:pt idx="5254">
                  <c:v>-45.679636123348004</c:v>
                </c:pt>
                <c:pt idx="5255">
                  <c:v>24.702572053595855</c:v>
                </c:pt>
                <c:pt idx="5256">
                  <c:v>66.900292455189614</c:v>
                </c:pt>
                <c:pt idx="5257">
                  <c:v>66.900292455189614</c:v>
                </c:pt>
                <c:pt idx="5258">
                  <c:v>66.900292455189614</c:v>
                </c:pt>
                <c:pt idx="5259">
                  <c:v>24.702572053595855</c:v>
                </c:pt>
                <c:pt idx="5260">
                  <c:v>24.702572053595855</c:v>
                </c:pt>
                <c:pt idx="5261">
                  <c:v>-101.79679733333329</c:v>
                </c:pt>
                <c:pt idx="5262">
                  <c:v>-45.679636123348004</c:v>
                </c:pt>
                <c:pt idx="5263">
                  <c:v>24.702572053595855</c:v>
                </c:pt>
                <c:pt idx="5264">
                  <c:v>24.702572053595855</c:v>
                </c:pt>
                <c:pt idx="5265">
                  <c:v>66.900292455189614</c:v>
                </c:pt>
                <c:pt idx="5266">
                  <c:v>66.900292455189614</c:v>
                </c:pt>
                <c:pt idx="5267">
                  <c:v>66.900292455189614</c:v>
                </c:pt>
                <c:pt idx="5268">
                  <c:v>66.900292455189614</c:v>
                </c:pt>
                <c:pt idx="5269">
                  <c:v>66.900292455189614</c:v>
                </c:pt>
                <c:pt idx="5270">
                  <c:v>66.900292455189614</c:v>
                </c:pt>
                <c:pt idx="5271">
                  <c:v>66.900292455189614</c:v>
                </c:pt>
                <c:pt idx="5272">
                  <c:v>24.702572053595855</c:v>
                </c:pt>
                <c:pt idx="5273">
                  <c:v>-95.874059569377877</c:v>
                </c:pt>
                <c:pt idx="5274">
                  <c:v>66.900292455189614</c:v>
                </c:pt>
                <c:pt idx="5275">
                  <c:v>66.900292455189614</c:v>
                </c:pt>
                <c:pt idx="5276">
                  <c:v>66.900292455189614</c:v>
                </c:pt>
                <c:pt idx="5277">
                  <c:v>-45.679636123348004</c:v>
                </c:pt>
                <c:pt idx="5278">
                  <c:v>66.900292455189614</c:v>
                </c:pt>
                <c:pt idx="5279">
                  <c:v>66.900292455189614</c:v>
                </c:pt>
                <c:pt idx="5280">
                  <c:v>66.900292455189614</c:v>
                </c:pt>
                <c:pt idx="5281">
                  <c:v>66.900292455189614</c:v>
                </c:pt>
                <c:pt idx="5282">
                  <c:v>66.900292455189614</c:v>
                </c:pt>
                <c:pt idx="5283">
                  <c:v>66.900292455189614</c:v>
                </c:pt>
                <c:pt idx="5284">
                  <c:v>66.900292455189614</c:v>
                </c:pt>
                <c:pt idx="5285">
                  <c:v>24.702572053595855</c:v>
                </c:pt>
                <c:pt idx="5286">
                  <c:v>-95.874059569377877</c:v>
                </c:pt>
                <c:pt idx="5287">
                  <c:v>-95.874059569377877</c:v>
                </c:pt>
                <c:pt idx="5288">
                  <c:v>66.900292455189614</c:v>
                </c:pt>
                <c:pt idx="5289">
                  <c:v>24.702572053595855</c:v>
                </c:pt>
                <c:pt idx="5290">
                  <c:v>-45.679636123348004</c:v>
                </c:pt>
                <c:pt idx="5291">
                  <c:v>24.702572053595855</c:v>
                </c:pt>
                <c:pt idx="5292">
                  <c:v>24.702572053595855</c:v>
                </c:pt>
                <c:pt idx="5293">
                  <c:v>-111.92742912621364</c:v>
                </c:pt>
                <c:pt idx="5294">
                  <c:v>66.900292455189614</c:v>
                </c:pt>
                <c:pt idx="5295">
                  <c:v>24.702572053595855</c:v>
                </c:pt>
                <c:pt idx="5296">
                  <c:v>66.900292455189614</c:v>
                </c:pt>
                <c:pt idx="5297">
                  <c:v>66.900292455189614</c:v>
                </c:pt>
                <c:pt idx="5298">
                  <c:v>66.900292455189614</c:v>
                </c:pt>
                <c:pt idx="5299">
                  <c:v>66.900292455189614</c:v>
                </c:pt>
                <c:pt idx="5300">
                  <c:v>66.900292455189614</c:v>
                </c:pt>
                <c:pt idx="5301">
                  <c:v>66.900292455189614</c:v>
                </c:pt>
                <c:pt idx="5302">
                  <c:v>66.900292455189614</c:v>
                </c:pt>
                <c:pt idx="5303">
                  <c:v>-45.679636123348004</c:v>
                </c:pt>
                <c:pt idx="5304">
                  <c:v>-43.077211594202915</c:v>
                </c:pt>
                <c:pt idx="5305">
                  <c:v>66.900292455189614</c:v>
                </c:pt>
                <c:pt idx="5306">
                  <c:v>66.900292455189614</c:v>
                </c:pt>
                <c:pt idx="5307">
                  <c:v>66.900292455189614</c:v>
                </c:pt>
                <c:pt idx="5308">
                  <c:v>-45.679636123348004</c:v>
                </c:pt>
                <c:pt idx="5309">
                  <c:v>24.702572053595855</c:v>
                </c:pt>
                <c:pt idx="5310">
                  <c:v>-101.79679733333329</c:v>
                </c:pt>
                <c:pt idx="5311">
                  <c:v>24.702572053595855</c:v>
                </c:pt>
                <c:pt idx="5312">
                  <c:v>24.702572053595855</c:v>
                </c:pt>
                <c:pt idx="5313">
                  <c:v>66.900292455189614</c:v>
                </c:pt>
                <c:pt idx="5314">
                  <c:v>66.900292455189614</c:v>
                </c:pt>
                <c:pt idx="5315">
                  <c:v>24.702572053595855</c:v>
                </c:pt>
                <c:pt idx="5316">
                  <c:v>24.702572053595855</c:v>
                </c:pt>
                <c:pt idx="5317">
                  <c:v>24.702572053595855</c:v>
                </c:pt>
                <c:pt idx="5318">
                  <c:v>24.702572053595855</c:v>
                </c:pt>
                <c:pt idx="5319">
                  <c:v>-95.874059569377877</c:v>
                </c:pt>
                <c:pt idx="5320">
                  <c:v>-111.92742912621364</c:v>
                </c:pt>
                <c:pt idx="5321">
                  <c:v>-95.874059569377877</c:v>
                </c:pt>
                <c:pt idx="5322">
                  <c:v>24.702572053595855</c:v>
                </c:pt>
                <c:pt idx="5323">
                  <c:v>66.900292455189614</c:v>
                </c:pt>
                <c:pt idx="5324">
                  <c:v>66.900292455189614</c:v>
                </c:pt>
                <c:pt idx="5325">
                  <c:v>66.900292455189614</c:v>
                </c:pt>
                <c:pt idx="5326">
                  <c:v>66.900292455189614</c:v>
                </c:pt>
                <c:pt idx="5327">
                  <c:v>66.900292455189614</c:v>
                </c:pt>
                <c:pt idx="5328">
                  <c:v>24.702572053595855</c:v>
                </c:pt>
                <c:pt idx="5329">
                  <c:v>24.702572053595855</c:v>
                </c:pt>
                <c:pt idx="5330">
                  <c:v>66.900292455189614</c:v>
                </c:pt>
                <c:pt idx="5331">
                  <c:v>24.702572053595855</c:v>
                </c:pt>
                <c:pt idx="5332">
                  <c:v>66.900292455189614</c:v>
                </c:pt>
                <c:pt idx="5333">
                  <c:v>66.900292455189614</c:v>
                </c:pt>
                <c:pt idx="5334">
                  <c:v>66.900292455189614</c:v>
                </c:pt>
                <c:pt idx="5335">
                  <c:v>66.900292455189614</c:v>
                </c:pt>
                <c:pt idx="5336">
                  <c:v>24.702572053595855</c:v>
                </c:pt>
                <c:pt idx="5337">
                  <c:v>24.702572053595855</c:v>
                </c:pt>
                <c:pt idx="5338">
                  <c:v>66.900292455189614</c:v>
                </c:pt>
                <c:pt idx="5339">
                  <c:v>66.900292455189614</c:v>
                </c:pt>
                <c:pt idx="5340">
                  <c:v>66.900292455189614</c:v>
                </c:pt>
                <c:pt idx="5341">
                  <c:v>66.900292455189614</c:v>
                </c:pt>
                <c:pt idx="5342">
                  <c:v>24.702572053595855</c:v>
                </c:pt>
                <c:pt idx="5343">
                  <c:v>24.702572053595855</c:v>
                </c:pt>
                <c:pt idx="5344">
                  <c:v>66.900292455189614</c:v>
                </c:pt>
                <c:pt idx="5345">
                  <c:v>66.900292455189614</c:v>
                </c:pt>
                <c:pt idx="5346">
                  <c:v>24.702572053595855</c:v>
                </c:pt>
                <c:pt idx="5347">
                  <c:v>24.702572053595855</c:v>
                </c:pt>
                <c:pt idx="5348">
                  <c:v>66.900292455189614</c:v>
                </c:pt>
                <c:pt idx="5349">
                  <c:v>66.900292455189614</c:v>
                </c:pt>
                <c:pt idx="5350">
                  <c:v>24.702572053595855</c:v>
                </c:pt>
                <c:pt idx="5351">
                  <c:v>24.702572053595855</c:v>
                </c:pt>
                <c:pt idx="5352">
                  <c:v>24.702572053595855</c:v>
                </c:pt>
                <c:pt idx="5353">
                  <c:v>66.900292455189614</c:v>
                </c:pt>
                <c:pt idx="5354">
                  <c:v>24.702572053595855</c:v>
                </c:pt>
                <c:pt idx="5355">
                  <c:v>66.900292455189614</c:v>
                </c:pt>
                <c:pt idx="5356">
                  <c:v>24.702572053595855</c:v>
                </c:pt>
                <c:pt idx="5357">
                  <c:v>66.900292455189614</c:v>
                </c:pt>
                <c:pt idx="5358">
                  <c:v>66.900292455189614</c:v>
                </c:pt>
                <c:pt idx="5359">
                  <c:v>66.900292455189614</c:v>
                </c:pt>
                <c:pt idx="5360">
                  <c:v>24.702572053595855</c:v>
                </c:pt>
                <c:pt idx="5361">
                  <c:v>24.702572053595855</c:v>
                </c:pt>
                <c:pt idx="5362">
                  <c:v>66.900292455189614</c:v>
                </c:pt>
                <c:pt idx="5363">
                  <c:v>66.900292455189614</c:v>
                </c:pt>
                <c:pt idx="5364">
                  <c:v>24.702572053595855</c:v>
                </c:pt>
                <c:pt idx="5365">
                  <c:v>24.702572053595855</c:v>
                </c:pt>
                <c:pt idx="5366">
                  <c:v>24.702572053595855</c:v>
                </c:pt>
                <c:pt idx="5367">
                  <c:v>66.900292455189614</c:v>
                </c:pt>
                <c:pt idx="5368">
                  <c:v>66.900292455189614</c:v>
                </c:pt>
                <c:pt idx="5369">
                  <c:v>24.702572053595855</c:v>
                </c:pt>
                <c:pt idx="5370">
                  <c:v>66.900292455189614</c:v>
                </c:pt>
                <c:pt idx="5371">
                  <c:v>66.900292455189614</c:v>
                </c:pt>
                <c:pt idx="5372">
                  <c:v>24.702572053595855</c:v>
                </c:pt>
                <c:pt idx="5373">
                  <c:v>-45.679636123348004</c:v>
                </c:pt>
                <c:pt idx="5374">
                  <c:v>24.702572053595855</c:v>
                </c:pt>
                <c:pt idx="5375">
                  <c:v>66.900292455189614</c:v>
                </c:pt>
                <c:pt idx="5376">
                  <c:v>66.900292455189614</c:v>
                </c:pt>
                <c:pt idx="5377">
                  <c:v>24.702572053595855</c:v>
                </c:pt>
                <c:pt idx="5378">
                  <c:v>24.702572053595855</c:v>
                </c:pt>
                <c:pt idx="5379">
                  <c:v>66.900292455189614</c:v>
                </c:pt>
                <c:pt idx="5380">
                  <c:v>24.702572053595855</c:v>
                </c:pt>
                <c:pt idx="5381">
                  <c:v>24.702572053595855</c:v>
                </c:pt>
                <c:pt idx="5382">
                  <c:v>24.702572053595855</c:v>
                </c:pt>
                <c:pt idx="5383">
                  <c:v>24.702572053595855</c:v>
                </c:pt>
                <c:pt idx="5384">
                  <c:v>-111.92742912621364</c:v>
                </c:pt>
                <c:pt idx="5385">
                  <c:v>-111.92742912621364</c:v>
                </c:pt>
                <c:pt idx="5386">
                  <c:v>66.900292455189614</c:v>
                </c:pt>
                <c:pt idx="5387">
                  <c:v>24.702572053595855</c:v>
                </c:pt>
                <c:pt idx="5388">
                  <c:v>66.900292455189614</c:v>
                </c:pt>
                <c:pt idx="5389">
                  <c:v>66.900292455189614</c:v>
                </c:pt>
                <c:pt idx="5390">
                  <c:v>24.702572053595855</c:v>
                </c:pt>
                <c:pt idx="5391">
                  <c:v>66.900292455189614</c:v>
                </c:pt>
                <c:pt idx="5392">
                  <c:v>66.900292455189614</c:v>
                </c:pt>
                <c:pt idx="5393">
                  <c:v>66.900292455189614</c:v>
                </c:pt>
                <c:pt idx="5394">
                  <c:v>66.900292455189614</c:v>
                </c:pt>
                <c:pt idx="5395">
                  <c:v>66.900292455189614</c:v>
                </c:pt>
                <c:pt idx="5396">
                  <c:v>66.900292455189614</c:v>
                </c:pt>
                <c:pt idx="5397">
                  <c:v>66.900292455189614</c:v>
                </c:pt>
                <c:pt idx="5398">
                  <c:v>-95.874059569377877</c:v>
                </c:pt>
                <c:pt idx="5399">
                  <c:v>27.288298076923077</c:v>
                </c:pt>
                <c:pt idx="5400">
                  <c:v>66.900292455189614</c:v>
                </c:pt>
                <c:pt idx="5401">
                  <c:v>66.900292455189614</c:v>
                </c:pt>
                <c:pt idx="5402">
                  <c:v>24.702572053595855</c:v>
                </c:pt>
                <c:pt idx="5403">
                  <c:v>24.702572053595855</c:v>
                </c:pt>
                <c:pt idx="5404">
                  <c:v>24.702572053595855</c:v>
                </c:pt>
                <c:pt idx="5405">
                  <c:v>66.900292455189614</c:v>
                </c:pt>
                <c:pt idx="5406">
                  <c:v>66.900292455189614</c:v>
                </c:pt>
                <c:pt idx="5407">
                  <c:v>66.900292455189614</c:v>
                </c:pt>
                <c:pt idx="5408">
                  <c:v>24.702572053595855</c:v>
                </c:pt>
                <c:pt idx="5409">
                  <c:v>24.702572053595855</c:v>
                </c:pt>
                <c:pt idx="5410">
                  <c:v>66.900292455189614</c:v>
                </c:pt>
                <c:pt idx="5411">
                  <c:v>24.702572053595855</c:v>
                </c:pt>
                <c:pt idx="5412">
                  <c:v>66.900292455189614</c:v>
                </c:pt>
                <c:pt idx="5413">
                  <c:v>66.900292455189614</c:v>
                </c:pt>
                <c:pt idx="5414">
                  <c:v>-101.79679733333329</c:v>
                </c:pt>
                <c:pt idx="5415">
                  <c:v>24.702572053595855</c:v>
                </c:pt>
                <c:pt idx="5416">
                  <c:v>24.702572053595855</c:v>
                </c:pt>
                <c:pt idx="5417">
                  <c:v>66.900292455189614</c:v>
                </c:pt>
                <c:pt idx="5418">
                  <c:v>24.702572053595855</c:v>
                </c:pt>
                <c:pt idx="5419">
                  <c:v>24.702572053595855</c:v>
                </c:pt>
                <c:pt idx="5420">
                  <c:v>-111.92742912621364</c:v>
                </c:pt>
                <c:pt idx="5421">
                  <c:v>24.702572053595855</c:v>
                </c:pt>
                <c:pt idx="5422">
                  <c:v>24.702572053595855</c:v>
                </c:pt>
                <c:pt idx="5423">
                  <c:v>66.900292455189614</c:v>
                </c:pt>
                <c:pt idx="5424">
                  <c:v>66.900292455189614</c:v>
                </c:pt>
                <c:pt idx="5425">
                  <c:v>66.900292455189614</c:v>
                </c:pt>
                <c:pt idx="5426">
                  <c:v>66.900292455189614</c:v>
                </c:pt>
                <c:pt idx="5427">
                  <c:v>27.288298076923077</c:v>
                </c:pt>
                <c:pt idx="5428">
                  <c:v>66.900292455189614</c:v>
                </c:pt>
                <c:pt idx="5429">
                  <c:v>24.702572053595855</c:v>
                </c:pt>
                <c:pt idx="5430">
                  <c:v>24.702572053595855</c:v>
                </c:pt>
                <c:pt idx="5431">
                  <c:v>24.702572053595855</c:v>
                </c:pt>
                <c:pt idx="5432">
                  <c:v>-95.874059569377877</c:v>
                </c:pt>
                <c:pt idx="5433">
                  <c:v>24.702572053595855</c:v>
                </c:pt>
                <c:pt idx="5434">
                  <c:v>66.900292455189614</c:v>
                </c:pt>
                <c:pt idx="5435">
                  <c:v>66.900292455189614</c:v>
                </c:pt>
                <c:pt idx="5436">
                  <c:v>24.702572053595855</c:v>
                </c:pt>
                <c:pt idx="5437">
                  <c:v>-95.874059569377877</c:v>
                </c:pt>
                <c:pt idx="5438">
                  <c:v>24.702572053595855</c:v>
                </c:pt>
                <c:pt idx="5439">
                  <c:v>24.702572053595855</c:v>
                </c:pt>
                <c:pt idx="5440">
                  <c:v>24.702572053595855</c:v>
                </c:pt>
                <c:pt idx="5441">
                  <c:v>24.702572053595855</c:v>
                </c:pt>
                <c:pt idx="5442">
                  <c:v>66.900292455189614</c:v>
                </c:pt>
                <c:pt idx="5443">
                  <c:v>24.702572053595855</c:v>
                </c:pt>
                <c:pt idx="5444">
                  <c:v>66.900292455189614</c:v>
                </c:pt>
                <c:pt idx="5445">
                  <c:v>24.702572053595855</c:v>
                </c:pt>
                <c:pt idx="5446">
                  <c:v>66.900292455189614</c:v>
                </c:pt>
                <c:pt idx="5447">
                  <c:v>66.900292455189614</c:v>
                </c:pt>
                <c:pt idx="5448">
                  <c:v>66.900292455189614</c:v>
                </c:pt>
                <c:pt idx="5449">
                  <c:v>66.900292455189614</c:v>
                </c:pt>
                <c:pt idx="5450">
                  <c:v>66.900292455189614</c:v>
                </c:pt>
                <c:pt idx="5451">
                  <c:v>66.900292455189614</c:v>
                </c:pt>
                <c:pt idx="5452">
                  <c:v>66.900292455189614</c:v>
                </c:pt>
                <c:pt idx="5453">
                  <c:v>24.702572053595855</c:v>
                </c:pt>
                <c:pt idx="5454">
                  <c:v>24.702572053595855</c:v>
                </c:pt>
                <c:pt idx="5455">
                  <c:v>24.702572053595855</c:v>
                </c:pt>
                <c:pt idx="5456">
                  <c:v>66.900292455189614</c:v>
                </c:pt>
                <c:pt idx="5457">
                  <c:v>66.900292455189614</c:v>
                </c:pt>
                <c:pt idx="5458">
                  <c:v>24.702572053595855</c:v>
                </c:pt>
                <c:pt idx="5459">
                  <c:v>24.702572053595855</c:v>
                </c:pt>
                <c:pt idx="5460">
                  <c:v>24.702572053595855</c:v>
                </c:pt>
                <c:pt idx="5461">
                  <c:v>66.900292455189614</c:v>
                </c:pt>
                <c:pt idx="5462">
                  <c:v>-95.874059569377877</c:v>
                </c:pt>
                <c:pt idx="5463">
                  <c:v>24.702572053595855</c:v>
                </c:pt>
                <c:pt idx="5464">
                  <c:v>24.702572053595855</c:v>
                </c:pt>
                <c:pt idx="5465">
                  <c:v>-95.874059569377877</c:v>
                </c:pt>
                <c:pt idx="5466">
                  <c:v>24.702572053595855</c:v>
                </c:pt>
                <c:pt idx="5467">
                  <c:v>24.702572053595855</c:v>
                </c:pt>
                <c:pt idx="5468">
                  <c:v>24.702572053595855</c:v>
                </c:pt>
                <c:pt idx="5469">
                  <c:v>66.900292455189614</c:v>
                </c:pt>
                <c:pt idx="5470">
                  <c:v>24.702572053595855</c:v>
                </c:pt>
                <c:pt idx="5471">
                  <c:v>24.702572053595855</c:v>
                </c:pt>
                <c:pt idx="5472">
                  <c:v>24.702572053595855</c:v>
                </c:pt>
                <c:pt idx="5473">
                  <c:v>-95.874059569377877</c:v>
                </c:pt>
                <c:pt idx="5474">
                  <c:v>66.900292455189614</c:v>
                </c:pt>
                <c:pt idx="5475">
                  <c:v>66.900292455189614</c:v>
                </c:pt>
                <c:pt idx="5476">
                  <c:v>66.900292455189614</c:v>
                </c:pt>
                <c:pt idx="5477">
                  <c:v>66.900292455189614</c:v>
                </c:pt>
                <c:pt idx="5478">
                  <c:v>66.900292455189614</c:v>
                </c:pt>
                <c:pt idx="5479">
                  <c:v>-95.874059569377877</c:v>
                </c:pt>
                <c:pt idx="5480">
                  <c:v>24.702572053595855</c:v>
                </c:pt>
                <c:pt idx="5481">
                  <c:v>66.900292455189614</c:v>
                </c:pt>
                <c:pt idx="5482">
                  <c:v>66.900292455189614</c:v>
                </c:pt>
                <c:pt idx="5483">
                  <c:v>66.900292455189614</c:v>
                </c:pt>
                <c:pt idx="5484">
                  <c:v>24.702572053595855</c:v>
                </c:pt>
                <c:pt idx="5485">
                  <c:v>24.702572053595855</c:v>
                </c:pt>
                <c:pt idx="5486">
                  <c:v>-101.79679733333329</c:v>
                </c:pt>
                <c:pt idx="5487">
                  <c:v>24.702572053595855</c:v>
                </c:pt>
                <c:pt idx="5488">
                  <c:v>24.702572053595855</c:v>
                </c:pt>
                <c:pt idx="5489">
                  <c:v>24.702572053595855</c:v>
                </c:pt>
                <c:pt idx="5490">
                  <c:v>24.702572053595855</c:v>
                </c:pt>
                <c:pt idx="5491">
                  <c:v>24.702572053595855</c:v>
                </c:pt>
                <c:pt idx="5492">
                  <c:v>66.900292455189614</c:v>
                </c:pt>
                <c:pt idx="5493">
                  <c:v>66.900292455189614</c:v>
                </c:pt>
                <c:pt idx="5494">
                  <c:v>27.288298076923077</c:v>
                </c:pt>
                <c:pt idx="5495">
                  <c:v>-95.874059569377877</c:v>
                </c:pt>
                <c:pt idx="5496">
                  <c:v>24.702572053595855</c:v>
                </c:pt>
                <c:pt idx="5497">
                  <c:v>66.900292455189614</c:v>
                </c:pt>
                <c:pt idx="5498">
                  <c:v>66.900292455189614</c:v>
                </c:pt>
                <c:pt idx="5499">
                  <c:v>66.900292455189614</c:v>
                </c:pt>
                <c:pt idx="5500">
                  <c:v>96.055074468085081</c:v>
                </c:pt>
                <c:pt idx="5501">
                  <c:v>66.900292455189614</c:v>
                </c:pt>
                <c:pt idx="5502">
                  <c:v>24.702572053595855</c:v>
                </c:pt>
                <c:pt idx="5503">
                  <c:v>24.702572053595855</c:v>
                </c:pt>
                <c:pt idx="5504">
                  <c:v>24.702572053595855</c:v>
                </c:pt>
                <c:pt idx="5505">
                  <c:v>-111.92742912621364</c:v>
                </c:pt>
                <c:pt idx="5506">
                  <c:v>66.900292455189614</c:v>
                </c:pt>
                <c:pt idx="5507">
                  <c:v>66.900292455189614</c:v>
                </c:pt>
                <c:pt idx="5508">
                  <c:v>66.900292455189614</c:v>
                </c:pt>
                <c:pt idx="5509">
                  <c:v>24.702572053595855</c:v>
                </c:pt>
                <c:pt idx="5510">
                  <c:v>24.702572053595855</c:v>
                </c:pt>
                <c:pt idx="5511">
                  <c:v>24.702572053595855</c:v>
                </c:pt>
                <c:pt idx="5512">
                  <c:v>24.702572053595855</c:v>
                </c:pt>
                <c:pt idx="5513">
                  <c:v>66.900292455189614</c:v>
                </c:pt>
                <c:pt idx="5514">
                  <c:v>66.900292455189614</c:v>
                </c:pt>
                <c:pt idx="5515">
                  <c:v>66.900292455189614</c:v>
                </c:pt>
                <c:pt idx="5516">
                  <c:v>66.900292455189614</c:v>
                </c:pt>
                <c:pt idx="5517">
                  <c:v>-45.679636123348004</c:v>
                </c:pt>
                <c:pt idx="5518">
                  <c:v>24.702572053595855</c:v>
                </c:pt>
                <c:pt idx="5519">
                  <c:v>24.702572053595855</c:v>
                </c:pt>
                <c:pt idx="5520">
                  <c:v>24.702572053595855</c:v>
                </c:pt>
                <c:pt idx="5521">
                  <c:v>24.702572053595855</c:v>
                </c:pt>
                <c:pt idx="5522">
                  <c:v>24.702572053595855</c:v>
                </c:pt>
                <c:pt idx="5523">
                  <c:v>66.900292455189614</c:v>
                </c:pt>
                <c:pt idx="5524">
                  <c:v>66.900292455189614</c:v>
                </c:pt>
                <c:pt idx="5525">
                  <c:v>66.900292455189614</c:v>
                </c:pt>
                <c:pt idx="5526">
                  <c:v>66.900292455189614</c:v>
                </c:pt>
                <c:pt idx="5527">
                  <c:v>66.900292455189614</c:v>
                </c:pt>
                <c:pt idx="5528">
                  <c:v>24.702572053595855</c:v>
                </c:pt>
                <c:pt idx="5529">
                  <c:v>24.702572053595855</c:v>
                </c:pt>
                <c:pt idx="5530">
                  <c:v>66.900292455189614</c:v>
                </c:pt>
                <c:pt idx="5531">
                  <c:v>66.900292455189614</c:v>
                </c:pt>
                <c:pt idx="5532">
                  <c:v>66.900292455189614</c:v>
                </c:pt>
                <c:pt idx="5533">
                  <c:v>66.900292455189614</c:v>
                </c:pt>
                <c:pt idx="5534">
                  <c:v>66.900292455189614</c:v>
                </c:pt>
                <c:pt idx="5535">
                  <c:v>66.900292455189614</c:v>
                </c:pt>
                <c:pt idx="5536">
                  <c:v>66.900292455189614</c:v>
                </c:pt>
                <c:pt idx="5537">
                  <c:v>66.900292455189614</c:v>
                </c:pt>
                <c:pt idx="5538">
                  <c:v>66.900292455189614</c:v>
                </c:pt>
                <c:pt idx="5539">
                  <c:v>-45.679636123348004</c:v>
                </c:pt>
                <c:pt idx="5540">
                  <c:v>-101.79679733333329</c:v>
                </c:pt>
                <c:pt idx="5541">
                  <c:v>24.702572053595855</c:v>
                </c:pt>
                <c:pt idx="5542">
                  <c:v>-310.70345606060602</c:v>
                </c:pt>
                <c:pt idx="5543">
                  <c:v>-95.874059569377877</c:v>
                </c:pt>
                <c:pt idx="5544">
                  <c:v>-95.874059569377877</c:v>
                </c:pt>
                <c:pt idx="5545">
                  <c:v>66.900292455189614</c:v>
                </c:pt>
                <c:pt idx="5546">
                  <c:v>66.900292455189614</c:v>
                </c:pt>
                <c:pt idx="5547">
                  <c:v>24.702572053595855</c:v>
                </c:pt>
                <c:pt idx="5548">
                  <c:v>66.900292455189614</c:v>
                </c:pt>
                <c:pt idx="5549">
                  <c:v>66.900292455189614</c:v>
                </c:pt>
                <c:pt idx="5550">
                  <c:v>24.702572053595855</c:v>
                </c:pt>
                <c:pt idx="5551">
                  <c:v>24.702572053595855</c:v>
                </c:pt>
                <c:pt idx="5552">
                  <c:v>24.702572053595855</c:v>
                </c:pt>
                <c:pt idx="5553">
                  <c:v>24.702572053595855</c:v>
                </c:pt>
                <c:pt idx="5554">
                  <c:v>-88.560655555555584</c:v>
                </c:pt>
                <c:pt idx="5555">
                  <c:v>66.900292455189614</c:v>
                </c:pt>
                <c:pt idx="5556">
                  <c:v>66.900292455189614</c:v>
                </c:pt>
                <c:pt idx="5557">
                  <c:v>66.900292455189614</c:v>
                </c:pt>
                <c:pt idx="5558">
                  <c:v>66.900292455189614</c:v>
                </c:pt>
                <c:pt idx="5559">
                  <c:v>66.900292455189614</c:v>
                </c:pt>
                <c:pt idx="5560">
                  <c:v>66.900292455189614</c:v>
                </c:pt>
                <c:pt idx="5561">
                  <c:v>66.900292455189614</c:v>
                </c:pt>
                <c:pt idx="5562">
                  <c:v>66.900292455189614</c:v>
                </c:pt>
                <c:pt idx="5563">
                  <c:v>66.900292455189614</c:v>
                </c:pt>
                <c:pt idx="5564">
                  <c:v>24.702572053595855</c:v>
                </c:pt>
                <c:pt idx="5565">
                  <c:v>-45.679636123348004</c:v>
                </c:pt>
                <c:pt idx="5566">
                  <c:v>24.702572053595855</c:v>
                </c:pt>
                <c:pt idx="5567">
                  <c:v>-45.679636123348004</c:v>
                </c:pt>
                <c:pt idx="5568">
                  <c:v>24.702572053595855</c:v>
                </c:pt>
                <c:pt idx="5569">
                  <c:v>24.702572053595855</c:v>
                </c:pt>
                <c:pt idx="5570">
                  <c:v>24.702572053595855</c:v>
                </c:pt>
                <c:pt idx="5571">
                  <c:v>24.702572053595855</c:v>
                </c:pt>
                <c:pt idx="5572">
                  <c:v>-95.874059569377877</c:v>
                </c:pt>
                <c:pt idx="5573">
                  <c:v>24.702572053595855</c:v>
                </c:pt>
                <c:pt idx="5574">
                  <c:v>-111.92742912621364</c:v>
                </c:pt>
                <c:pt idx="5575">
                  <c:v>-111.92742912621364</c:v>
                </c:pt>
                <c:pt idx="5576">
                  <c:v>66.900292455189614</c:v>
                </c:pt>
                <c:pt idx="5577">
                  <c:v>66.900292455189614</c:v>
                </c:pt>
                <c:pt idx="5578">
                  <c:v>66.900292455189614</c:v>
                </c:pt>
                <c:pt idx="5579">
                  <c:v>24.702572053595855</c:v>
                </c:pt>
                <c:pt idx="5580">
                  <c:v>66.900292455189614</c:v>
                </c:pt>
                <c:pt idx="5581">
                  <c:v>66.900292455189614</c:v>
                </c:pt>
                <c:pt idx="5582">
                  <c:v>66.900292455189614</c:v>
                </c:pt>
                <c:pt idx="5583">
                  <c:v>66.900292455189614</c:v>
                </c:pt>
                <c:pt idx="5584">
                  <c:v>66.900292455189614</c:v>
                </c:pt>
                <c:pt idx="5585">
                  <c:v>66.900292455189614</c:v>
                </c:pt>
                <c:pt idx="5586">
                  <c:v>66.900292455189614</c:v>
                </c:pt>
                <c:pt idx="5587">
                  <c:v>66.900292455189614</c:v>
                </c:pt>
                <c:pt idx="5588">
                  <c:v>24.702572053595855</c:v>
                </c:pt>
                <c:pt idx="5589">
                  <c:v>66.900292455189614</c:v>
                </c:pt>
                <c:pt idx="5590">
                  <c:v>66.900292455189614</c:v>
                </c:pt>
                <c:pt idx="5591">
                  <c:v>66.900292455189614</c:v>
                </c:pt>
                <c:pt idx="5592">
                  <c:v>66.900292455189614</c:v>
                </c:pt>
                <c:pt idx="5593">
                  <c:v>-95.874059569377877</c:v>
                </c:pt>
                <c:pt idx="5594">
                  <c:v>66.900292455189614</c:v>
                </c:pt>
                <c:pt idx="5595">
                  <c:v>66.900292455189614</c:v>
                </c:pt>
                <c:pt idx="5596">
                  <c:v>66.900292455189614</c:v>
                </c:pt>
                <c:pt idx="5597">
                  <c:v>66.900292455189614</c:v>
                </c:pt>
                <c:pt idx="5598">
                  <c:v>66.900292455189614</c:v>
                </c:pt>
                <c:pt idx="5599">
                  <c:v>24.702572053595855</c:v>
                </c:pt>
                <c:pt idx="5600">
                  <c:v>24.702572053595855</c:v>
                </c:pt>
                <c:pt idx="5601">
                  <c:v>24.702572053595855</c:v>
                </c:pt>
                <c:pt idx="5602">
                  <c:v>24.702572053595855</c:v>
                </c:pt>
                <c:pt idx="5603">
                  <c:v>24.702572053595855</c:v>
                </c:pt>
                <c:pt idx="5604">
                  <c:v>24.702572053595855</c:v>
                </c:pt>
                <c:pt idx="5605">
                  <c:v>24.702572053595855</c:v>
                </c:pt>
                <c:pt idx="5606">
                  <c:v>24.702572053595855</c:v>
                </c:pt>
                <c:pt idx="5607">
                  <c:v>66.900292455189614</c:v>
                </c:pt>
                <c:pt idx="5608">
                  <c:v>66.900292455189614</c:v>
                </c:pt>
                <c:pt idx="5609">
                  <c:v>66.900292455189614</c:v>
                </c:pt>
                <c:pt idx="5610">
                  <c:v>24.702572053595855</c:v>
                </c:pt>
                <c:pt idx="5611">
                  <c:v>66.900292455189614</c:v>
                </c:pt>
                <c:pt idx="5612">
                  <c:v>66.900292455189614</c:v>
                </c:pt>
                <c:pt idx="5613">
                  <c:v>66.900292455189614</c:v>
                </c:pt>
                <c:pt idx="5614">
                  <c:v>66.900292455189614</c:v>
                </c:pt>
                <c:pt idx="5615">
                  <c:v>66.900292455189614</c:v>
                </c:pt>
                <c:pt idx="5616">
                  <c:v>66.900292455189614</c:v>
                </c:pt>
                <c:pt idx="5617">
                  <c:v>24.702572053595855</c:v>
                </c:pt>
                <c:pt idx="5618">
                  <c:v>66.900292455189614</c:v>
                </c:pt>
                <c:pt idx="5619">
                  <c:v>66.900292455189614</c:v>
                </c:pt>
                <c:pt idx="5620">
                  <c:v>66.900292455189614</c:v>
                </c:pt>
                <c:pt idx="5621">
                  <c:v>66.900292455189614</c:v>
                </c:pt>
                <c:pt idx="5622">
                  <c:v>66.900292455189614</c:v>
                </c:pt>
                <c:pt idx="5623">
                  <c:v>66.900292455189614</c:v>
                </c:pt>
                <c:pt idx="5624">
                  <c:v>66.900292455189614</c:v>
                </c:pt>
                <c:pt idx="5625">
                  <c:v>66.900292455189614</c:v>
                </c:pt>
                <c:pt idx="5626">
                  <c:v>66.900292455189614</c:v>
                </c:pt>
                <c:pt idx="5627">
                  <c:v>24.702572053595855</c:v>
                </c:pt>
                <c:pt idx="5628">
                  <c:v>24.702572053595855</c:v>
                </c:pt>
                <c:pt idx="5629">
                  <c:v>-111.92742912621364</c:v>
                </c:pt>
                <c:pt idx="5630">
                  <c:v>66.900292455189614</c:v>
                </c:pt>
                <c:pt idx="5631">
                  <c:v>66.900292455189614</c:v>
                </c:pt>
                <c:pt idx="5632">
                  <c:v>66.900292455189614</c:v>
                </c:pt>
                <c:pt idx="5633">
                  <c:v>24.702572053595855</c:v>
                </c:pt>
                <c:pt idx="5634">
                  <c:v>66.900292455189614</c:v>
                </c:pt>
                <c:pt idx="5635">
                  <c:v>24.702572053595855</c:v>
                </c:pt>
                <c:pt idx="5636">
                  <c:v>66.900292455189614</c:v>
                </c:pt>
                <c:pt idx="5637">
                  <c:v>66.900292455189614</c:v>
                </c:pt>
                <c:pt idx="5638">
                  <c:v>24.702572053595855</c:v>
                </c:pt>
                <c:pt idx="5639">
                  <c:v>24.702572053595855</c:v>
                </c:pt>
                <c:pt idx="5640">
                  <c:v>24.702572053595855</c:v>
                </c:pt>
                <c:pt idx="5641">
                  <c:v>66.900292455189614</c:v>
                </c:pt>
                <c:pt idx="5642">
                  <c:v>66.900292455189614</c:v>
                </c:pt>
                <c:pt idx="5643">
                  <c:v>66.900292455189614</c:v>
                </c:pt>
                <c:pt idx="5644">
                  <c:v>24.702572053595855</c:v>
                </c:pt>
                <c:pt idx="5645">
                  <c:v>66.900292455189614</c:v>
                </c:pt>
                <c:pt idx="5646">
                  <c:v>66.900292455189614</c:v>
                </c:pt>
                <c:pt idx="5647">
                  <c:v>66.900292455189614</c:v>
                </c:pt>
                <c:pt idx="5648">
                  <c:v>66.900292455189614</c:v>
                </c:pt>
                <c:pt idx="5649">
                  <c:v>66.900292455189614</c:v>
                </c:pt>
                <c:pt idx="5650">
                  <c:v>66.900292455189614</c:v>
                </c:pt>
                <c:pt idx="5651">
                  <c:v>27.288298076923077</c:v>
                </c:pt>
                <c:pt idx="5652">
                  <c:v>66.900292455189614</c:v>
                </c:pt>
                <c:pt idx="5653">
                  <c:v>66.900292455189614</c:v>
                </c:pt>
                <c:pt idx="5654">
                  <c:v>-95.874059569377877</c:v>
                </c:pt>
                <c:pt idx="5655">
                  <c:v>24.702572053595855</c:v>
                </c:pt>
                <c:pt idx="5656">
                  <c:v>24.702572053595855</c:v>
                </c:pt>
                <c:pt idx="5657">
                  <c:v>24.702572053595855</c:v>
                </c:pt>
                <c:pt idx="5658">
                  <c:v>-310.70345606060602</c:v>
                </c:pt>
                <c:pt idx="5659">
                  <c:v>24.702572053595855</c:v>
                </c:pt>
                <c:pt idx="5660">
                  <c:v>24.702572053595855</c:v>
                </c:pt>
                <c:pt idx="5661">
                  <c:v>24.702572053595855</c:v>
                </c:pt>
                <c:pt idx="5662">
                  <c:v>24.702572053595855</c:v>
                </c:pt>
                <c:pt idx="5663">
                  <c:v>24.702572053595855</c:v>
                </c:pt>
                <c:pt idx="5664">
                  <c:v>-95.874059569377877</c:v>
                </c:pt>
                <c:pt idx="5665">
                  <c:v>24.702572053595855</c:v>
                </c:pt>
                <c:pt idx="5666">
                  <c:v>24.702572053595855</c:v>
                </c:pt>
                <c:pt idx="5667">
                  <c:v>66.900292455189614</c:v>
                </c:pt>
                <c:pt idx="5668">
                  <c:v>24.702572053595855</c:v>
                </c:pt>
                <c:pt idx="5669">
                  <c:v>66.900292455189614</c:v>
                </c:pt>
                <c:pt idx="5670">
                  <c:v>66.900292455189614</c:v>
                </c:pt>
                <c:pt idx="5671">
                  <c:v>24.702572053595855</c:v>
                </c:pt>
                <c:pt idx="5672">
                  <c:v>24.702572053595855</c:v>
                </c:pt>
                <c:pt idx="5673">
                  <c:v>24.702572053595855</c:v>
                </c:pt>
                <c:pt idx="5674">
                  <c:v>66.900292455189614</c:v>
                </c:pt>
                <c:pt idx="5675">
                  <c:v>24.702572053595855</c:v>
                </c:pt>
                <c:pt idx="5676">
                  <c:v>66.900292455189614</c:v>
                </c:pt>
                <c:pt idx="5677">
                  <c:v>-43.077211594202915</c:v>
                </c:pt>
                <c:pt idx="5678">
                  <c:v>66.900292455189614</c:v>
                </c:pt>
                <c:pt idx="5679">
                  <c:v>66.900292455189614</c:v>
                </c:pt>
                <c:pt idx="5680">
                  <c:v>66.900292455189614</c:v>
                </c:pt>
                <c:pt idx="5681">
                  <c:v>66.900292455189614</c:v>
                </c:pt>
                <c:pt idx="5682">
                  <c:v>66.900292455189614</c:v>
                </c:pt>
                <c:pt idx="5683">
                  <c:v>66.900292455189614</c:v>
                </c:pt>
                <c:pt idx="5684">
                  <c:v>66.900292455189614</c:v>
                </c:pt>
                <c:pt idx="5685">
                  <c:v>24.702572053595855</c:v>
                </c:pt>
                <c:pt idx="5686">
                  <c:v>24.702572053595855</c:v>
                </c:pt>
                <c:pt idx="5687">
                  <c:v>24.702572053595855</c:v>
                </c:pt>
                <c:pt idx="5688">
                  <c:v>24.702572053595855</c:v>
                </c:pt>
                <c:pt idx="5689">
                  <c:v>-45.679636123348004</c:v>
                </c:pt>
                <c:pt idx="5690">
                  <c:v>66.900292455189614</c:v>
                </c:pt>
                <c:pt idx="5691">
                  <c:v>66.900292455189614</c:v>
                </c:pt>
                <c:pt idx="5692">
                  <c:v>66.900292455189614</c:v>
                </c:pt>
                <c:pt idx="5693">
                  <c:v>66.900292455189614</c:v>
                </c:pt>
                <c:pt idx="5694">
                  <c:v>66.900292455189614</c:v>
                </c:pt>
                <c:pt idx="5695">
                  <c:v>24.702572053595855</c:v>
                </c:pt>
                <c:pt idx="5696">
                  <c:v>-101.79679733333329</c:v>
                </c:pt>
                <c:pt idx="5697">
                  <c:v>-101.79679733333329</c:v>
                </c:pt>
                <c:pt idx="5698">
                  <c:v>24.702572053595855</c:v>
                </c:pt>
                <c:pt idx="5699">
                  <c:v>66.900292455189614</c:v>
                </c:pt>
                <c:pt idx="5700">
                  <c:v>24.702572053595855</c:v>
                </c:pt>
                <c:pt idx="5701">
                  <c:v>24.702572053595855</c:v>
                </c:pt>
                <c:pt idx="5702">
                  <c:v>24.702572053595855</c:v>
                </c:pt>
                <c:pt idx="5703">
                  <c:v>-111.92742912621364</c:v>
                </c:pt>
                <c:pt idx="5704">
                  <c:v>24.702572053595855</c:v>
                </c:pt>
                <c:pt idx="5705">
                  <c:v>66.900292455189614</c:v>
                </c:pt>
                <c:pt idx="5706">
                  <c:v>24.702572053595855</c:v>
                </c:pt>
                <c:pt idx="5707">
                  <c:v>66.900292455189614</c:v>
                </c:pt>
                <c:pt idx="5708">
                  <c:v>66.900292455189614</c:v>
                </c:pt>
                <c:pt idx="5709">
                  <c:v>96.055074468085081</c:v>
                </c:pt>
                <c:pt idx="5710">
                  <c:v>24.702572053595855</c:v>
                </c:pt>
                <c:pt idx="5711">
                  <c:v>66.900292455189614</c:v>
                </c:pt>
                <c:pt idx="5712">
                  <c:v>24.702572053595855</c:v>
                </c:pt>
                <c:pt idx="5713">
                  <c:v>66.900292455189614</c:v>
                </c:pt>
                <c:pt idx="5714">
                  <c:v>66.900292455189614</c:v>
                </c:pt>
                <c:pt idx="5715">
                  <c:v>66.900292455189614</c:v>
                </c:pt>
                <c:pt idx="5716">
                  <c:v>66.900292455189614</c:v>
                </c:pt>
                <c:pt idx="5717">
                  <c:v>66.900292455189614</c:v>
                </c:pt>
                <c:pt idx="5718">
                  <c:v>96.055074468085081</c:v>
                </c:pt>
                <c:pt idx="5719">
                  <c:v>66.900292455189614</c:v>
                </c:pt>
                <c:pt idx="5720">
                  <c:v>24.702572053595855</c:v>
                </c:pt>
                <c:pt idx="5721">
                  <c:v>24.702572053595855</c:v>
                </c:pt>
                <c:pt idx="5722">
                  <c:v>24.702572053595855</c:v>
                </c:pt>
                <c:pt idx="5723">
                  <c:v>66.900292455189614</c:v>
                </c:pt>
                <c:pt idx="5724">
                  <c:v>24.702572053595855</c:v>
                </c:pt>
                <c:pt idx="5725">
                  <c:v>66.900292455189614</c:v>
                </c:pt>
                <c:pt idx="5726">
                  <c:v>24.702572053595855</c:v>
                </c:pt>
                <c:pt idx="5727">
                  <c:v>66.900292455189614</c:v>
                </c:pt>
                <c:pt idx="5728">
                  <c:v>66.900292455189614</c:v>
                </c:pt>
                <c:pt idx="5729">
                  <c:v>66.900292455189614</c:v>
                </c:pt>
                <c:pt idx="5730">
                  <c:v>66.900292455189614</c:v>
                </c:pt>
                <c:pt idx="5731">
                  <c:v>66.900292455189614</c:v>
                </c:pt>
                <c:pt idx="5732">
                  <c:v>66.900292455189614</c:v>
                </c:pt>
                <c:pt idx="5733">
                  <c:v>66.900292455189614</c:v>
                </c:pt>
                <c:pt idx="5734">
                  <c:v>66.900292455189614</c:v>
                </c:pt>
                <c:pt idx="5735">
                  <c:v>24.702572053595855</c:v>
                </c:pt>
                <c:pt idx="5736">
                  <c:v>66.900292455189614</c:v>
                </c:pt>
                <c:pt idx="5737">
                  <c:v>66.900292455189614</c:v>
                </c:pt>
                <c:pt idx="5738">
                  <c:v>24.702572053595855</c:v>
                </c:pt>
                <c:pt idx="5739">
                  <c:v>66.900292455189614</c:v>
                </c:pt>
                <c:pt idx="5740">
                  <c:v>66.900292455189614</c:v>
                </c:pt>
                <c:pt idx="5741">
                  <c:v>24.702572053595855</c:v>
                </c:pt>
                <c:pt idx="5742">
                  <c:v>66.900292455189614</c:v>
                </c:pt>
                <c:pt idx="5743">
                  <c:v>66.900292455189614</c:v>
                </c:pt>
                <c:pt idx="5744">
                  <c:v>66.900292455189614</c:v>
                </c:pt>
                <c:pt idx="5745">
                  <c:v>66.900292455189614</c:v>
                </c:pt>
                <c:pt idx="5746">
                  <c:v>24.702572053595855</c:v>
                </c:pt>
                <c:pt idx="5747">
                  <c:v>24.702572053595855</c:v>
                </c:pt>
                <c:pt idx="5748">
                  <c:v>24.702572053595855</c:v>
                </c:pt>
                <c:pt idx="5749">
                  <c:v>66.900292455189614</c:v>
                </c:pt>
                <c:pt idx="5750">
                  <c:v>-310.70345606060602</c:v>
                </c:pt>
                <c:pt idx="5751">
                  <c:v>66.900292455189614</c:v>
                </c:pt>
                <c:pt idx="5752">
                  <c:v>66.900292455189614</c:v>
                </c:pt>
                <c:pt idx="5753">
                  <c:v>66.900292455189614</c:v>
                </c:pt>
                <c:pt idx="5754">
                  <c:v>66.900292455189614</c:v>
                </c:pt>
                <c:pt idx="5755">
                  <c:v>-101.79679733333329</c:v>
                </c:pt>
                <c:pt idx="5756">
                  <c:v>24.702572053595855</c:v>
                </c:pt>
                <c:pt idx="5757">
                  <c:v>24.702572053595855</c:v>
                </c:pt>
                <c:pt idx="5758">
                  <c:v>-310.70345606060602</c:v>
                </c:pt>
                <c:pt idx="5759">
                  <c:v>66.900292455189614</c:v>
                </c:pt>
                <c:pt idx="5760">
                  <c:v>24.702572053595855</c:v>
                </c:pt>
                <c:pt idx="5761">
                  <c:v>66.900292455189614</c:v>
                </c:pt>
                <c:pt idx="5762">
                  <c:v>66.900292455189614</c:v>
                </c:pt>
                <c:pt idx="5763">
                  <c:v>96.055074468085081</c:v>
                </c:pt>
                <c:pt idx="5764">
                  <c:v>66.900292455189614</c:v>
                </c:pt>
                <c:pt idx="5765">
                  <c:v>24.702572053595855</c:v>
                </c:pt>
                <c:pt idx="5766">
                  <c:v>24.702572053595855</c:v>
                </c:pt>
                <c:pt idx="5767">
                  <c:v>24.702572053595855</c:v>
                </c:pt>
                <c:pt idx="5768">
                  <c:v>66.900292455189614</c:v>
                </c:pt>
                <c:pt idx="5769">
                  <c:v>66.900292455189614</c:v>
                </c:pt>
                <c:pt idx="5770">
                  <c:v>66.900292455189614</c:v>
                </c:pt>
                <c:pt idx="5771">
                  <c:v>66.900292455189614</c:v>
                </c:pt>
                <c:pt idx="5772">
                  <c:v>66.900292455189614</c:v>
                </c:pt>
                <c:pt idx="5773">
                  <c:v>24.702572053595855</c:v>
                </c:pt>
                <c:pt idx="5774">
                  <c:v>24.702572053595855</c:v>
                </c:pt>
                <c:pt idx="5775">
                  <c:v>24.702572053595855</c:v>
                </c:pt>
                <c:pt idx="5776">
                  <c:v>24.702572053595855</c:v>
                </c:pt>
                <c:pt idx="5777">
                  <c:v>66.900292455189614</c:v>
                </c:pt>
                <c:pt idx="5778">
                  <c:v>66.900292455189614</c:v>
                </c:pt>
                <c:pt idx="5779">
                  <c:v>24.702572053595855</c:v>
                </c:pt>
                <c:pt idx="5780">
                  <c:v>24.702572053595855</c:v>
                </c:pt>
                <c:pt idx="5781">
                  <c:v>66.900292455189614</c:v>
                </c:pt>
                <c:pt idx="5782">
                  <c:v>66.900292455189614</c:v>
                </c:pt>
                <c:pt idx="5783">
                  <c:v>66.900292455189614</c:v>
                </c:pt>
                <c:pt idx="5784">
                  <c:v>-95.874059569377877</c:v>
                </c:pt>
                <c:pt idx="5785">
                  <c:v>24.702572053595855</c:v>
                </c:pt>
                <c:pt idx="5786">
                  <c:v>-95.874059569377877</c:v>
                </c:pt>
                <c:pt idx="5787">
                  <c:v>24.702572053595855</c:v>
                </c:pt>
                <c:pt idx="5788">
                  <c:v>24.702572053595855</c:v>
                </c:pt>
                <c:pt idx="5789">
                  <c:v>-95.874059569377877</c:v>
                </c:pt>
                <c:pt idx="5790">
                  <c:v>66.900292455189614</c:v>
                </c:pt>
                <c:pt idx="5791">
                  <c:v>24.702572053595855</c:v>
                </c:pt>
                <c:pt idx="5792">
                  <c:v>66.900292455189614</c:v>
                </c:pt>
                <c:pt idx="5793">
                  <c:v>66.900292455189614</c:v>
                </c:pt>
                <c:pt idx="5794">
                  <c:v>24.702572053595855</c:v>
                </c:pt>
                <c:pt idx="5795">
                  <c:v>66.900292455189614</c:v>
                </c:pt>
                <c:pt idx="5796">
                  <c:v>66.900292455189614</c:v>
                </c:pt>
                <c:pt idx="5797">
                  <c:v>66.900292455189614</c:v>
                </c:pt>
                <c:pt idx="5798">
                  <c:v>66.900292455189614</c:v>
                </c:pt>
                <c:pt idx="5799">
                  <c:v>-45.679636123348004</c:v>
                </c:pt>
                <c:pt idx="5800">
                  <c:v>24.702572053595855</c:v>
                </c:pt>
                <c:pt idx="5801">
                  <c:v>24.702572053595855</c:v>
                </c:pt>
                <c:pt idx="5802">
                  <c:v>24.702572053595855</c:v>
                </c:pt>
                <c:pt idx="5803">
                  <c:v>24.702572053595855</c:v>
                </c:pt>
                <c:pt idx="5804">
                  <c:v>24.702572053595855</c:v>
                </c:pt>
                <c:pt idx="5805">
                  <c:v>-88.560655555555584</c:v>
                </c:pt>
                <c:pt idx="5806">
                  <c:v>24.702572053595855</c:v>
                </c:pt>
                <c:pt idx="5807">
                  <c:v>24.702572053595855</c:v>
                </c:pt>
                <c:pt idx="5808">
                  <c:v>24.702572053595855</c:v>
                </c:pt>
                <c:pt idx="5809">
                  <c:v>24.702572053595855</c:v>
                </c:pt>
                <c:pt idx="5810">
                  <c:v>66.900292455189614</c:v>
                </c:pt>
                <c:pt idx="5811">
                  <c:v>66.900292455189614</c:v>
                </c:pt>
                <c:pt idx="5812">
                  <c:v>24.702572053595855</c:v>
                </c:pt>
                <c:pt idx="5813">
                  <c:v>66.900292455189614</c:v>
                </c:pt>
                <c:pt idx="5814">
                  <c:v>24.702572053595855</c:v>
                </c:pt>
                <c:pt idx="5815">
                  <c:v>66.900292455189614</c:v>
                </c:pt>
                <c:pt idx="5816">
                  <c:v>24.702572053595855</c:v>
                </c:pt>
                <c:pt idx="5817">
                  <c:v>24.702572053595855</c:v>
                </c:pt>
                <c:pt idx="5818">
                  <c:v>66.900292455189614</c:v>
                </c:pt>
                <c:pt idx="5819">
                  <c:v>66.900292455189614</c:v>
                </c:pt>
                <c:pt idx="5820">
                  <c:v>66.900292455189614</c:v>
                </c:pt>
                <c:pt idx="5821">
                  <c:v>66.900292455189614</c:v>
                </c:pt>
                <c:pt idx="5822">
                  <c:v>24.702572053595855</c:v>
                </c:pt>
                <c:pt idx="5823">
                  <c:v>24.702572053595855</c:v>
                </c:pt>
                <c:pt idx="5824">
                  <c:v>24.702572053595855</c:v>
                </c:pt>
                <c:pt idx="5825">
                  <c:v>66.900292455189614</c:v>
                </c:pt>
                <c:pt idx="5826">
                  <c:v>96.055074468085081</c:v>
                </c:pt>
                <c:pt idx="5827">
                  <c:v>96.055074468085081</c:v>
                </c:pt>
                <c:pt idx="5828">
                  <c:v>66.900292455189614</c:v>
                </c:pt>
                <c:pt idx="5829">
                  <c:v>66.900292455189614</c:v>
                </c:pt>
                <c:pt idx="5830">
                  <c:v>66.900292455189614</c:v>
                </c:pt>
                <c:pt idx="5831">
                  <c:v>66.900292455189614</c:v>
                </c:pt>
                <c:pt idx="5832">
                  <c:v>24.702572053595855</c:v>
                </c:pt>
                <c:pt idx="5833">
                  <c:v>24.702572053595855</c:v>
                </c:pt>
                <c:pt idx="5834">
                  <c:v>-95.874059569377877</c:v>
                </c:pt>
                <c:pt idx="5835">
                  <c:v>-95.874059569377877</c:v>
                </c:pt>
                <c:pt idx="5836">
                  <c:v>24.702572053595855</c:v>
                </c:pt>
                <c:pt idx="5837">
                  <c:v>24.702572053595855</c:v>
                </c:pt>
                <c:pt idx="5838">
                  <c:v>66.900292455189614</c:v>
                </c:pt>
                <c:pt idx="5839">
                  <c:v>66.900292455189614</c:v>
                </c:pt>
                <c:pt idx="5840">
                  <c:v>66.900292455189614</c:v>
                </c:pt>
                <c:pt idx="5841">
                  <c:v>24.702572053595855</c:v>
                </c:pt>
                <c:pt idx="5842">
                  <c:v>66.900292455189614</c:v>
                </c:pt>
                <c:pt idx="5843">
                  <c:v>66.900292455189614</c:v>
                </c:pt>
                <c:pt idx="5844">
                  <c:v>66.900292455189614</c:v>
                </c:pt>
                <c:pt idx="5845">
                  <c:v>66.900292455189614</c:v>
                </c:pt>
                <c:pt idx="5846">
                  <c:v>24.702572053595855</c:v>
                </c:pt>
                <c:pt idx="5847">
                  <c:v>66.900292455189614</c:v>
                </c:pt>
                <c:pt idx="5848">
                  <c:v>66.900292455189614</c:v>
                </c:pt>
                <c:pt idx="5849">
                  <c:v>66.900292455189614</c:v>
                </c:pt>
                <c:pt idx="5850">
                  <c:v>66.900292455189614</c:v>
                </c:pt>
                <c:pt idx="5851">
                  <c:v>66.900292455189614</c:v>
                </c:pt>
                <c:pt idx="5852">
                  <c:v>66.900292455189614</c:v>
                </c:pt>
                <c:pt idx="5853">
                  <c:v>66.900292455189614</c:v>
                </c:pt>
                <c:pt idx="5854">
                  <c:v>24.702572053595855</c:v>
                </c:pt>
                <c:pt idx="5855">
                  <c:v>24.702572053595855</c:v>
                </c:pt>
                <c:pt idx="5856">
                  <c:v>-101.79679733333329</c:v>
                </c:pt>
                <c:pt idx="5857">
                  <c:v>-43.077211594202915</c:v>
                </c:pt>
                <c:pt idx="5858">
                  <c:v>27.288298076923077</c:v>
                </c:pt>
                <c:pt idx="5859">
                  <c:v>66.900292455189614</c:v>
                </c:pt>
                <c:pt idx="5860">
                  <c:v>24.702572053595855</c:v>
                </c:pt>
                <c:pt idx="5861">
                  <c:v>66.900292455189614</c:v>
                </c:pt>
                <c:pt idx="5862">
                  <c:v>66.900292455189614</c:v>
                </c:pt>
                <c:pt idx="5863">
                  <c:v>66.900292455189614</c:v>
                </c:pt>
                <c:pt idx="5864">
                  <c:v>66.900292455189614</c:v>
                </c:pt>
                <c:pt idx="5865">
                  <c:v>66.900292455189614</c:v>
                </c:pt>
                <c:pt idx="5866">
                  <c:v>66.900292455189614</c:v>
                </c:pt>
                <c:pt idx="5867">
                  <c:v>24.702572053595855</c:v>
                </c:pt>
                <c:pt idx="5868">
                  <c:v>-95.874059569377877</c:v>
                </c:pt>
                <c:pt idx="5869">
                  <c:v>24.702572053595855</c:v>
                </c:pt>
                <c:pt idx="5870">
                  <c:v>24.702572053595855</c:v>
                </c:pt>
                <c:pt idx="5871">
                  <c:v>66.900292455189614</c:v>
                </c:pt>
                <c:pt idx="5872">
                  <c:v>66.900292455189614</c:v>
                </c:pt>
                <c:pt idx="5873">
                  <c:v>66.900292455189614</c:v>
                </c:pt>
                <c:pt idx="5874">
                  <c:v>66.900292455189614</c:v>
                </c:pt>
                <c:pt idx="5875">
                  <c:v>24.702572053595855</c:v>
                </c:pt>
                <c:pt idx="5876">
                  <c:v>66.900292455189614</c:v>
                </c:pt>
                <c:pt idx="5877">
                  <c:v>66.900292455189614</c:v>
                </c:pt>
                <c:pt idx="5878">
                  <c:v>66.900292455189614</c:v>
                </c:pt>
                <c:pt idx="5879">
                  <c:v>66.900292455189614</c:v>
                </c:pt>
                <c:pt idx="5880">
                  <c:v>24.702572053595855</c:v>
                </c:pt>
                <c:pt idx="5881">
                  <c:v>66.900292455189614</c:v>
                </c:pt>
                <c:pt idx="5882">
                  <c:v>24.702572053595855</c:v>
                </c:pt>
                <c:pt idx="5883">
                  <c:v>66.900292455189614</c:v>
                </c:pt>
                <c:pt idx="5884">
                  <c:v>66.900292455189614</c:v>
                </c:pt>
                <c:pt idx="5885">
                  <c:v>24.702572053595855</c:v>
                </c:pt>
                <c:pt idx="5886">
                  <c:v>66.900292455189614</c:v>
                </c:pt>
                <c:pt idx="5887">
                  <c:v>66.900292455189614</c:v>
                </c:pt>
                <c:pt idx="5888">
                  <c:v>66.900292455189614</c:v>
                </c:pt>
                <c:pt idx="5889">
                  <c:v>66.900292455189614</c:v>
                </c:pt>
                <c:pt idx="5890">
                  <c:v>24.702572053595855</c:v>
                </c:pt>
                <c:pt idx="5891">
                  <c:v>24.702572053595855</c:v>
                </c:pt>
                <c:pt idx="5892">
                  <c:v>24.702572053595855</c:v>
                </c:pt>
                <c:pt idx="5893">
                  <c:v>66.900292455189614</c:v>
                </c:pt>
                <c:pt idx="5894">
                  <c:v>66.900292455189614</c:v>
                </c:pt>
                <c:pt idx="5895">
                  <c:v>66.900292455189614</c:v>
                </c:pt>
                <c:pt idx="5896">
                  <c:v>66.900292455189614</c:v>
                </c:pt>
                <c:pt idx="5897">
                  <c:v>66.900292455189614</c:v>
                </c:pt>
                <c:pt idx="5898">
                  <c:v>66.900292455189614</c:v>
                </c:pt>
                <c:pt idx="5899">
                  <c:v>66.900292455189614</c:v>
                </c:pt>
                <c:pt idx="5900">
                  <c:v>24.702572053595855</c:v>
                </c:pt>
                <c:pt idx="5901">
                  <c:v>66.900292455189614</c:v>
                </c:pt>
                <c:pt idx="5902">
                  <c:v>66.900292455189614</c:v>
                </c:pt>
                <c:pt idx="5903">
                  <c:v>66.900292455189614</c:v>
                </c:pt>
                <c:pt idx="5904">
                  <c:v>66.900292455189614</c:v>
                </c:pt>
                <c:pt idx="5905">
                  <c:v>66.900292455189614</c:v>
                </c:pt>
                <c:pt idx="5906">
                  <c:v>66.900292455189614</c:v>
                </c:pt>
                <c:pt idx="5907">
                  <c:v>24.702572053595855</c:v>
                </c:pt>
                <c:pt idx="5908">
                  <c:v>66.900292455189614</c:v>
                </c:pt>
                <c:pt idx="5909">
                  <c:v>66.900292455189614</c:v>
                </c:pt>
                <c:pt idx="5910">
                  <c:v>24.702572053595855</c:v>
                </c:pt>
                <c:pt idx="5911">
                  <c:v>66.900292455189614</c:v>
                </c:pt>
                <c:pt idx="5912">
                  <c:v>66.900292455189614</c:v>
                </c:pt>
                <c:pt idx="5913">
                  <c:v>66.900292455189614</c:v>
                </c:pt>
                <c:pt idx="5914">
                  <c:v>66.900292455189614</c:v>
                </c:pt>
                <c:pt idx="5915">
                  <c:v>96.055074468085081</c:v>
                </c:pt>
                <c:pt idx="5916">
                  <c:v>66.900292455189614</c:v>
                </c:pt>
                <c:pt idx="5917">
                  <c:v>24.702572053595855</c:v>
                </c:pt>
                <c:pt idx="5918">
                  <c:v>24.702572053595855</c:v>
                </c:pt>
                <c:pt idx="5919">
                  <c:v>66.900292455189614</c:v>
                </c:pt>
                <c:pt idx="5920">
                  <c:v>66.900292455189614</c:v>
                </c:pt>
                <c:pt idx="5921">
                  <c:v>66.900292455189614</c:v>
                </c:pt>
                <c:pt idx="5922">
                  <c:v>66.900292455189614</c:v>
                </c:pt>
                <c:pt idx="5923">
                  <c:v>-111.92742912621364</c:v>
                </c:pt>
                <c:pt idx="5924">
                  <c:v>66.900292455189614</c:v>
                </c:pt>
                <c:pt idx="5925">
                  <c:v>66.900292455189614</c:v>
                </c:pt>
                <c:pt idx="5926">
                  <c:v>66.900292455189614</c:v>
                </c:pt>
                <c:pt idx="5927">
                  <c:v>66.900292455189614</c:v>
                </c:pt>
                <c:pt idx="5928">
                  <c:v>66.900292455189614</c:v>
                </c:pt>
                <c:pt idx="5929">
                  <c:v>-310.70345606060602</c:v>
                </c:pt>
                <c:pt idx="5930">
                  <c:v>24.702572053595855</c:v>
                </c:pt>
                <c:pt idx="5931">
                  <c:v>-111.92742912621364</c:v>
                </c:pt>
                <c:pt idx="5932">
                  <c:v>24.702572053595855</c:v>
                </c:pt>
                <c:pt idx="5933">
                  <c:v>24.702572053595855</c:v>
                </c:pt>
                <c:pt idx="5934">
                  <c:v>24.702572053595855</c:v>
                </c:pt>
                <c:pt idx="5935">
                  <c:v>66.900292455189614</c:v>
                </c:pt>
                <c:pt idx="5936">
                  <c:v>24.702572053595855</c:v>
                </c:pt>
                <c:pt idx="5937">
                  <c:v>24.702572053595855</c:v>
                </c:pt>
                <c:pt idx="5938">
                  <c:v>24.702572053595855</c:v>
                </c:pt>
                <c:pt idx="5939">
                  <c:v>24.702572053595855</c:v>
                </c:pt>
                <c:pt idx="5940">
                  <c:v>66.900292455189614</c:v>
                </c:pt>
                <c:pt idx="5941">
                  <c:v>66.900292455189614</c:v>
                </c:pt>
                <c:pt idx="5942">
                  <c:v>24.702572053595855</c:v>
                </c:pt>
                <c:pt idx="5943">
                  <c:v>66.900292455189614</c:v>
                </c:pt>
                <c:pt idx="5944">
                  <c:v>66.900292455189614</c:v>
                </c:pt>
                <c:pt idx="5945">
                  <c:v>66.900292455189614</c:v>
                </c:pt>
                <c:pt idx="5946">
                  <c:v>66.900292455189614</c:v>
                </c:pt>
                <c:pt idx="5947">
                  <c:v>66.900292455189614</c:v>
                </c:pt>
                <c:pt idx="5948">
                  <c:v>66.900292455189614</c:v>
                </c:pt>
                <c:pt idx="5949">
                  <c:v>66.900292455189614</c:v>
                </c:pt>
                <c:pt idx="5950">
                  <c:v>66.900292455189614</c:v>
                </c:pt>
                <c:pt idx="5951">
                  <c:v>66.900292455189614</c:v>
                </c:pt>
                <c:pt idx="5952">
                  <c:v>24.702572053595855</c:v>
                </c:pt>
                <c:pt idx="5953">
                  <c:v>66.900292455189614</c:v>
                </c:pt>
                <c:pt idx="5954">
                  <c:v>24.702572053595855</c:v>
                </c:pt>
                <c:pt idx="5955">
                  <c:v>-310.70345606060602</c:v>
                </c:pt>
                <c:pt idx="5956">
                  <c:v>66.900292455189614</c:v>
                </c:pt>
                <c:pt idx="5957">
                  <c:v>66.900292455189614</c:v>
                </c:pt>
                <c:pt idx="5958">
                  <c:v>66.900292455189614</c:v>
                </c:pt>
                <c:pt idx="5959">
                  <c:v>24.702572053595855</c:v>
                </c:pt>
                <c:pt idx="5960">
                  <c:v>66.900292455189614</c:v>
                </c:pt>
                <c:pt idx="5961">
                  <c:v>24.702572053595855</c:v>
                </c:pt>
                <c:pt idx="5962">
                  <c:v>66.900292455189614</c:v>
                </c:pt>
                <c:pt idx="5963">
                  <c:v>66.900292455189614</c:v>
                </c:pt>
                <c:pt idx="5964">
                  <c:v>66.900292455189614</c:v>
                </c:pt>
                <c:pt idx="5965">
                  <c:v>66.900292455189614</c:v>
                </c:pt>
                <c:pt idx="5966">
                  <c:v>24.702572053595855</c:v>
                </c:pt>
                <c:pt idx="5967">
                  <c:v>66.900292455189614</c:v>
                </c:pt>
                <c:pt idx="5968">
                  <c:v>66.900292455189614</c:v>
                </c:pt>
                <c:pt idx="5969">
                  <c:v>24.702572053595855</c:v>
                </c:pt>
                <c:pt idx="5970">
                  <c:v>66.900292455189614</c:v>
                </c:pt>
                <c:pt idx="5971">
                  <c:v>66.900292455189614</c:v>
                </c:pt>
                <c:pt idx="5972">
                  <c:v>24.702572053595855</c:v>
                </c:pt>
                <c:pt idx="5973">
                  <c:v>66.900292455189614</c:v>
                </c:pt>
                <c:pt idx="5974">
                  <c:v>24.702572053595855</c:v>
                </c:pt>
                <c:pt idx="5975">
                  <c:v>66.900292455189614</c:v>
                </c:pt>
                <c:pt idx="5976">
                  <c:v>66.900292455189614</c:v>
                </c:pt>
                <c:pt idx="5977">
                  <c:v>24.702572053595855</c:v>
                </c:pt>
                <c:pt idx="5978">
                  <c:v>66.900292455189614</c:v>
                </c:pt>
                <c:pt idx="5979">
                  <c:v>66.900292455189614</c:v>
                </c:pt>
                <c:pt idx="5980">
                  <c:v>66.900292455189614</c:v>
                </c:pt>
                <c:pt idx="5981">
                  <c:v>66.900292455189614</c:v>
                </c:pt>
                <c:pt idx="5982">
                  <c:v>66.900292455189614</c:v>
                </c:pt>
                <c:pt idx="5983">
                  <c:v>24.702572053595855</c:v>
                </c:pt>
                <c:pt idx="5984">
                  <c:v>66.900292455189614</c:v>
                </c:pt>
                <c:pt idx="5985">
                  <c:v>66.900292455189614</c:v>
                </c:pt>
                <c:pt idx="5986">
                  <c:v>66.900292455189614</c:v>
                </c:pt>
                <c:pt idx="5987">
                  <c:v>66.900292455189614</c:v>
                </c:pt>
                <c:pt idx="5988">
                  <c:v>66.900292455189614</c:v>
                </c:pt>
                <c:pt idx="5989">
                  <c:v>66.900292455189614</c:v>
                </c:pt>
                <c:pt idx="5990">
                  <c:v>24.702572053595855</c:v>
                </c:pt>
                <c:pt idx="5991">
                  <c:v>24.702572053595855</c:v>
                </c:pt>
                <c:pt idx="5992">
                  <c:v>24.702572053595855</c:v>
                </c:pt>
                <c:pt idx="5993">
                  <c:v>24.702572053595855</c:v>
                </c:pt>
                <c:pt idx="5994">
                  <c:v>24.702572053595855</c:v>
                </c:pt>
                <c:pt idx="5995">
                  <c:v>-45.679636123348004</c:v>
                </c:pt>
                <c:pt idx="5996">
                  <c:v>24.702572053595855</c:v>
                </c:pt>
                <c:pt idx="5997">
                  <c:v>-111.92742912621364</c:v>
                </c:pt>
                <c:pt idx="5998">
                  <c:v>24.702572053595855</c:v>
                </c:pt>
                <c:pt idx="5999">
                  <c:v>66.900292455189614</c:v>
                </c:pt>
                <c:pt idx="6000">
                  <c:v>66.900292455189614</c:v>
                </c:pt>
                <c:pt idx="6001">
                  <c:v>24.702572053595855</c:v>
                </c:pt>
                <c:pt idx="6002">
                  <c:v>-95.874059569377877</c:v>
                </c:pt>
                <c:pt idx="6003">
                  <c:v>-95.874059569377877</c:v>
                </c:pt>
                <c:pt idx="6004">
                  <c:v>66.900292455189614</c:v>
                </c:pt>
                <c:pt idx="6005">
                  <c:v>96.055074468085081</c:v>
                </c:pt>
                <c:pt idx="6006">
                  <c:v>66.900292455189614</c:v>
                </c:pt>
                <c:pt idx="6007">
                  <c:v>66.900292455189614</c:v>
                </c:pt>
                <c:pt idx="6008">
                  <c:v>66.900292455189614</c:v>
                </c:pt>
                <c:pt idx="6009">
                  <c:v>66.900292455189614</c:v>
                </c:pt>
                <c:pt idx="6010">
                  <c:v>24.702572053595855</c:v>
                </c:pt>
                <c:pt idx="6011">
                  <c:v>66.900292455189614</c:v>
                </c:pt>
                <c:pt idx="6012">
                  <c:v>24.702572053595855</c:v>
                </c:pt>
                <c:pt idx="6013">
                  <c:v>66.900292455189614</c:v>
                </c:pt>
                <c:pt idx="6014">
                  <c:v>24.702572053595855</c:v>
                </c:pt>
                <c:pt idx="6015">
                  <c:v>66.900292455189614</c:v>
                </c:pt>
                <c:pt idx="6016">
                  <c:v>66.900292455189614</c:v>
                </c:pt>
                <c:pt idx="6017">
                  <c:v>66.900292455189614</c:v>
                </c:pt>
                <c:pt idx="6018">
                  <c:v>66.900292455189614</c:v>
                </c:pt>
                <c:pt idx="6019">
                  <c:v>24.702572053595855</c:v>
                </c:pt>
                <c:pt idx="6020">
                  <c:v>66.900292455189614</c:v>
                </c:pt>
                <c:pt idx="6021">
                  <c:v>66.900292455189614</c:v>
                </c:pt>
                <c:pt idx="6022">
                  <c:v>24.702572053595855</c:v>
                </c:pt>
                <c:pt idx="6023">
                  <c:v>66.900292455189614</c:v>
                </c:pt>
                <c:pt idx="6024">
                  <c:v>24.702572053595855</c:v>
                </c:pt>
                <c:pt idx="6025">
                  <c:v>24.702572053595855</c:v>
                </c:pt>
                <c:pt idx="6026">
                  <c:v>66.900292455189614</c:v>
                </c:pt>
                <c:pt idx="6027">
                  <c:v>24.702572053595855</c:v>
                </c:pt>
                <c:pt idx="6028">
                  <c:v>24.702572053595855</c:v>
                </c:pt>
                <c:pt idx="6029">
                  <c:v>66.900292455189614</c:v>
                </c:pt>
                <c:pt idx="6030">
                  <c:v>24.702572053595855</c:v>
                </c:pt>
                <c:pt idx="6031">
                  <c:v>66.900292455189614</c:v>
                </c:pt>
                <c:pt idx="6032">
                  <c:v>66.900292455189614</c:v>
                </c:pt>
                <c:pt idx="6033">
                  <c:v>66.900292455189614</c:v>
                </c:pt>
                <c:pt idx="6034">
                  <c:v>-101.79679733333329</c:v>
                </c:pt>
                <c:pt idx="6035">
                  <c:v>-101.79679733333329</c:v>
                </c:pt>
                <c:pt idx="6036">
                  <c:v>66.900292455189614</c:v>
                </c:pt>
                <c:pt idx="6037">
                  <c:v>66.900292455189614</c:v>
                </c:pt>
                <c:pt idx="6038">
                  <c:v>66.900292455189614</c:v>
                </c:pt>
                <c:pt idx="6039">
                  <c:v>66.900292455189614</c:v>
                </c:pt>
                <c:pt idx="6040">
                  <c:v>24.702572053595855</c:v>
                </c:pt>
                <c:pt idx="6041">
                  <c:v>24.702572053595855</c:v>
                </c:pt>
                <c:pt idx="6042">
                  <c:v>24.702572053595855</c:v>
                </c:pt>
                <c:pt idx="6043">
                  <c:v>24.702572053595855</c:v>
                </c:pt>
                <c:pt idx="6044">
                  <c:v>24.702572053595855</c:v>
                </c:pt>
                <c:pt idx="6045">
                  <c:v>24.702572053595855</c:v>
                </c:pt>
                <c:pt idx="6046">
                  <c:v>66.900292455189614</c:v>
                </c:pt>
                <c:pt idx="6047">
                  <c:v>-95.874059569377877</c:v>
                </c:pt>
                <c:pt idx="6048">
                  <c:v>-95.874059569377877</c:v>
                </c:pt>
                <c:pt idx="6049">
                  <c:v>24.702572053595855</c:v>
                </c:pt>
                <c:pt idx="6050">
                  <c:v>66.900292455189614</c:v>
                </c:pt>
                <c:pt idx="6051">
                  <c:v>66.900292455189614</c:v>
                </c:pt>
                <c:pt idx="6052">
                  <c:v>24.702572053595855</c:v>
                </c:pt>
                <c:pt idx="6053">
                  <c:v>24.702572053595855</c:v>
                </c:pt>
                <c:pt idx="6054">
                  <c:v>-95.874059569377877</c:v>
                </c:pt>
                <c:pt idx="6055">
                  <c:v>-101.79679733333329</c:v>
                </c:pt>
                <c:pt idx="6056">
                  <c:v>24.702572053595855</c:v>
                </c:pt>
                <c:pt idx="6057">
                  <c:v>66.900292455189614</c:v>
                </c:pt>
                <c:pt idx="6058">
                  <c:v>66.900292455189614</c:v>
                </c:pt>
                <c:pt idx="6059">
                  <c:v>24.702572053595855</c:v>
                </c:pt>
                <c:pt idx="6060">
                  <c:v>66.900292455189614</c:v>
                </c:pt>
                <c:pt idx="6061">
                  <c:v>66.900292455189614</c:v>
                </c:pt>
                <c:pt idx="6062">
                  <c:v>24.702572053595855</c:v>
                </c:pt>
                <c:pt idx="6063">
                  <c:v>66.900292455189614</c:v>
                </c:pt>
                <c:pt idx="6064">
                  <c:v>66.900292455189614</c:v>
                </c:pt>
                <c:pt idx="6065">
                  <c:v>24.702572053595855</c:v>
                </c:pt>
                <c:pt idx="6066">
                  <c:v>24.702572053595855</c:v>
                </c:pt>
                <c:pt idx="6067">
                  <c:v>24.702572053595855</c:v>
                </c:pt>
                <c:pt idx="6068">
                  <c:v>66.900292455189614</c:v>
                </c:pt>
                <c:pt idx="6069">
                  <c:v>24.702572053595855</c:v>
                </c:pt>
                <c:pt idx="6070">
                  <c:v>24.702572053595855</c:v>
                </c:pt>
                <c:pt idx="6071">
                  <c:v>24.702572053595855</c:v>
                </c:pt>
                <c:pt idx="6072">
                  <c:v>24.702572053595855</c:v>
                </c:pt>
                <c:pt idx="6073">
                  <c:v>24.702572053595855</c:v>
                </c:pt>
                <c:pt idx="6074">
                  <c:v>24.702572053595855</c:v>
                </c:pt>
                <c:pt idx="6075">
                  <c:v>66.900292455189614</c:v>
                </c:pt>
                <c:pt idx="6076">
                  <c:v>66.900292455189614</c:v>
                </c:pt>
                <c:pt idx="6077">
                  <c:v>66.900292455189614</c:v>
                </c:pt>
                <c:pt idx="6078">
                  <c:v>66.900292455189614</c:v>
                </c:pt>
                <c:pt idx="6079">
                  <c:v>66.900292455189614</c:v>
                </c:pt>
                <c:pt idx="6080">
                  <c:v>24.702572053595855</c:v>
                </c:pt>
                <c:pt idx="6081">
                  <c:v>-43.077211594202915</c:v>
                </c:pt>
                <c:pt idx="6082">
                  <c:v>-101.79679733333329</c:v>
                </c:pt>
                <c:pt idx="6083">
                  <c:v>24.702572053595855</c:v>
                </c:pt>
                <c:pt idx="6084">
                  <c:v>24.702572053595855</c:v>
                </c:pt>
                <c:pt idx="6085">
                  <c:v>24.702572053595855</c:v>
                </c:pt>
                <c:pt idx="6086">
                  <c:v>-101.79679733333329</c:v>
                </c:pt>
                <c:pt idx="6087">
                  <c:v>66.900292455189614</c:v>
                </c:pt>
                <c:pt idx="6088">
                  <c:v>66.900292455189614</c:v>
                </c:pt>
                <c:pt idx="6089">
                  <c:v>-95.874059569377877</c:v>
                </c:pt>
                <c:pt idx="6090">
                  <c:v>96.055074468085081</c:v>
                </c:pt>
                <c:pt idx="6091">
                  <c:v>66.900292455189614</c:v>
                </c:pt>
                <c:pt idx="6092">
                  <c:v>66.900292455189614</c:v>
                </c:pt>
                <c:pt idx="6093">
                  <c:v>66.900292455189614</c:v>
                </c:pt>
                <c:pt idx="6094">
                  <c:v>66.900292455189614</c:v>
                </c:pt>
                <c:pt idx="6095">
                  <c:v>66.900292455189614</c:v>
                </c:pt>
                <c:pt idx="6096">
                  <c:v>96.055074468085081</c:v>
                </c:pt>
                <c:pt idx="6097">
                  <c:v>24.702572053595855</c:v>
                </c:pt>
                <c:pt idx="6098">
                  <c:v>66.900292455189614</c:v>
                </c:pt>
                <c:pt idx="6099">
                  <c:v>96.055074468085081</c:v>
                </c:pt>
                <c:pt idx="6100">
                  <c:v>66.900292455189614</c:v>
                </c:pt>
                <c:pt idx="6101">
                  <c:v>96.055074468085081</c:v>
                </c:pt>
                <c:pt idx="6102">
                  <c:v>66.900292455189614</c:v>
                </c:pt>
                <c:pt idx="6103">
                  <c:v>66.900292455189614</c:v>
                </c:pt>
                <c:pt idx="6104">
                  <c:v>-111.92742912621364</c:v>
                </c:pt>
                <c:pt idx="6105">
                  <c:v>24.702572053595855</c:v>
                </c:pt>
                <c:pt idx="6106">
                  <c:v>-101.79679733333329</c:v>
                </c:pt>
                <c:pt idx="6107">
                  <c:v>24.702572053595855</c:v>
                </c:pt>
                <c:pt idx="6108">
                  <c:v>24.702572053595855</c:v>
                </c:pt>
                <c:pt idx="6109">
                  <c:v>-101.79679733333329</c:v>
                </c:pt>
                <c:pt idx="6110">
                  <c:v>-45.679636123348004</c:v>
                </c:pt>
                <c:pt idx="6111">
                  <c:v>24.702572053595855</c:v>
                </c:pt>
                <c:pt idx="6112">
                  <c:v>24.702572053595855</c:v>
                </c:pt>
                <c:pt idx="6113">
                  <c:v>-45.679636123348004</c:v>
                </c:pt>
                <c:pt idx="6114">
                  <c:v>-45.679636123348004</c:v>
                </c:pt>
                <c:pt idx="6115">
                  <c:v>24.702572053595855</c:v>
                </c:pt>
                <c:pt idx="6116">
                  <c:v>66.900292455189614</c:v>
                </c:pt>
                <c:pt idx="6117">
                  <c:v>66.900292455189614</c:v>
                </c:pt>
                <c:pt idx="6118">
                  <c:v>24.702572053595855</c:v>
                </c:pt>
                <c:pt idx="6119">
                  <c:v>24.702572053595855</c:v>
                </c:pt>
                <c:pt idx="6120">
                  <c:v>24.702572053595855</c:v>
                </c:pt>
                <c:pt idx="6121">
                  <c:v>-95.874059569377877</c:v>
                </c:pt>
                <c:pt idx="6122">
                  <c:v>24.702572053595855</c:v>
                </c:pt>
                <c:pt idx="6123">
                  <c:v>24.702572053595855</c:v>
                </c:pt>
                <c:pt idx="6124">
                  <c:v>66.900292455189614</c:v>
                </c:pt>
                <c:pt idx="6125">
                  <c:v>66.900292455189614</c:v>
                </c:pt>
                <c:pt idx="6126">
                  <c:v>24.702572053595855</c:v>
                </c:pt>
                <c:pt idx="6127">
                  <c:v>96.055074468085081</c:v>
                </c:pt>
                <c:pt idx="6128">
                  <c:v>24.702572053595855</c:v>
                </c:pt>
                <c:pt idx="6129">
                  <c:v>66.900292455189614</c:v>
                </c:pt>
                <c:pt idx="6130">
                  <c:v>66.900292455189614</c:v>
                </c:pt>
                <c:pt idx="6131">
                  <c:v>96.055074468085081</c:v>
                </c:pt>
                <c:pt idx="6132">
                  <c:v>24.702572053595855</c:v>
                </c:pt>
                <c:pt idx="6133">
                  <c:v>24.702572053595855</c:v>
                </c:pt>
                <c:pt idx="6134">
                  <c:v>66.900292455189614</c:v>
                </c:pt>
                <c:pt idx="6135">
                  <c:v>24.702572053595855</c:v>
                </c:pt>
                <c:pt idx="6136">
                  <c:v>-101.79679733333329</c:v>
                </c:pt>
                <c:pt idx="6137">
                  <c:v>24.702572053595855</c:v>
                </c:pt>
                <c:pt idx="6138">
                  <c:v>27.288298076923077</c:v>
                </c:pt>
                <c:pt idx="6139">
                  <c:v>66.900292455189614</c:v>
                </c:pt>
                <c:pt idx="6140">
                  <c:v>66.900292455189614</c:v>
                </c:pt>
                <c:pt idx="6141">
                  <c:v>66.900292455189614</c:v>
                </c:pt>
                <c:pt idx="6142">
                  <c:v>66.900292455189614</c:v>
                </c:pt>
                <c:pt idx="6143">
                  <c:v>66.900292455189614</c:v>
                </c:pt>
                <c:pt idx="6144">
                  <c:v>66.900292455189614</c:v>
                </c:pt>
                <c:pt idx="6145">
                  <c:v>66.900292455189614</c:v>
                </c:pt>
                <c:pt idx="6146">
                  <c:v>66.900292455189614</c:v>
                </c:pt>
                <c:pt idx="6147">
                  <c:v>24.702572053595855</c:v>
                </c:pt>
                <c:pt idx="6148">
                  <c:v>24.702572053595855</c:v>
                </c:pt>
                <c:pt idx="6149">
                  <c:v>24.702572053595855</c:v>
                </c:pt>
                <c:pt idx="6150">
                  <c:v>66.900292455189614</c:v>
                </c:pt>
                <c:pt idx="6151">
                  <c:v>27.288298076923077</c:v>
                </c:pt>
                <c:pt idx="6152">
                  <c:v>66.900292455189614</c:v>
                </c:pt>
                <c:pt idx="6153">
                  <c:v>24.702572053595855</c:v>
                </c:pt>
                <c:pt idx="6154">
                  <c:v>24.702572053595855</c:v>
                </c:pt>
                <c:pt idx="6155">
                  <c:v>24.702572053595855</c:v>
                </c:pt>
                <c:pt idx="6156">
                  <c:v>24.702572053595855</c:v>
                </c:pt>
                <c:pt idx="6157">
                  <c:v>66.900292455189614</c:v>
                </c:pt>
                <c:pt idx="6158">
                  <c:v>66.900292455189614</c:v>
                </c:pt>
                <c:pt idx="6159">
                  <c:v>66.900292455189614</c:v>
                </c:pt>
                <c:pt idx="6160">
                  <c:v>24.702572053595855</c:v>
                </c:pt>
                <c:pt idx="6161">
                  <c:v>24.702572053595855</c:v>
                </c:pt>
                <c:pt idx="6162">
                  <c:v>24.702572053595855</c:v>
                </c:pt>
                <c:pt idx="6163">
                  <c:v>-95.874059569377877</c:v>
                </c:pt>
                <c:pt idx="6164">
                  <c:v>24.702572053595855</c:v>
                </c:pt>
                <c:pt idx="6165">
                  <c:v>24.702572053595855</c:v>
                </c:pt>
                <c:pt idx="6166">
                  <c:v>24.702572053595855</c:v>
                </c:pt>
                <c:pt idx="6167">
                  <c:v>24.702572053595855</c:v>
                </c:pt>
                <c:pt idx="6168">
                  <c:v>66.900292455189614</c:v>
                </c:pt>
                <c:pt idx="6169">
                  <c:v>66.900292455189614</c:v>
                </c:pt>
                <c:pt idx="6170">
                  <c:v>24.702572053595855</c:v>
                </c:pt>
                <c:pt idx="6171">
                  <c:v>66.900292455189614</c:v>
                </c:pt>
                <c:pt idx="6172">
                  <c:v>66.900292455189614</c:v>
                </c:pt>
                <c:pt idx="6173">
                  <c:v>66.900292455189614</c:v>
                </c:pt>
                <c:pt idx="6174">
                  <c:v>66.900292455189614</c:v>
                </c:pt>
                <c:pt idx="6175">
                  <c:v>66.900292455189614</c:v>
                </c:pt>
                <c:pt idx="6176">
                  <c:v>66.900292455189614</c:v>
                </c:pt>
                <c:pt idx="6177">
                  <c:v>66.900292455189614</c:v>
                </c:pt>
                <c:pt idx="6178">
                  <c:v>66.900292455189614</c:v>
                </c:pt>
                <c:pt idx="6179">
                  <c:v>66.900292455189614</c:v>
                </c:pt>
                <c:pt idx="6180">
                  <c:v>66.900292455189614</c:v>
                </c:pt>
                <c:pt idx="6181">
                  <c:v>66.900292455189614</c:v>
                </c:pt>
                <c:pt idx="6182">
                  <c:v>66.900292455189614</c:v>
                </c:pt>
                <c:pt idx="6183">
                  <c:v>66.900292455189614</c:v>
                </c:pt>
                <c:pt idx="6184">
                  <c:v>24.702572053595855</c:v>
                </c:pt>
                <c:pt idx="6185">
                  <c:v>24.702572053595855</c:v>
                </c:pt>
                <c:pt idx="6186">
                  <c:v>66.900292455189614</c:v>
                </c:pt>
                <c:pt idx="6187">
                  <c:v>24.702572053595855</c:v>
                </c:pt>
                <c:pt idx="6188">
                  <c:v>66.900292455189614</c:v>
                </c:pt>
                <c:pt idx="6189">
                  <c:v>24.702572053595855</c:v>
                </c:pt>
                <c:pt idx="6190">
                  <c:v>66.900292455189614</c:v>
                </c:pt>
                <c:pt idx="6191">
                  <c:v>66.900292455189614</c:v>
                </c:pt>
                <c:pt idx="6192">
                  <c:v>24.702572053595855</c:v>
                </c:pt>
                <c:pt idx="6193">
                  <c:v>-101.79679733333329</c:v>
                </c:pt>
                <c:pt idx="6194">
                  <c:v>24.702572053595855</c:v>
                </c:pt>
                <c:pt idx="6195">
                  <c:v>-111.92742912621364</c:v>
                </c:pt>
                <c:pt idx="6196">
                  <c:v>24.702572053595855</c:v>
                </c:pt>
                <c:pt idx="6197">
                  <c:v>66.900292455189614</c:v>
                </c:pt>
                <c:pt idx="6198">
                  <c:v>66.900292455189614</c:v>
                </c:pt>
                <c:pt idx="6199">
                  <c:v>66.900292455189614</c:v>
                </c:pt>
                <c:pt idx="6200">
                  <c:v>24.702572053595855</c:v>
                </c:pt>
                <c:pt idx="6201">
                  <c:v>24.702572053595855</c:v>
                </c:pt>
                <c:pt idx="6202">
                  <c:v>24.702572053595855</c:v>
                </c:pt>
                <c:pt idx="6203">
                  <c:v>-111.92742912621364</c:v>
                </c:pt>
                <c:pt idx="6204">
                  <c:v>24.702572053595855</c:v>
                </c:pt>
                <c:pt idx="6205">
                  <c:v>24.702572053595855</c:v>
                </c:pt>
                <c:pt idx="6206">
                  <c:v>24.702572053595855</c:v>
                </c:pt>
                <c:pt idx="6207">
                  <c:v>-45.679636123348004</c:v>
                </c:pt>
                <c:pt idx="6208">
                  <c:v>24.702572053595855</c:v>
                </c:pt>
                <c:pt idx="6209">
                  <c:v>24.702572053595855</c:v>
                </c:pt>
                <c:pt idx="6210">
                  <c:v>66.900292455189614</c:v>
                </c:pt>
                <c:pt idx="6211">
                  <c:v>66.900292455189614</c:v>
                </c:pt>
                <c:pt idx="6212">
                  <c:v>66.900292455189614</c:v>
                </c:pt>
                <c:pt idx="6213">
                  <c:v>66.900292455189614</c:v>
                </c:pt>
                <c:pt idx="6214">
                  <c:v>66.900292455189614</c:v>
                </c:pt>
                <c:pt idx="6215">
                  <c:v>66.900292455189614</c:v>
                </c:pt>
                <c:pt idx="6216">
                  <c:v>66.900292455189614</c:v>
                </c:pt>
                <c:pt idx="6217">
                  <c:v>66.900292455189614</c:v>
                </c:pt>
                <c:pt idx="6218">
                  <c:v>66.900292455189614</c:v>
                </c:pt>
                <c:pt idx="6219">
                  <c:v>66.900292455189614</c:v>
                </c:pt>
                <c:pt idx="6220">
                  <c:v>66.900292455189614</c:v>
                </c:pt>
                <c:pt idx="6221">
                  <c:v>66.900292455189614</c:v>
                </c:pt>
                <c:pt idx="6222">
                  <c:v>24.702572053595855</c:v>
                </c:pt>
                <c:pt idx="6223">
                  <c:v>24.702572053595855</c:v>
                </c:pt>
                <c:pt idx="6224">
                  <c:v>24.702572053595855</c:v>
                </c:pt>
                <c:pt idx="6225">
                  <c:v>-95.874059569377877</c:v>
                </c:pt>
                <c:pt idx="6226">
                  <c:v>24.702572053595855</c:v>
                </c:pt>
                <c:pt idx="6227">
                  <c:v>24.702572053595855</c:v>
                </c:pt>
                <c:pt idx="6228">
                  <c:v>-111.92742912621364</c:v>
                </c:pt>
                <c:pt idx="6229">
                  <c:v>24.702572053595855</c:v>
                </c:pt>
                <c:pt idx="6230">
                  <c:v>66.900292455189614</c:v>
                </c:pt>
                <c:pt idx="6231">
                  <c:v>24.702572053595855</c:v>
                </c:pt>
                <c:pt idx="6232">
                  <c:v>66.900292455189614</c:v>
                </c:pt>
                <c:pt idx="6233">
                  <c:v>66.900292455189614</c:v>
                </c:pt>
                <c:pt idx="6234">
                  <c:v>24.702572053595855</c:v>
                </c:pt>
                <c:pt idx="6235">
                  <c:v>24.702572053595855</c:v>
                </c:pt>
                <c:pt idx="6236">
                  <c:v>24.702572053595855</c:v>
                </c:pt>
                <c:pt idx="6237">
                  <c:v>24.702572053595855</c:v>
                </c:pt>
                <c:pt idx="6238">
                  <c:v>66.900292455189614</c:v>
                </c:pt>
                <c:pt idx="6239">
                  <c:v>66.900292455189614</c:v>
                </c:pt>
                <c:pt idx="6240">
                  <c:v>24.702572053595855</c:v>
                </c:pt>
                <c:pt idx="6241">
                  <c:v>66.900292455189614</c:v>
                </c:pt>
                <c:pt idx="6242">
                  <c:v>-95.874059569377877</c:v>
                </c:pt>
                <c:pt idx="6243">
                  <c:v>66.900292455189614</c:v>
                </c:pt>
                <c:pt idx="6244">
                  <c:v>66.900292455189614</c:v>
                </c:pt>
                <c:pt idx="6245">
                  <c:v>66.900292455189614</c:v>
                </c:pt>
                <c:pt idx="6246">
                  <c:v>66.900292455189614</c:v>
                </c:pt>
                <c:pt idx="6247">
                  <c:v>66.900292455189614</c:v>
                </c:pt>
                <c:pt idx="6248">
                  <c:v>66.900292455189614</c:v>
                </c:pt>
                <c:pt idx="6249">
                  <c:v>66.900292455189614</c:v>
                </c:pt>
                <c:pt idx="6250">
                  <c:v>66.900292455189614</c:v>
                </c:pt>
                <c:pt idx="6251">
                  <c:v>-101.79679733333329</c:v>
                </c:pt>
                <c:pt idx="6252">
                  <c:v>66.900292455189614</c:v>
                </c:pt>
                <c:pt idx="6253">
                  <c:v>66.900292455189614</c:v>
                </c:pt>
                <c:pt idx="6254">
                  <c:v>66.900292455189614</c:v>
                </c:pt>
                <c:pt idx="6255">
                  <c:v>24.702572053595855</c:v>
                </c:pt>
                <c:pt idx="6256">
                  <c:v>-95.874059569377877</c:v>
                </c:pt>
                <c:pt idx="6257">
                  <c:v>24.702572053595855</c:v>
                </c:pt>
                <c:pt idx="6258">
                  <c:v>66.900292455189614</c:v>
                </c:pt>
                <c:pt idx="6259">
                  <c:v>66.900292455189614</c:v>
                </c:pt>
                <c:pt idx="6260">
                  <c:v>24.702572053595855</c:v>
                </c:pt>
                <c:pt idx="6261">
                  <c:v>66.900292455189614</c:v>
                </c:pt>
                <c:pt idx="6262">
                  <c:v>-101.79679733333329</c:v>
                </c:pt>
                <c:pt idx="6263">
                  <c:v>66.900292455189614</c:v>
                </c:pt>
                <c:pt idx="6264">
                  <c:v>66.900292455189614</c:v>
                </c:pt>
                <c:pt idx="6265">
                  <c:v>24.702572053595855</c:v>
                </c:pt>
                <c:pt idx="6266">
                  <c:v>24.702572053595855</c:v>
                </c:pt>
                <c:pt idx="6267">
                  <c:v>66.900292455189614</c:v>
                </c:pt>
                <c:pt idx="6268">
                  <c:v>66.900292455189614</c:v>
                </c:pt>
                <c:pt idx="6269">
                  <c:v>24.702572053595855</c:v>
                </c:pt>
                <c:pt idx="6270">
                  <c:v>24.702572053595855</c:v>
                </c:pt>
                <c:pt idx="6271">
                  <c:v>66.900292455189614</c:v>
                </c:pt>
                <c:pt idx="6272">
                  <c:v>24.702572053595855</c:v>
                </c:pt>
                <c:pt idx="6273">
                  <c:v>66.900292455189614</c:v>
                </c:pt>
                <c:pt idx="6274">
                  <c:v>66.900292455189614</c:v>
                </c:pt>
                <c:pt idx="6275">
                  <c:v>66.900292455189614</c:v>
                </c:pt>
                <c:pt idx="6276">
                  <c:v>66.900292455189614</c:v>
                </c:pt>
                <c:pt idx="6277">
                  <c:v>66.900292455189614</c:v>
                </c:pt>
                <c:pt idx="6278">
                  <c:v>24.702572053595855</c:v>
                </c:pt>
                <c:pt idx="6279">
                  <c:v>24.702572053595855</c:v>
                </c:pt>
                <c:pt idx="6280">
                  <c:v>24.702572053595855</c:v>
                </c:pt>
                <c:pt idx="6281">
                  <c:v>24.702572053595855</c:v>
                </c:pt>
                <c:pt idx="6282">
                  <c:v>24.702572053595855</c:v>
                </c:pt>
                <c:pt idx="6283">
                  <c:v>66.900292455189614</c:v>
                </c:pt>
                <c:pt idx="6284">
                  <c:v>24.702572053595855</c:v>
                </c:pt>
                <c:pt idx="6285">
                  <c:v>-111.92742912621364</c:v>
                </c:pt>
                <c:pt idx="6286">
                  <c:v>24.702572053595855</c:v>
                </c:pt>
                <c:pt idx="6287">
                  <c:v>24.702572053595855</c:v>
                </c:pt>
                <c:pt idx="6288">
                  <c:v>24.702572053595855</c:v>
                </c:pt>
                <c:pt idx="6289">
                  <c:v>24.702572053595855</c:v>
                </c:pt>
                <c:pt idx="6290">
                  <c:v>66.900292455189614</c:v>
                </c:pt>
                <c:pt idx="6291">
                  <c:v>66.900292455189614</c:v>
                </c:pt>
                <c:pt idx="6292">
                  <c:v>24.702572053595855</c:v>
                </c:pt>
                <c:pt idx="6293">
                  <c:v>66.900292455189614</c:v>
                </c:pt>
                <c:pt idx="6294">
                  <c:v>24.702572053595855</c:v>
                </c:pt>
                <c:pt idx="6295">
                  <c:v>66.900292455189614</c:v>
                </c:pt>
                <c:pt idx="6296">
                  <c:v>66.900292455189614</c:v>
                </c:pt>
                <c:pt idx="6297">
                  <c:v>66.900292455189614</c:v>
                </c:pt>
                <c:pt idx="6298">
                  <c:v>24.702572053595855</c:v>
                </c:pt>
                <c:pt idx="6299">
                  <c:v>66.900292455189614</c:v>
                </c:pt>
                <c:pt idx="6300">
                  <c:v>-101.79679733333329</c:v>
                </c:pt>
                <c:pt idx="6301">
                  <c:v>24.702572053595855</c:v>
                </c:pt>
                <c:pt idx="6302">
                  <c:v>24.702572053595855</c:v>
                </c:pt>
                <c:pt idx="6303">
                  <c:v>24.702572053595855</c:v>
                </c:pt>
                <c:pt idx="6304">
                  <c:v>66.900292455189614</c:v>
                </c:pt>
                <c:pt idx="6305">
                  <c:v>24.702572053595855</c:v>
                </c:pt>
                <c:pt idx="6306">
                  <c:v>24.702572053595855</c:v>
                </c:pt>
                <c:pt idx="6307">
                  <c:v>24.702572053595855</c:v>
                </c:pt>
                <c:pt idx="6308">
                  <c:v>24.702572053595855</c:v>
                </c:pt>
                <c:pt idx="6309">
                  <c:v>24.702572053595855</c:v>
                </c:pt>
                <c:pt idx="6310">
                  <c:v>24.702572053595855</c:v>
                </c:pt>
                <c:pt idx="6311">
                  <c:v>66.900292455189614</c:v>
                </c:pt>
                <c:pt idx="6312">
                  <c:v>66.900292455189614</c:v>
                </c:pt>
                <c:pt idx="6313">
                  <c:v>66.900292455189614</c:v>
                </c:pt>
                <c:pt idx="6314">
                  <c:v>66.900292455189614</c:v>
                </c:pt>
                <c:pt idx="6315">
                  <c:v>66.900292455189614</c:v>
                </c:pt>
                <c:pt idx="6316">
                  <c:v>66.900292455189614</c:v>
                </c:pt>
                <c:pt idx="6317">
                  <c:v>66.900292455189614</c:v>
                </c:pt>
                <c:pt idx="6318">
                  <c:v>24.702572053595855</c:v>
                </c:pt>
                <c:pt idx="6319">
                  <c:v>66.900292455189614</c:v>
                </c:pt>
                <c:pt idx="6320">
                  <c:v>24.702572053595855</c:v>
                </c:pt>
                <c:pt idx="6321">
                  <c:v>24.702572053595855</c:v>
                </c:pt>
                <c:pt idx="6322">
                  <c:v>66.900292455189614</c:v>
                </c:pt>
                <c:pt idx="6323">
                  <c:v>66.900292455189614</c:v>
                </c:pt>
                <c:pt idx="6324">
                  <c:v>66.900292455189614</c:v>
                </c:pt>
                <c:pt idx="6325">
                  <c:v>66.900292455189614</c:v>
                </c:pt>
                <c:pt idx="6326">
                  <c:v>66.900292455189614</c:v>
                </c:pt>
                <c:pt idx="6327">
                  <c:v>66.900292455189614</c:v>
                </c:pt>
                <c:pt idx="6328">
                  <c:v>66.900292455189614</c:v>
                </c:pt>
                <c:pt idx="6329">
                  <c:v>96.055074468085081</c:v>
                </c:pt>
                <c:pt idx="6330">
                  <c:v>66.900292455189614</c:v>
                </c:pt>
                <c:pt idx="6331">
                  <c:v>66.900292455189614</c:v>
                </c:pt>
                <c:pt idx="6332">
                  <c:v>66.900292455189614</c:v>
                </c:pt>
                <c:pt idx="6333">
                  <c:v>66.900292455189614</c:v>
                </c:pt>
                <c:pt idx="6334">
                  <c:v>66.900292455189614</c:v>
                </c:pt>
                <c:pt idx="6335">
                  <c:v>24.702572053595855</c:v>
                </c:pt>
                <c:pt idx="6336">
                  <c:v>66.900292455189614</c:v>
                </c:pt>
                <c:pt idx="6337">
                  <c:v>24.702572053595855</c:v>
                </c:pt>
                <c:pt idx="6338">
                  <c:v>66.900292455189614</c:v>
                </c:pt>
                <c:pt idx="6339">
                  <c:v>96.055074468085081</c:v>
                </c:pt>
                <c:pt idx="6340">
                  <c:v>66.900292455189614</c:v>
                </c:pt>
                <c:pt idx="6341">
                  <c:v>24.702572053595855</c:v>
                </c:pt>
                <c:pt idx="6342">
                  <c:v>66.900292455189614</c:v>
                </c:pt>
                <c:pt idx="6343">
                  <c:v>66.900292455189614</c:v>
                </c:pt>
                <c:pt idx="6344">
                  <c:v>66.900292455189614</c:v>
                </c:pt>
                <c:pt idx="6345">
                  <c:v>66.900292455189614</c:v>
                </c:pt>
                <c:pt idx="6346">
                  <c:v>66.900292455189614</c:v>
                </c:pt>
                <c:pt idx="6347">
                  <c:v>24.702572053595855</c:v>
                </c:pt>
                <c:pt idx="6348">
                  <c:v>66.900292455189614</c:v>
                </c:pt>
                <c:pt idx="6349">
                  <c:v>66.900292455189614</c:v>
                </c:pt>
                <c:pt idx="6350">
                  <c:v>-43.077211594202915</c:v>
                </c:pt>
                <c:pt idx="6351">
                  <c:v>24.702572053595855</c:v>
                </c:pt>
                <c:pt idx="6352">
                  <c:v>-95.874059569377877</c:v>
                </c:pt>
                <c:pt idx="6353">
                  <c:v>66.900292455189614</c:v>
                </c:pt>
                <c:pt idx="6354">
                  <c:v>66.900292455189614</c:v>
                </c:pt>
                <c:pt idx="6355">
                  <c:v>24.702572053595855</c:v>
                </c:pt>
                <c:pt idx="6356">
                  <c:v>24.702572053595855</c:v>
                </c:pt>
                <c:pt idx="6357">
                  <c:v>66.900292455189614</c:v>
                </c:pt>
                <c:pt idx="6358">
                  <c:v>66.900292455189614</c:v>
                </c:pt>
                <c:pt idx="6359">
                  <c:v>24.702572053595855</c:v>
                </c:pt>
                <c:pt idx="6360">
                  <c:v>66.900292455189614</c:v>
                </c:pt>
                <c:pt idx="6361">
                  <c:v>24.702572053595855</c:v>
                </c:pt>
                <c:pt idx="6362">
                  <c:v>24.702572053595855</c:v>
                </c:pt>
                <c:pt idx="6363">
                  <c:v>24.702572053595855</c:v>
                </c:pt>
                <c:pt idx="6364">
                  <c:v>66.900292455189614</c:v>
                </c:pt>
                <c:pt idx="6365">
                  <c:v>66.900292455189614</c:v>
                </c:pt>
                <c:pt idx="6366">
                  <c:v>66.900292455189614</c:v>
                </c:pt>
                <c:pt idx="6367">
                  <c:v>66.900292455189614</c:v>
                </c:pt>
                <c:pt idx="6368">
                  <c:v>24.702572053595855</c:v>
                </c:pt>
                <c:pt idx="6369">
                  <c:v>-43.077211594202915</c:v>
                </c:pt>
                <c:pt idx="6370">
                  <c:v>24.702572053595855</c:v>
                </c:pt>
                <c:pt idx="6371">
                  <c:v>66.900292455189614</c:v>
                </c:pt>
                <c:pt idx="6372">
                  <c:v>66.900292455189614</c:v>
                </c:pt>
                <c:pt idx="6373">
                  <c:v>66.900292455189614</c:v>
                </c:pt>
                <c:pt idx="6374">
                  <c:v>24.702572053595855</c:v>
                </c:pt>
                <c:pt idx="6375">
                  <c:v>24.702572053595855</c:v>
                </c:pt>
                <c:pt idx="6376">
                  <c:v>24.702572053595855</c:v>
                </c:pt>
                <c:pt idx="6377">
                  <c:v>66.900292455189614</c:v>
                </c:pt>
                <c:pt idx="6378">
                  <c:v>66.900292455189614</c:v>
                </c:pt>
                <c:pt idx="6379">
                  <c:v>66.900292455189614</c:v>
                </c:pt>
                <c:pt idx="6380">
                  <c:v>24.702572053595855</c:v>
                </c:pt>
                <c:pt idx="6381">
                  <c:v>-310.70345606060602</c:v>
                </c:pt>
                <c:pt idx="6382">
                  <c:v>-111.92742912621364</c:v>
                </c:pt>
                <c:pt idx="6383">
                  <c:v>-101.79679733333329</c:v>
                </c:pt>
                <c:pt idx="6384">
                  <c:v>24.702572053595855</c:v>
                </c:pt>
                <c:pt idx="6385">
                  <c:v>24.702572053595855</c:v>
                </c:pt>
                <c:pt idx="6386">
                  <c:v>-101.79679733333329</c:v>
                </c:pt>
                <c:pt idx="6387">
                  <c:v>66.900292455189614</c:v>
                </c:pt>
                <c:pt idx="6388">
                  <c:v>66.900292455189614</c:v>
                </c:pt>
                <c:pt idx="6389">
                  <c:v>66.900292455189614</c:v>
                </c:pt>
                <c:pt idx="6390">
                  <c:v>66.900292455189614</c:v>
                </c:pt>
                <c:pt idx="6391">
                  <c:v>66.900292455189614</c:v>
                </c:pt>
                <c:pt idx="6392">
                  <c:v>66.900292455189614</c:v>
                </c:pt>
                <c:pt idx="6393">
                  <c:v>66.900292455189614</c:v>
                </c:pt>
                <c:pt idx="6394">
                  <c:v>66.900292455189614</c:v>
                </c:pt>
                <c:pt idx="6395">
                  <c:v>66.900292455189614</c:v>
                </c:pt>
                <c:pt idx="6396">
                  <c:v>24.702572053595855</c:v>
                </c:pt>
                <c:pt idx="6397">
                  <c:v>24.702572053595855</c:v>
                </c:pt>
                <c:pt idx="6398">
                  <c:v>66.900292455189614</c:v>
                </c:pt>
                <c:pt idx="6399">
                  <c:v>66.900292455189614</c:v>
                </c:pt>
                <c:pt idx="6400">
                  <c:v>66.900292455189614</c:v>
                </c:pt>
                <c:pt idx="6401">
                  <c:v>66.900292455189614</c:v>
                </c:pt>
                <c:pt idx="6402">
                  <c:v>66.900292455189614</c:v>
                </c:pt>
                <c:pt idx="6403">
                  <c:v>66.900292455189614</c:v>
                </c:pt>
                <c:pt idx="6404">
                  <c:v>24.702572053595855</c:v>
                </c:pt>
                <c:pt idx="6405">
                  <c:v>24.702572053595855</c:v>
                </c:pt>
                <c:pt idx="6406">
                  <c:v>66.900292455189614</c:v>
                </c:pt>
                <c:pt idx="6407">
                  <c:v>-45.679636123348004</c:v>
                </c:pt>
                <c:pt idx="6408">
                  <c:v>24.702572053595855</c:v>
                </c:pt>
                <c:pt idx="6409">
                  <c:v>24.702572053595855</c:v>
                </c:pt>
                <c:pt idx="6410">
                  <c:v>24.702572053595855</c:v>
                </c:pt>
                <c:pt idx="6411">
                  <c:v>24.702572053595855</c:v>
                </c:pt>
                <c:pt idx="6412">
                  <c:v>66.900292455189614</c:v>
                </c:pt>
                <c:pt idx="6413">
                  <c:v>66.900292455189614</c:v>
                </c:pt>
                <c:pt idx="6414">
                  <c:v>-95.874059569377877</c:v>
                </c:pt>
                <c:pt idx="6415">
                  <c:v>24.702572053595855</c:v>
                </c:pt>
                <c:pt idx="6416">
                  <c:v>-111.92742912621364</c:v>
                </c:pt>
                <c:pt idx="6417">
                  <c:v>24.702572053595855</c:v>
                </c:pt>
                <c:pt idx="6418">
                  <c:v>66.900292455189614</c:v>
                </c:pt>
                <c:pt idx="6419">
                  <c:v>66.900292455189614</c:v>
                </c:pt>
                <c:pt idx="6420">
                  <c:v>66.900292455189614</c:v>
                </c:pt>
                <c:pt idx="6421">
                  <c:v>66.900292455189614</c:v>
                </c:pt>
                <c:pt idx="6422">
                  <c:v>66.900292455189614</c:v>
                </c:pt>
                <c:pt idx="6423">
                  <c:v>24.702572053595855</c:v>
                </c:pt>
                <c:pt idx="6424">
                  <c:v>66.900292455189614</c:v>
                </c:pt>
                <c:pt idx="6425">
                  <c:v>-111.92742912621364</c:v>
                </c:pt>
                <c:pt idx="6426">
                  <c:v>-95.874059569377877</c:v>
                </c:pt>
                <c:pt idx="6427">
                  <c:v>24.702572053595855</c:v>
                </c:pt>
                <c:pt idx="6428">
                  <c:v>-111.92742912621364</c:v>
                </c:pt>
                <c:pt idx="6429">
                  <c:v>24.702572053595855</c:v>
                </c:pt>
                <c:pt idx="6430">
                  <c:v>-111.92742912621364</c:v>
                </c:pt>
                <c:pt idx="6431">
                  <c:v>-95.874059569377877</c:v>
                </c:pt>
                <c:pt idx="6432">
                  <c:v>24.702572053595855</c:v>
                </c:pt>
                <c:pt idx="6433">
                  <c:v>24.702572053595855</c:v>
                </c:pt>
                <c:pt idx="6434">
                  <c:v>24.702572053595855</c:v>
                </c:pt>
                <c:pt idx="6435">
                  <c:v>66.900292455189614</c:v>
                </c:pt>
                <c:pt idx="6436">
                  <c:v>66.900292455189614</c:v>
                </c:pt>
                <c:pt idx="6437">
                  <c:v>24.702572053595855</c:v>
                </c:pt>
                <c:pt idx="6438">
                  <c:v>-45.679636123348004</c:v>
                </c:pt>
                <c:pt idx="6439">
                  <c:v>96.055074468085081</c:v>
                </c:pt>
                <c:pt idx="6440">
                  <c:v>66.900292455189614</c:v>
                </c:pt>
                <c:pt idx="6441">
                  <c:v>66.900292455189614</c:v>
                </c:pt>
                <c:pt idx="6442">
                  <c:v>66.900292455189614</c:v>
                </c:pt>
                <c:pt idx="6443">
                  <c:v>66.900292455189614</c:v>
                </c:pt>
                <c:pt idx="6444">
                  <c:v>66.900292455189614</c:v>
                </c:pt>
                <c:pt idx="6445">
                  <c:v>24.702572053595855</c:v>
                </c:pt>
                <c:pt idx="6446">
                  <c:v>-43.077211594202915</c:v>
                </c:pt>
                <c:pt idx="6447">
                  <c:v>24.702572053595855</c:v>
                </c:pt>
                <c:pt idx="6448">
                  <c:v>24.702572053595855</c:v>
                </c:pt>
                <c:pt idx="6449">
                  <c:v>66.900292455189614</c:v>
                </c:pt>
                <c:pt idx="6450">
                  <c:v>66.900292455189614</c:v>
                </c:pt>
                <c:pt idx="6451">
                  <c:v>66.900292455189614</c:v>
                </c:pt>
                <c:pt idx="6452">
                  <c:v>24.702572053595855</c:v>
                </c:pt>
                <c:pt idx="6453">
                  <c:v>24.702572053595855</c:v>
                </c:pt>
                <c:pt idx="6454">
                  <c:v>66.900292455189614</c:v>
                </c:pt>
                <c:pt idx="6455">
                  <c:v>66.900292455189614</c:v>
                </c:pt>
                <c:pt idx="6456">
                  <c:v>66.900292455189614</c:v>
                </c:pt>
                <c:pt idx="6457">
                  <c:v>66.900292455189614</c:v>
                </c:pt>
                <c:pt idx="6458">
                  <c:v>66.900292455189614</c:v>
                </c:pt>
                <c:pt idx="6459">
                  <c:v>66.900292455189614</c:v>
                </c:pt>
                <c:pt idx="6460">
                  <c:v>66.900292455189614</c:v>
                </c:pt>
                <c:pt idx="6461">
                  <c:v>66.900292455189614</c:v>
                </c:pt>
                <c:pt idx="6462">
                  <c:v>66.900292455189614</c:v>
                </c:pt>
                <c:pt idx="6463">
                  <c:v>66.900292455189614</c:v>
                </c:pt>
                <c:pt idx="6464">
                  <c:v>66.900292455189614</c:v>
                </c:pt>
                <c:pt idx="6465">
                  <c:v>24.702572053595855</c:v>
                </c:pt>
                <c:pt idx="6466">
                  <c:v>66.900292455189614</c:v>
                </c:pt>
                <c:pt idx="6467">
                  <c:v>66.900292455189614</c:v>
                </c:pt>
                <c:pt idx="6468">
                  <c:v>66.900292455189614</c:v>
                </c:pt>
                <c:pt idx="6469">
                  <c:v>66.900292455189614</c:v>
                </c:pt>
                <c:pt idx="6470">
                  <c:v>66.900292455189614</c:v>
                </c:pt>
                <c:pt idx="6471">
                  <c:v>66.900292455189614</c:v>
                </c:pt>
                <c:pt idx="6472">
                  <c:v>24.702572053595855</c:v>
                </c:pt>
                <c:pt idx="6473">
                  <c:v>24.702572053595855</c:v>
                </c:pt>
                <c:pt idx="6474">
                  <c:v>-310.70345606060602</c:v>
                </c:pt>
                <c:pt idx="6475">
                  <c:v>-95.874059569377877</c:v>
                </c:pt>
                <c:pt idx="6476">
                  <c:v>24.702572053595855</c:v>
                </c:pt>
                <c:pt idx="6477">
                  <c:v>24.702572053595855</c:v>
                </c:pt>
                <c:pt idx="6478">
                  <c:v>24.702572053595855</c:v>
                </c:pt>
                <c:pt idx="6479">
                  <c:v>24.702572053595855</c:v>
                </c:pt>
                <c:pt idx="6480">
                  <c:v>24.702572053595855</c:v>
                </c:pt>
                <c:pt idx="6481">
                  <c:v>24.702572053595855</c:v>
                </c:pt>
                <c:pt idx="6482">
                  <c:v>24.702572053595855</c:v>
                </c:pt>
                <c:pt idx="6483">
                  <c:v>-111.92742912621364</c:v>
                </c:pt>
                <c:pt idx="6484">
                  <c:v>66.900292455189614</c:v>
                </c:pt>
                <c:pt idx="6485">
                  <c:v>66.900292455189614</c:v>
                </c:pt>
                <c:pt idx="6486">
                  <c:v>24.702572053595855</c:v>
                </c:pt>
                <c:pt idx="6487">
                  <c:v>-95.874059569377877</c:v>
                </c:pt>
                <c:pt idx="6488">
                  <c:v>24.702572053595855</c:v>
                </c:pt>
                <c:pt idx="6489">
                  <c:v>66.900292455189614</c:v>
                </c:pt>
                <c:pt idx="6490">
                  <c:v>24.702572053595855</c:v>
                </c:pt>
                <c:pt idx="6491">
                  <c:v>24.702572053595855</c:v>
                </c:pt>
                <c:pt idx="6492">
                  <c:v>24.702572053595855</c:v>
                </c:pt>
                <c:pt idx="6493">
                  <c:v>24.702572053595855</c:v>
                </c:pt>
                <c:pt idx="6494">
                  <c:v>24.702572053595855</c:v>
                </c:pt>
                <c:pt idx="6495">
                  <c:v>24.702572053595855</c:v>
                </c:pt>
                <c:pt idx="6496">
                  <c:v>24.702572053595855</c:v>
                </c:pt>
                <c:pt idx="6497">
                  <c:v>66.900292455189614</c:v>
                </c:pt>
                <c:pt idx="6498">
                  <c:v>66.900292455189614</c:v>
                </c:pt>
                <c:pt idx="6499">
                  <c:v>66.900292455189614</c:v>
                </c:pt>
                <c:pt idx="6500">
                  <c:v>66.900292455189614</c:v>
                </c:pt>
                <c:pt idx="6501">
                  <c:v>-111.92742912621364</c:v>
                </c:pt>
                <c:pt idx="6502">
                  <c:v>-111.92742912621364</c:v>
                </c:pt>
                <c:pt idx="6503">
                  <c:v>-95.874059569377877</c:v>
                </c:pt>
                <c:pt idx="6504">
                  <c:v>66.900292455189614</c:v>
                </c:pt>
                <c:pt idx="6505">
                  <c:v>24.702572053595855</c:v>
                </c:pt>
                <c:pt idx="6506">
                  <c:v>24.702572053595855</c:v>
                </c:pt>
                <c:pt idx="6507">
                  <c:v>24.702572053595855</c:v>
                </c:pt>
                <c:pt idx="6508">
                  <c:v>66.900292455189614</c:v>
                </c:pt>
                <c:pt idx="6509">
                  <c:v>24.702572053595855</c:v>
                </c:pt>
                <c:pt idx="6510">
                  <c:v>66.900292455189614</c:v>
                </c:pt>
                <c:pt idx="6511">
                  <c:v>66.900292455189614</c:v>
                </c:pt>
                <c:pt idx="6512">
                  <c:v>66.900292455189614</c:v>
                </c:pt>
                <c:pt idx="6513">
                  <c:v>66.900292455189614</c:v>
                </c:pt>
                <c:pt idx="6514">
                  <c:v>24.702572053595855</c:v>
                </c:pt>
                <c:pt idx="6515">
                  <c:v>24.702572053595855</c:v>
                </c:pt>
                <c:pt idx="6516">
                  <c:v>66.900292455189614</c:v>
                </c:pt>
                <c:pt idx="6517">
                  <c:v>66.900292455189614</c:v>
                </c:pt>
                <c:pt idx="6518">
                  <c:v>66.900292455189614</c:v>
                </c:pt>
                <c:pt idx="6519">
                  <c:v>24.702572053595855</c:v>
                </c:pt>
                <c:pt idx="6520">
                  <c:v>66.900292455189614</c:v>
                </c:pt>
                <c:pt idx="6521">
                  <c:v>66.900292455189614</c:v>
                </c:pt>
                <c:pt idx="6522">
                  <c:v>66.900292455189614</c:v>
                </c:pt>
                <c:pt idx="6523">
                  <c:v>24.702572053595855</c:v>
                </c:pt>
                <c:pt idx="6524">
                  <c:v>-111.92742912621364</c:v>
                </c:pt>
                <c:pt idx="6525">
                  <c:v>-95.874059569377877</c:v>
                </c:pt>
                <c:pt idx="6526">
                  <c:v>-95.874059569377877</c:v>
                </c:pt>
                <c:pt idx="6527">
                  <c:v>66.900292455189614</c:v>
                </c:pt>
                <c:pt idx="6528">
                  <c:v>66.900292455189614</c:v>
                </c:pt>
                <c:pt idx="6529">
                  <c:v>24.702572053595855</c:v>
                </c:pt>
                <c:pt idx="6530">
                  <c:v>-101.79679733333329</c:v>
                </c:pt>
                <c:pt idx="6531">
                  <c:v>66.900292455189614</c:v>
                </c:pt>
                <c:pt idx="6532">
                  <c:v>66.900292455189614</c:v>
                </c:pt>
                <c:pt idx="6533">
                  <c:v>66.900292455189614</c:v>
                </c:pt>
                <c:pt idx="6534">
                  <c:v>24.702572053595855</c:v>
                </c:pt>
                <c:pt idx="6535">
                  <c:v>24.702572053595855</c:v>
                </c:pt>
                <c:pt idx="6536">
                  <c:v>-111.92742912621364</c:v>
                </c:pt>
                <c:pt idx="6537">
                  <c:v>24.702572053595855</c:v>
                </c:pt>
                <c:pt idx="6538">
                  <c:v>66.900292455189614</c:v>
                </c:pt>
                <c:pt idx="6539">
                  <c:v>66.900292455189614</c:v>
                </c:pt>
                <c:pt idx="6540">
                  <c:v>66.900292455189614</c:v>
                </c:pt>
                <c:pt idx="6541">
                  <c:v>66.900292455189614</c:v>
                </c:pt>
                <c:pt idx="6542">
                  <c:v>24.702572053595855</c:v>
                </c:pt>
                <c:pt idx="6543">
                  <c:v>66.900292455189614</c:v>
                </c:pt>
                <c:pt idx="6544">
                  <c:v>-95.874059569377877</c:v>
                </c:pt>
                <c:pt idx="6545">
                  <c:v>24.702572053595855</c:v>
                </c:pt>
                <c:pt idx="6546">
                  <c:v>24.702572053595855</c:v>
                </c:pt>
                <c:pt idx="6547">
                  <c:v>-45.679636123348004</c:v>
                </c:pt>
                <c:pt idx="6548">
                  <c:v>24.702572053595855</c:v>
                </c:pt>
                <c:pt idx="6549">
                  <c:v>66.900292455189614</c:v>
                </c:pt>
                <c:pt idx="6550">
                  <c:v>96.055074468085081</c:v>
                </c:pt>
                <c:pt idx="6551">
                  <c:v>66.900292455189614</c:v>
                </c:pt>
                <c:pt idx="6552">
                  <c:v>66.900292455189614</c:v>
                </c:pt>
                <c:pt idx="6553">
                  <c:v>24.702572053595855</c:v>
                </c:pt>
                <c:pt idx="6554">
                  <c:v>24.702572053595855</c:v>
                </c:pt>
                <c:pt idx="6555">
                  <c:v>24.702572053595855</c:v>
                </c:pt>
                <c:pt idx="6556">
                  <c:v>-101.79679733333329</c:v>
                </c:pt>
                <c:pt idx="6557">
                  <c:v>24.702572053595855</c:v>
                </c:pt>
                <c:pt idx="6558">
                  <c:v>96.055074468085081</c:v>
                </c:pt>
                <c:pt idx="6559">
                  <c:v>66.900292455189614</c:v>
                </c:pt>
                <c:pt idx="6560">
                  <c:v>66.900292455189614</c:v>
                </c:pt>
                <c:pt idx="6561">
                  <c:v>-101.79679733333329</c:v>
                </c:pt>
                <c:pt idx="6562">
                  <c:v>66.900292455189614</c:v>
                </c:pt>
                <c:pt idx="6563">
                  <c:v>-45.679636123348004</c:v>
                </c:pt>
                <c:pt idx="6564">
                  <c:v>66.900292455189614</c:v>
                </c:pt>
                <c:pt idx="6565">
                  <c:v>66.900292455189614</c:v>
                </c:pt>
                <c:pt idx="6566">
                  <c:v>-101.79679733333329</c:v>
                </c:pt>
                <c:pt idx="6567">
                  <c:v>24.702572053595855</c:v>
                </c:pt>
                <c:pt idx="6568">
                  <c:v>24.702572053595855</c:v>
                </c:pt>
                <c:pt idx="6569">
                  <c:v>-45.679636123348004</c:v>
                </c:pt>
                <c:pt idx="6570">
                  <c:v>24.702572053595855</c:v>
                </c:pt>
                <c:pt idx="6571">
                  <c:v>24.702572053595855</c:v>
                </c:pt>
                <c:pt idx="6572">
                  <c:v>66.900292455189614</c:v>
                </c:pt>
                <c:pt idx="6573">
                  <c:v>66.900292455189614</c:v>
                </c:pt>
                <c:pt idx="6574">
                  <c:v>66.900292455189614</c:v>
                </c:pt>
                <c:pt idx="6575">
                  <c:v>66.900292455189614</c:v>
                </c:pt>
                <c:pt idx="6576">
                  <c:v>24.702572053595855</c:v>
                </c:pt>
                <c:pt idx="6577">
                  <c:v>66.900292455189614</c:v>
                </c:pt>
                <c:pt idx="6578">
                  <c:v>24.702572053595855</c:v>
                </c:pt>
                <c:pt idx="6579">
                  <c:v>66.900292455189614</c:v>
                </c:pt>
                <c:pt idx="6580">
                  <c:v>66.900292455189614</c:v>
                </c:pt>
                <c:pt idx="6581">
                  <c:v>66.900292455189614</c:v>
                </c:pt>
                <c:pt idx="6582">
                  <c:v>66.900292455189614</c:v>
                </c:pt>
                <c:pt idx="6583">
                  <c:v>66.900292455189614</c:v>
                </c:pt>
                <c:pt idx="6584">
                  <c:v>66.900292455189614</c:v>
                </c:pt>
                <c:pt idx="6585">
                  <c:v>66.900292455189614</c:v>
                </c:pt>
                <c:pt idx="6586">
                  <c:v>66.900292455189614</c:v>
                </c:pt>
                <c:pt idx="6587">
                  <c:v>66.900292455189614</c:v>
                </c:pt>
                <c:pt idx="6588">
                  <c:v>66.900292455189614</c:v>
                </c:pt>
                <c:pt idx="6589">
                  <c:v>66.900292455189614</c:v>
                </c:pt>
                <c:pt idx="6590">
                  <c:v>24.702572053595855</c:v>
                </c:pt>
                <c:pt idx="6591">
                  <c:v>66.900292455189614</c:v>
                </c:pt>
                <c:pt idx="6592">
                  <c:v>24.702572053595855</c:v>
                </c:pt>
                <c:pt idx="6593">
                  <c:v>24.702572053595855</c:v>
                </c:pt>
                <c:pt idx="6594">
                  <c:v>66.900292455189614</c:v>
                </c:pt>
                <c:pt idx="6595">
                  <c:v>-95.874059569377877</c:v>
                </c:pt>
                <c:pt idx="6596">
                  <c:v>24.702572053595855</c:v>
                </c:pt>
                <c:pt idx="6597">
                  <c:v>-95.874059569377877</c:v>
                </c:pt>
                <c:pt idx="6598">
                  <c:v>24.702572053595855</c:v>
                </c:pt>
                <c:pt idx="6599">
                  <c:v>66.900292455189614</c:v>
                </c:pt>
                <c:pt idx="6600">
                  <c:v>66.900292455189614</c:v>
                </c:pt>
                <c:pt idx="6601">
                  <c:v>66.900292455189614</c:v>
                </c:pt>
                <c:pt idx="6602">
                  <c:v>66.900292455189614</c:v>
                </c:pt>
                <c:pt idx="6603">
                  <c:v>24.702572053595855</c:v>
                </c:pt>
                <c:pt idx="6604">
                  <c:v>66.900292455189614</c:v>
                </c:pt>
                <c:pt idx="6605">
                  <c:v>66.900292455189614</c:v>
                </c:pt>
                <c:pt idx="6606">
                  <c:v>24.702572053595855</c:v>
                </c:pt>
                <c:pt idx="6607">
                  <c:v>24.702572053595855</c:v>
                </c:pt>
                <c:pt idx="6608">
                  <c:v>24.702572053595855</c:v>
                </c:pt>
                <c:pt idx="6609">
                  <c:v>66.900292455189614</c:v>
                </c:pt>
                <c:pt idx="6610">
                  <c:v>24.702572053595855</c:v>
                </c:pt>
                <c:pt idx="6611">
                  <c:v>66.900292455189614</c:v>
                </c:pt>
                <c:pt idx="6612">
                  <c:v>66.900292455189614</c:v>
                </c:pt>
                <c:pt idx="6613">
                  <c:v>66.900292455189614</c:v>
                </c:pt>
                <c:pt idx="6614">
                  <c:v>66.900292455189614</c:v>
                </c:pt>
                <c:pt idx="6615">
                  <c:v>27.288298076923077</c:v>
                </c:pt>
                <c:pt idx="6616">
                  <c:v>66.900292455189614</c:v>
                </c:pt>
                <c:pt idx="6617">
                  <c:v>66.900292455189614</c:v>
                </c:pt>
                <c:pt idx="6618">
                  <c:v>66.900292455189614</c:v>
                </c:pt>
                <c:pt idx="6619">
                  <c:v>66.900292455189614</c:v>
                </c:pt>
                <c:pt idx="6620">
                  <c:v>66.900292455189614</c:v>
                </c:pt>
                <c:pt idx="6621">
                  <c:v>66.900292455189614</c:v>
                </c:pt>
                <c:pt idx="6622">
                  <c:v>66.900292455189614</c:v>
                </c:pt>
                <c:pt idx="6623">
                  <c:v>66.900292455189614</c:v>
                </c:pt>
                <c:pt idx="6624">
                  <c:v>-45.679636123348004</c:v>
                </c:pt>
                <c:pt idx="6625">
                  <c:v>-45.679636123348004</c:v>
                </c:pt>
                <c:pt idx="6626">
                  <c:v>66.900292455189614</c:v>
                </c:pt>
                <c:pt idx="6627">
                  <c:v>66.900292455189614</c:v>
                </c:pt>
                <c:pt idx="6628">
                  <c:v>66.900292455189614</c:v>
                </c:pt>
                <c:pt idx="6629">
                  <c:v>-95.874059569377877</c:v>
                </c:pt>
                <c:pt idx="6630">
                  <c:v>24.702572053595855</c:v>
                </c:pt>
                <c:pt idx="6631">
                  <c:v>66.900292455189614</c:v>
                </c:pt>
                <c:pt idx="6632">
                  <c:v>66.900292455189614</c:v>
                </c:pt>
                <c:pt idx="6633">
                  <c:v>66.900292455189614</c:v>
                </c:pt>
                <c:pt idx="6634">
                  <c:v>-95.874059569377877</c:v>
                </c:pt>
                <c:pt idx="6635">
                  <c:v>24.702572053595855</c:v>
                </c:pt>
                <c:pt idx="6636">
                  <c:v>24.702572053595855</c:v>
                </c:pt>
                <c:pt idx="6637">
                  <c:v>66.900292455189614</c:v>
                </c:pt>
                <c:pt idx="6638">
                  <c:v>24.702572053595855</c:v>
                </c:pt>
                <c:pt idx="6639">
                  <c:v>-111.92742912621364</c:v>
                </c:pt>
                <c:pt idx="6640">
                  <c:v>66.900292455189614</c:v>
                </c:pt>
                <c:pt idx="6641">
                  <c:v>66.900292455189614</c:v>
                </c:pt>
                <c:pt idx="6642">
                  <c:v>66.900292455189614</c:v>
                </c:pt>
                <c:pt idx="6643">
                  <c:v>24.702572053595855</c:v>
                </c:pt>
                <c:pt idx="6644">
                  <c:v>24.702572053595855</c:v>
                </c:pt>
                <c:pt idx="6645">
                  <c:v>24.702572053595855</c:v>
                </c:pt>
                <c:pt idx="6646">
                  <c:v>-310.70345606060602</c:v>
                </c:pt>
                <c:pt idx="6647">
                  <c:v>24.702572053595855</c:v>
                </c:pt>
                <c:pt idx="6648">
                  <c:v>-101.79679733333329</c:v>
                </c:pt>
                <c:pt idx="6649">
                  <c:v>24.702572053595855</c:v>
                </c:pt>
                <c:pt idx="6650">
                  <c:v>24.702572053595855</c:v>
                </c:pt>
                <c:pt idx="6651">
                  <c:v>-43.077211594202915</c:v>
                </c:pt>
                <c:pt idx="6652">
                  <c:v>24.702572053595855</c:v>
                </c:pt>
                <c:pt idx="6653">
                  <c:v>-45.679636123348004</c:v>
                </c:pt>
                <c:pt idx="6654">
                  <c:v>24.702572053595855</c:v>
                </c:pt>
                <c:pt idx="6655">
                  <c:v>24.702572053595855</c:v>
                </c:pt>
                <c:pt idx="6656">
                  <c:v>24.702572053595855</c:v>
                </c:pt>
                <c:pt idx="6657">
                  <c:v>24.702572053595855</c:v>
                </c:pt>
                <c:pt idx="6658">
                  <c:v>24.702572053595855</c:v>
                </c:pt>
                <c:pt idx="6659">
                  <c:v>-310.70345606060602</c:v>
                </c:pt>
                <c:pt idx="6660">
                  <c:v>66.900292455189614</c:v>
                </c:pt>
                <c:pt idx="6661">
                  <c:v>66.900292455189614</c:v>
                </c:pt>
                <c:pt idx="6662">
                  <c:v>66.900292455189614</c:v>
                </c:pt>
                <c:pt idx="6663">
                  <c:v>66.900292455189614</c:v>
                </c:pt>
                <c:pt idx="6664">
                  <c:v>66.900292455189614</c:v>
                </c:pt>
                <c:pt idx="6665">
                  <c:v>24.702572053595855</c:v>
                </c:pt>
                <c:pt idx="6666">
                  <c:v>66.900292455189614</c:v>
                </c:pt>
                <c:pt idx="6667">
                  <c:v>66.900292455189614</c:v>
                </c:pt>
                <c:pt idx="6668">
                  <c:v>66.900292455189614</c:v>
                </c:pt>
                <c:pt idx="6669">
                  <c:v>66.900292455189614</c:v>
                </c:pt>
                <c:pt idx="6670">
                  <c:v>66.900292455189614</c:v>
                </c:pt>
                <c:pt idx="6671">
                  <c:v>24.702572053595855</c:v>
                </c:pt>
                <c:pt idx="6672">
                  <c:v>66.900292455189614</c:v>
                </c:pt>
                <c:pt idx="6673">
                  <c:v>66.900292455189614</c:v>
                </c:pt>
                <c:pt idx="6674">
                  <c:v>66.900292455189614</c:v>
                </c:pt>
                <c:pt idx="6675">
                  <c:v>66.900292455189614</c:v>
                </c:pt>
                <c:pt idx="6676">
                  <c:v>66.900292455189614</c:v>
                </c:pt>
                <c:pt idx="6677">
                  <c:v>66.900292455189614</c:v>
                </c:pt>
                <c:pt idx="6678">
                  <c:v>24.702572053595855</c:v>
                </c:pt>
                <c:pt idx="6679">
                  <c:v>66.900292455189614</c:v>
                </c:pt>
                <c:pt idx="6680">
                  <c:v>66.900292455189614</c:v>
                </c:pt>
                <c:pt idx="6681">
                  <c:v>66.900292455189614</c:v>
                </c:pt>
                <c:pt idx="6682">
                  <c:v>66.900292455189614</c:v>
                </c:pt>
                <c:pt idx="6683">
                  <c:v>66.900292455189614</c:v>
                </c:pt>
                <c:pt idx="6684">
                  <c:v>24.702572053595855</c:v>
                </c:pt>
                <c:pt idx="6685">
                  <c:v>-43.077211594202915</c:v>
                </c:pt>
                <c:pt idx="6686">
                  <c:v>24.702572053595855</c:v>
                </c:pt>
                <c:pt idx="6687">
                  <c:v>66.900292455189614</c:v>
                </c:pt>
                <c:pt idx="6688">
                  <c:v>66.900292455189614</c:v>
                </c:pt>
                <c:pt idx="6689">
                  <c:v>24.702572053595855</c:v>
                </c:pt>
                <c:pt idx="6690">
                  <c:v>66.900292455189614</c:v>
                </c:pt>
                <c:pt idx="6691">
                  <c:v>66.900292455189614</c:v>
                </c:pt>
                <c:pt idx="6692">
                  <c:v>66.900292455189614</c:v>
                </c:pt>
                <c:pt idx="6693">
                  <c:v>66.900292455189614</c:v>
                </c:pt>
                <c:pt idx="6694">
                  <c:v>66.900292455189614</c:v>
                </c:pt>
                <c:pt idx="6695">
                  <c:v>24.702572053595855</c:v>
                </c:pt>
                <c:pt idx="6696">
                  <c:v>24.702572053595855</c:v>
                </c:pt>
                <c:pt idx="6697">
                  <c:v>66.900292455189614</c:v>
                </c:pt>
                <c:pt idx="6698">
                  <c:v>66.900292455189614</c:v>
                </c:pt>
                <c:pt idx="6699">
                  <c:v>24.702572053595855</c:v>
                </c:pt>
                <c:pt idx="6700">
                  <c:v>24.702572053595855</c:v>
                </c:pt>
                <c:pt idx="6701">
                  <c:v>24.702572053595855</c:v>
                </c:pt>
                <c:pt idx="6702">
                  <c:v>-95.874059569377877</c:v>
                </c:pt>
                <c:pt idx="6703">
                  <c:v>24.702572053595855</c:v>
                </c:pt>
                <c:pt idx="6704">
                  <c:v>66.900292455189614</c:v>
                </c:pt>
                <c:pt idx="6705">
                  <c:v>24.702572053595855</c:v>
                </c:pt>
                <c:pt idx="6706">
                  <c:v>24.702572053595855</c:v>
                </c:pt>
                <c:pt idx="6707">
                  <c:v>66.900292455189614</c:v>
                </c:pt>
                <c:pt idx="6708">
                  <c:v>24.702572053595855</c:v>
                </c:pt>
                <c:pt idx="6709">
                  <c:v>24.702572053595855</c:v>
                </c:pt>
                <c:pt idx="6710">
                  <c:v>24.702572053595855</c:v>
                </c:pt>
                <c:pt idx="6711">
                  <c:v>24.702572053595855</c:v>
                </c:pt>
                <c:pt idx="6712">
                  <c:v>-43.077211594202915</c:v>
                </c:pt>
                <c:pt idx="6713">
                  <c:v>-43.077211594202915</c:v>
                </c:pt>
                <c:pt idx="6714">
                  <c:v>24.702572053595855</c:v>
                </c:pt>
                <c:pt idx="6715">
                  <c:v>24.702572053595855</c:v>
                </c:pt>
                <c:pt idx="6716">
                  <c:v>66.900292455189614</c:v>
                </c:pt>
                <c:pt idx="6717">
                  <c:v>66.900292455189614</c:v>
                </c:pt>
                <c:pt idx="6718">
                  <c:v>66.900292455189614</c:v>
                </c:pt>
                <c:pt idx="6719">
                  <c:v>24.702572053595855</c:v>
                </c:pt>
                <c:pt idx="6720">
                  <c:v>66.900292455189614</c:v>
                </c:pt>
                <c:pt idx="6721">
                  <c:v>66.900292455189614</c:v>
                </c:pt>
                <c:pt idx="6722">
                  <c:v>66.900292455189614</c:v>
                </c:pt>
                <c:pt idx="6723">
                  <c:v>66.900292455189614</c:v>
                </c:pt>
                <c:pt idx="6724">
                  <c:v>66.900292455189614</c:v>
                </c:pt>
                <c:pt idx="6725">
                  <c:v>66.900292455189614</c:v>
                </c:pt>
                <c:pt idx="6726">
                  <c:v>24.702572053595855</c:v>
                </c:pt>
                <c:pt idx="6727">
                  <c:v>66.900292455189614</c:v>
                </c:pt>
                <c:pt idx="6728">
                  <c:v>24.702572053595855</c:v>
                </c:pt>
                <c:pt idx="6729">
                  <c:v>-95.874059569377877</c:v>
                </c:pt>
                <c:pt idx="6730">
                  <c:v>24.702572053595855</c:v>
                </c:pt>
                <c:pt idx="6731">
                  <c:v>24.702572053595855</c:v>
                </c:pt>
                <c:pt idx="6732">
                  <c:v>24.702572053595855</c:v>
                </c:pt>
                <c:pt idx="6733">
                  <c:v>24.702572053595855</c:v>
                </c:pt>
                <c:pt idx="6734">
                  <c:v>24.702572053595855</c:v>
                </c:pt>
                <c:pt idx="6735">
                  <c:v>66.900292455189614</c:v>
                </c:pt>
                <c:pt idx="6736">
                  <c:v>66.900292455189614</c:v>
                </c:pt>
                <c:pt idx="6737">
                  <c:v>66.900292455189614</c:v>
                </c:pt>
                <c:pt idx="6738">
                  <c:v>24.702572053595855</c:v>
                </c:pt>
                <c:pt idx="6739">
                  <c:v>24.702572053595855</c:v>
                </c:pt>
                <c:pt idx="6740">
                  <c:v>-45.679636123348004</c:v>
                </c:pt>
                <c:pt idx="6741">
                  <c:v>24.702572053595855</c:v>
                </c:pt>
                <c:pt idx="6742">
                  <c:v>24.702572053595855</c:v>
                </c:pt>
                <c:pt idx="6743">
                  <c:v>66.900292455189614</c:v>
                </c:pt>
                <c:pt idx="6744">
                  <c:v>24.702572053595855</c:v>
                </c:pt>
                <c:pt idx="6745">
                  <c:v>24.702572053595855</c:v>
                </c:pt>
                <c:pt idx="6746">
                  <c:v>66.900292455189614</c:v>
                </c:pt>
                <c:pt idx="6747">
                  <c:v>24.702572053595855</c:v>
                </c:pt>
                <c:pt idx="6748">
                  <c:v>66.900292455189614</c:v>
                </c:pt>
                <c:pt idx="6749">
                  <c:v>66.900292455189614</c:v>
                </c:pt>
                <c:pt idx="6750">
                  <c:v>66.900292455189614</c:v>
                </c:pt>
                <c:pt idx="6751">
                  <c:v>66.900292455189614</c:v>
                </c:pt>
                <c:pt idx="6752">
                  <c:v>66.900292455189614</c:v>
                </c:pt>
                <c:pt idx="6753">
                  <c:v>66.900292455189614</c:v>
                </c:pt>
                <c:pt idx="6754">
                  <c:v>66.900292455189614</c:v>
                </c:pt>
                <c:pt idx="6755">
                  <c:v>66.900292455189614</c:v>
                </c:pt>
                <c:pt idx="6756">
                  <c:v>66.900292455189614</c:v>
                </c:pt>
                <c:pt idx="6757">
                  <c:v>66.900292455189614</c:v>
                </c:pt>
                <c:pt idx="6758">
                  <c:v>66.900292455189614</c:v>
                </c:pt>
                <c:pt idx="6759">
                  <c:v>24.702572053595855</c:v>
                </c:pt>
                <c:pt idx="6760">
                  <c:v>66.900292455189614</c:v>
                </c:pt>
                <c:pt idx="6761">
                  <c:v>96.055074468085081</c:v>
                </c:pt>
                <c:pt idx="6762">
                  <c:v>24.702572053595855</c:v>
                </c:pt>
                <c:pt idx="6763">
                  <c:v>24.702572053595855</c:v>
                </c:pt>
                <c:pt idx="6764">
                  <c:v>-45.679636123348004</c:v>
                </c:pt>
                <c:pt idx="6765">
                  <c:v>-45.679636123348004</c:v>
                </c:pt>
                <c:pt idx="6766">
                  <c:v>24.702572053595855</c:v>
                </c:pt>
                <c:pt idx="6767">
                  <c:v>-43.077211594202915</c:v>
                </c:pt>
                <c:pt idx="6768">
                  <c:v>66.900292455189614</c:v>
                </c:pt>
                <c:pt idx="6769">
                  <c:v>66.900292455189614</c:v>
                </c:pt>
                <c:pt idx="6770">
                  <c:v>24.702572053595855</c:v>
                </c:pt>
                <c:pt idx="6771">
                  <c:v>-95.874059569377877</c:v>
                </c:pt>
                <c:pt idx="6772">
                  <c:v>24.702572053595855</c:v>
                </c:pt>
                <c:pt idx="6773">
                  <c:v>24.702572053595855</c:v>
                </c:pt>
                <c:pt idx="6774">
                  <c:v>66.900292455189614</c:v>
                </c:pt>
                <c:pt idx="6775">
                  <c:v>66.900292455189614</c:v>
                </c:pt>
                <c:pt idx="6776">
                  <c:v>24.702572053595855</c:v>
                </c:pt>
                <c:pt idx="6777">
                  <c:v>66.900292455189614</c:v>
                </c:pt>
                <c:pt idx="6778">
                  <c:v>66.900292455189614</c:v>
                </c:pt>
                <c:pt idx="6779">
                  <c:v>66.900292455189614</c:v>
                </c:pt>
                <c:pt idx="6780">
                  <c:v>66.900292455189614</c:v>
                </c:pt>
                <c:pt idx="6781">
                  <c:v>66.900292455189614</c:v>
                </c:pt>
                <c:pt idx="6782">
                  <c:v>24.702572053595855</c:v>
                </c:pt>
                <c:pt idx="6783">
                  <c:v>24.702572053595855</c:v>
                </c:pt>
                <c:pt idx="6784">
                  <c:v>-111.92742912621364</c:v>
                </c:pt>
                <c:pt idx="6785">
                  <c:v>24.702572053595855</c:v>
                </c:pt>
                <c:pt idx="6786">
                  <c:v>24.702572053595855</c:v>
                </c:pt>
                <c:pt idx="6787">
                  <c:v>66.900292455189614</c:v>
                </c:pt>
                <c:pt idx="6788">
                  <c:v>66.900292455189614</c:v>
                </c:pt>
                <c:pt idx="6789">
                  <c:v>24.702572053595855</c:v>
                </c:pt>
                <c:pt idx="6790">
                  <c:v>24.702572053595855</c:v>
                </c:pt>
                <c:pt idx="6791">
                  <c:v>66.900292455189614</c:v>
                </c:pt>
                <c:pt idx="6792">
                  <c:v>66.900292455189614</c:v>
                </c:pt>
                <c:pt idx="6793">
                  <c:v>24.702572053595855</c:v>
                </c:pt>
                <c:pt idx="6794">
                  <c:v>24.702572053595855</c:v>
                </c:pt>
                <c:pt idx="6795">
                  <c:v>-43.077211594202915</c:v>
                </c:pt>
                <c:pt idx="6796">
                  <c:v>-43.077211594202915</c:v>
                </c:pt>
                <c:pt idx="6797">
                  <c:v>-101.79679733333329</c:v>
                </c:pt>
                <c:pt idx="6798">
                  <c:v>-43.077211594202915</c:v>
                </c:pt>
                <c:pt idx="6799">
                  <c:v>-310.70345606060602</c:v>
                </c:pt>
                <c:pt idx="6800">
                  <c:v>-95.874059569377877</c:v>
                </c:pt>
                <c:pt idx="6801">
                  <c:v>24.702572053595855</c:v>
                </c:pt>
                <c:pt idx="6802">
                  <c:v>24.702572053595855</c:v>
                </c:pt>
                <c:pt idx="6803">
                  <c:v>24.702572053595855</c:v>
                </c:pt>
                <c:pt idx="6804">
                  <c:v>66.900292455189614</c:v>
                </c:pt>
                <c:pt idx="6805">
                  <c:v>66.900292455189614</c:v>
                </c:pt>
                <c:pt idx="6806">
                  <c:v>24.702572053595855</c:v>
                </c:pt>
                <c:pt idx="6807">
                  <c:v>24.702572053595855</c:v>
                </c:pt>
                <c:pt idx="6808">
                  <c:v>-43.077211594202915</c:v>
                </c:pt>
                <c:pt idx="6809">
                  <c:v>-95.874059569377877</c:v>
                </c:pt>
                <c:pt idx="6810">
                  <c:v>-95.874059569377877</c:v>
                </c:pt>
                <c:pt idx="6811">
                  <c:v>-45.679636123348004</c:v>
                </c:pt>
                <c:pt idx="6812">
                  <c:v>-95.874059569377877</c:v>
                </c:pt>
                <c:pt idx="6813">
                  <c:v>24.702572053595855</c:v>
                </c:pt>
                <c:pt idx="6814">
                  <c:v>-95.874059569377877</c:v>
                </c:pt>
                <c:pt idx="6815">
                  <c:v>66.900292455189614</c:v>
                </c:pt>
                <c:pt idx="6816">
                  <c:v>66.900292455189614</c:v>
                </c:pt>
                <c:pt idx="6817">
                  <c:v>24.702572053595855</c:v>
                </c:pt>
                <c:pt idx="6818">
                  <c:v>-101.79679733333329</c:v>
                </c:pt>
                <c:pt idx="6819">
                  <c:v>-43.077211594202915</c:v>
                </c:pt>
                <c:pt idx="6820">
                  <c:v>-45.679636123348004</c:v>
                </c:pt>
                <c:pt idx="6821">
                  <c:v>-43.077211594202915</c:v>
                </c:pt>
                <c:pt idx="6822">
                  <c:v>66.900292455189614</c:v>
                </c:pt>
                <c:pt idx="6823">
                  <c:v>66.900292455189614</c:v>
                </c:pt>
                <c:pt idx="6824">
                  <c:v>66.900292455189614</c:v>
                </c:pt>
                <c:pt idx="6825">
                  <c:v>66.900292455189614</c:v>
                </c:pt>
                <c:pt idx="6826">
                  <c:v>66.900292455189614</c:v>
                </c:pt>
                <c:pt idx="6827">
                  <c:v>66.900292455189614</c:v>
                </c:pt>
                <c:pt idx="6828">
                  <c:v>66.900292455189614</c:v>
                </c:pt>
                <c:pt idx="6829">
                  <c:v>66.900292455189614</c:v>
                </c:pt>
                <c:pt idx="6830">
                  <c:v>66.900292455189614</c:v>
                </c:pt>
                <c:pt idx="6831">
                  <c:v>66.900292455189614</c:v>
                </c:pt>
                <c:pt idx="6832">
                  <c:v>24.702572053595855</c:v>
                </c:pt>
                <c:pt idx="6833">
                  <c:v>24.702572053595855</c:v>
                </c:pt>
                <c:pt idx="6834">
                  <c:v>66.900292455189614</c:v>
                </c:pt>
                <c:pt idx="6835">
                  <c:v>66.900292455189614</c:v>
                </c:pt>
                <c:pt idx="6836">
                  <c:v>66.900292455189614</c:v>
                </c:pt>
                <c:pt idx="6837">
                  <c:v>66.900292455189614</c:v>
                </c:pt>
                <c:pt idx="6838">
                  <c:v>66.900292455189614</c:v>
                </c:pt>
                <c:pt idx="6839">
                  <c:v>24.702572053595855</c:v>
                </c:pt>
                <c:pt idx="6840">
                  <c:v>-95.874059569377877</c:v>
                </c:pt>
                <c:pt idx="6841">
                  <c:v>66.900292455189614</c:v>
                </c:pt>
                <c:pt idx="6842">
                  <c:v>66.900292455189614</c:v>
                </c:pt>
                <c:pt idx="6843">
                  <c:v>66.900292455189614</c:v>
                </c:pt>
                <c:pt idx="6844">
                  <c:v>66.900292455189614</c:v>
                </c:pt>
                <c:pt idx="6845">
                  <c:v>24.702572053595855</c:v>
                </c:pt>
                <c:pt idx="6846">
                  <c:v>66.900292455189614</c:v>
                </c:pt>
                <c:pt idx="6847">
                  <c:v>24.702572053595855</c:v>
                </c:pt>
                <c:pt idx="6848">
                  <c:v>24.702572053595855</c:v>
                </c:pt>
                <c:pt idx="6849">
                  <c:v>66.900292455189614</c:v>
                </c:pt>
                <c:pt idx="6850">
                  <c:v>66.900292455189614</c:v>
                </c:pt>
                <c:pt idx="6851">
                  <c:v>66.900292455189614</c:v>
                </c:pt>
                <c:pt idx="6852">
                  <c:v>66.900292455189614</c:v>
                </c:pt>
                <c:pt idx="6853">
                  <c:v>66.900292455189614</c:v>
                </c:pt>
                <c:pt idx="6854">
                  <c:v>66.900292455189614</c:v>
                </c:pt>
                <c:pt idx="6855">
                  <c:v>66.900292455189614</c:v>
                </c:pt>
                <c:pt idx="6856">
                  <c:v>66.900292455189614</c:v>
                </c:pt>
                <c:pt idx="6857">
                  <c:v>66.900292455189614</c:v>
                </c:pt>
                <c:pt idx="6858">
                  <c:v>66.900292455189614</c:v>
                </c:pt>
                <c:pt idx="6859">
                  <c:v>66.900292455189614</c:v>
                </c:pt>
                <c:pt idx="6860">
                  <c:v>66.900292455189614</c:v>
                </c:pt>
                <c:pt idx="6861">
                  <c:v>66.900292455189614</c:v>
                </c:pt>
                <c:pt idx="6862">
                  <c:v>24.702572053595855</c:v>
                </c:pt>
                <c:pt idx="6863">
                  <c:v>24.702572053595855</c:v>
                </c:pt>
                <c:pt idx="6864">
                  <c:v>24.702572053595855</c:v>
                </c:pt>
                <c:pt idx="6865">
                  <c:v>24.702572053595855</c:v>
                </c:pt>
                <c:pt idx="6866">
                  <c:v>66.900292455189614</c:v>
                </c:pt>
                <c:pt idx="6867">
                  <c:v>24.702572053595855</c:v>
                </c:pt>
                <c:pt idx="6868">
                  <c:v>24.702572053595855</c:v>
                </c:pt>
                <c:pt idx="6869">
                  <c:v>66.900292455189614</c:v>
                </c:pt>
                <c:pt idx="6870">
                  <c:v>66.900292455189614</c:v>
                </c:pt>
                <c:pt idx="6871">
                  <c:v>24.702572053595855</c:v>
                </c:pt>
                <c:pt idx="6872">
                  <c:v>66.900292455189614</c:v>
                </c:pt>
                <c:pt idx="6873">
                  <c:v>-101.79679733333329</c:v>
                </c:pt>
                <c:pt idx="6874">
                  <c:v>24.702572053595855</c:v>
                </c:pt>
                <c:pt idx="6875">
                  <c:v>66.900292455189614</c:v>
                </c:pt>
                <c:pt idx="6876">
                  <c:v>66.900292455189614</c:v>
                </c:pt>
                <c:pt idx="6877">
                  <c:v>-43.077211594202915</c:v>
                </c:pt>
                <c:pt idx="6878">
                  <c:v>24.702572053595855</c:v>
                </c:pt>
                <c:pt idx="6879">
                  <c:v>24.702572053595855</c:v>
                </c:pt>
                <c:pt idx="6880">
                  <c:v>66.900292455189614</c:v>
                </c:pt>
                <c:pt idx="6881">
                  <c:v>66.900292455189614</c:v>
                </c:pt>
                <c:pt idx="6882">
                  <c:v>66.900292455189614</c:v>
                </c:pt>
                <c:pt idx="6883">
                  <c:v>66.900292455189614</c:v>
                </c:pt>
                <c:pt idx="6884">
                  <c:v>66.900292455189614</c:v>
                </c:pt>
                <c:pt idx="6885">
                  <c:v>24.702572053595855</c:v>
                </c:pt>
                <c:pt idx="6886">
                  <c:v>-111.92742912621364</c:v>
                </c:pt>
                <c:pt idx="6887">
                  <c:v>66.900292455189614</c:v>
                </c:pt>
                <c:pt idx="6888">
                  <c:v>24.702572053595855</c:v>
                </c:pt>
                <c:pt idx="6889">
                  <c:v>66.900292455189614</c:v>
                </c:pt>
                <c:pt idx="6890">
                  <c:v>66.900292455189614</c:v>
                </c:pt>
                <c:pt idx="6891">
                  <c:v>66.900292455189614</c:v>
                </c:pt>
                <c:pt idx="6892">
                  <c:v>66.900292455189614</c:v>
                </c:pt>
                <c:pt idx="6893">
                  <c:v>66.900292455189614</c:v>
                </c:pt>
                <c:pt idx="6894">
                  <c:v>66.900292455189614</c:v>
                </c:pt>
                <c:pt idx="6895">
                  <c:v>66.900292455189614</c:v>
                </c:pt>
                <c:pt idx="6896">
                  <c:v>66.900292455189614</c:v>
                </c:pt>
                <c:pt idx="6897">
                  <c:v>-95.874059569377877</c:v>
                </c:pt>
                <c:pt idx="6898">
                  <c:v>-45.679636123348004</c:v>
                </c:pt>
                <c:pt idx="6899">
                  <c:v>-101.79679733333329</c:v>
                </c:pt>
                <c:pt idx="6900">
                  <c:v>66.900292455189614</c:v>
                </c:pt>
                <c:pt idx="6901">
                  <c:v>24.702572053595855</c:v>
                </c:pt>
                <c:pt idx="6902">
                  <c:v>24.702572053595855</c:v>
                </c:pt>
                <c:pt idx="6903">
                  <c:v>-101.79679733333329</c:v>
                </c:pt>
                <c:pt idx="6904">
                  <c:v>24.702572053595855</c:v>
                </c:pt>
                <c:pt idx="6905">
                  <c:v>66.900292455189614</c:v>
                </c:pt>
                <c:pt idx="6906">
                  <c:v>66.900292455189614</c:v>
                </c:pt>
                <c:pt idx="6907">
                  <c:v>24.702572053595855</c:v>
                </c:pt>
                <c:pt idx="6908">
                  <c:v>66.900292455189614</c:v>
                </c:pt>
                <c:pt idx="6909">
                  <c:v>-95.874059569377877</c:v>
                </c:pt>
                <c:pt idx="6910">
                  <c:v>66.900292455189614</c:v>
                </c:pt>
                <c:pt idx="6911">
                  <c:v>66.900292455189614</c:v>
                </c:pt>
                <c:pt idx="6912">
                  <c:v>66.900292455189614</c:v>
                </c:pt>
                <c:pt idx="6913">
                  <c:v>24.702572053595855</c:v>
                </c:pt>
                <c:pt idx="6914">
                  <c:v>24.702572053595855</c:v>
                </c:pt>
                <c:pt idx="6915">
                  <c:v>-101.79679733333329</c:v>
                </c:pt>
                <c:pt idx="6916">
                  <c:v>24.702572053595855</c:v>
                </c:pt>
                <c:pt idx="6917">
                  <c:v>24.702572053595855</c:v>
                </c:pt>
                <c:pt idx="6918">
                  <c:v>66.900292455189614</c:v>
                </c:pt>
                <c:pt idx="6919">
                  <c:v>-95.874059569377877</c:v>
                </c:pt>
                <c:pt idx="6920">
                  <c:v>66.900292455189614</c:v>
                </c:pt>
                <c:pt idx="6921">
                  <c:v>66.900292455189614</c:v>
                </c:pt>
                <c:pt idx="6922">
                  <c:v>66.900292455189614</c:v>
                </c:pt>
                <c:pt idx="6923">
                  <c:v>66.900292455189614</c:v>
                </c:pt>
                <c:pt idx="6924">
                  <c:v>66.900292455189614</c:v>
                </c:pt>
                <c:pt idx="6925">
                  <c:v>24.702572053595855</c:v>
                </c:pt>
                <c:pt idx="6926">
                  <c:v>66.900292455189614</c:v>
                </c:pt>
                <c:pt idx="6927">
                  <c:v>66.900292455189614</c:v>
                </c:pt>
                <c:pt idx="6928">
                  <c:v>66.900292455189614</c:v>
                </c:pt>
                <c:pt idx="6929">
                  <c:v>24.702572053595855</c:v>
                </c:pt>
                <c:pt idx="6930">
                  <c:v>66.900292455189614</c:v>
                </c:pt>
                <c:pt idx="6931">
                  <c:v>-111.92742912621364</c:v>
                </c:pt>
                <c:pt idx="6932">
                  <c:v>-111.92742912621364</c:v>
                </c:pt>
                <c:pt idx="6933">
                  <c:v>24.702572053595855</c:v>
                </c:pt>
                <c:pt idx="6934">
                  <c:v>24.702572053595855</c:v>
                </c:pt>
                <c:pt idx="6935">
                  <c:v>24.702572053595855</c:v>
                </c:pt>
                <c:pt idx="6936">
                  <c:v>-43.077211594202915</c:v>
                </c:pt>
                <c:pt idx="6937">
                  <c:v>24.702572053595855</c:v>
                </c:pt>
                <c:pt idx="6938">
                  <c:v>66.900292455189614</c:v>
                </c:pt>
                <c:pt idx="6939">
                  <c:v>24.702572053595855</c:v>
                </c:pt>
                <c:pt idx="6940">
                  <c:v>66.900292455189614</c:v>
                </c:pt>
                <c:pt idx="6941">
                  <c:v>66.900292455189614</c:v>
                </c:pt>
                <c:pt idx="6942">
                  <c:v>66.900292455189614</c:v>
                </c:pt>
                <c:pt idx="6943">
                  <c:v>24.702572053595855</c:v>
                </c:pt>
                <c:pt idx="6944">
                  <c:v>66.900292455189614</c:v>
                </c:pt>
                <c:pt idx="6945">
                  <c:v>24.702572053595855</c:v>
                </c:pt>
                <c:pt idx="6946">
                  <c:v>66.900292455189614</c:v>
                </c:pt>
                <c:pt idx="6947">
                  <c:v>24.702572053595855</c:v>
                </c:pt>
                <c:pt idx="6948">
                  <c:v>-45.679636123348004</c:v>
                </c:pt>
                <c:pt idx="6949">
                  <c:v>24.702572053595855</c:v>
                </c:pt>
                <c:pt idx="6950">
                  <c:v>-111.92742912621364</c:v>
                </c:pt>
                <c:pt idx="6951">
                  <c:v>-111.92742912621364</c:v>
                </c:pt>
                <c:pt idx="6952">
                  <c:v>24.702572053595855</c:v>
                </c:pt>
                <c:pt idx="6953">
                  <c:v>24.702572053595855</c:v>
                </c:pt>
                <c:pt idx="6954">
                  <c:v>24.702572053595855</c:v>
                </c:pt>
                <c:pt idx="6955">
                  <c:v>66.900292455189614</c:v>
                </c:pt>
                <c:pt idx="6956">
                  <c:v>66.900292455189614</c:v>
                </c:pt>
                <c:pt idx="6957">
                  <c:v>66.900292455189614</c:v>
                </c:pt>
                <c:pt idx="6958">
                  <c:v>66.900292455189614</c:v>
                </c:pt>
                <c:pt idx="6959">
                  <c:v>66.900292455189614</c:v>
                </c:pt>
                <c:pt idx="6960">
                  <c:v>66.900292455189614</c:v>
                </c:pt>
                <c:pt idx="6961">
                  <c:v>66.900292455189614</c:v>
                </c:pt>
                <c:pt idx="6962">
                  <c:v>66.900292455189614</c:v>
                </c:pt>
                <c:pt idx="6963">
                  <c:v>66.900292455189614</c:v>
                </c:pt>
                <c:pt idx="6964">
                  <c:v>66.900292455189614</c:v>
                </c:pt>
                <c:pt idx="6965">
                  <c:v>66.900292455189614</c:v>
                </c:pt>
                <c:pt idx="6966">
                  <c:v>66.900292455189614</c:v>
                </c:pt>
                <c:pt idx="6967">
                  <c:v>66.900292455189614</c:v>
                </c:pt>
                <c:pt idx="6968">
                  <c:v>66.900292455189614</c:v>
                </c:pt>
                <c:pt idx="6969">
                  <c:v>66.900292455189614</c:v>
                </c:pt>
                <c:pt idx="6970">
                  <c:v>24.702572053595855</c:v>
                </c:pt>
                <c:pt idx="6971">
                  <c:v>24.702572053595855</c:v>
                </c:pt>
                <c:pt idx="6972">
                  <c:v>24.702572053595855</c:v>
                </c:pt>
                <c:pt idx="6973">
                  <c:v>-95.874059569377877</c:v>
                </c:pt>
                <c:pt idx="6974">
                  <c:v>24.702572053595855</c:v>
                </c:pt>
                <c:pt idx="6975">
                  <c:v>24.702572053595855</c:v>
                </c:pt>
                <c:pt idx="6976">
                  <c:v>24.702572053595855</c:v>
                </c:pt>
                <c:pt idx="6977">
                  <c:v>66.900292455189614</c:v>
                </c:pt>
                <c:pt idx="6978">
                  <c:v>66.900292455189614</c:v>
                </c:pt>
                <c:pt idx="6979">
                  <c:v>66.900292455189614</c:v>
                </c:pt>
                <c:pt idx="6980">
                  <c:v>66.900292455189614</c:v>
                </c:pt>
                <c:pt idx="6981">
                  <c:v>66.900292455189614</c:v>
                </c:pt>
                <c:pt idx="6982">
                  <c:v>66.900292455189614</c:v>
                </c:pt>
                <c:pt idx="6983">
                  <c:v>66.900292455189614</c:v>
                </c:pt>
                <c:pt idx="6984">
                  <c:v>96.055074468085081</c:v>
                </c:pt>
                <c:pt idx="6985">
                  <c:v>66.900292455189614</c:v>
                </c:pt>
                <c:pt idx="6986">
                  <c:v>66.900292455189614</c:v>
                </c:pt>
                <c:pt idx="6987">
                  <c:v>66.900292455189614</c:v>
                </c:pt>
                <c:pt idx="6988">
                  <c:v>24.702572053595855</c:v>
                </c:pt>
                <c:pt idx="6989">
                  <c:v>-101.79679733333329</c:v>
                </c:pt>
                <c:pt idx="6990">
                  <c:v>66.900292455189614</c:v>
                </c:pt>
                <c:pt idx="6991">
                  <c:v>66.900292455189614</c:v>
                </c:pt>
                <c:pt idx="6992">
                  <c:v>66.900292455189614</c:v>
                </c:pt>
                <c:pt idx="6993">
                  <c:v>66.900292455189614</c:v>
                </c:pt>
                <c:pt idx="6994">
                  <c:v>66.900292455189614</c:v>
                </c:pt>
                <c:pt idx="6995">
                  <c:v>66.900292455189614</c:v>
                </c:pt>
                <c:pt idx="6996">
                  <c:v>-101.79679733333329</c:v>
                </c:pt>
                <c:pt idx="6997">
                  <c:v>24.702572053595855</c:v>
                </c:pt>
                <c:pt idx="6998">
                  <c:v>66.900292455189614</c:v>
                </c:pt>
                <c:pt idx="6999">
                  <c:v>66.900292455189614</c:v>
                </c:pt>
                <c:pt idx="7000">
                  <c:v>66.900292455189614</c:v>
                </c:pt>
                <c:pt idx="7001">
                  <c:v>-45.679636123348004</c:v>
                </c:pt>
                <c:pt idx="7002">
                  <c:v>66.900292455189614</c:v>
                </c:pt>
                <c:pt idx="7003">
                  <c:v>24.702572053595855</c:v>
                </c:pt>
                <c:pt idx="7004">
                  <c:v>24.702572053595855</c:v>
                </c:pt>
                <c:pt idx="7005">
                  <c:v>96.055074468085081</c:v>
                </c:pt>
                <c:pt idx="7006">
                  <c:v>-43.077211594202915</c:v>
                </c:pt>
                <c:pt idx="7007">
                  <c:v>-95.874059569377877</c:v>
                </c:pt>
                <c:pt idx="7008">
                  <c:v>-45.679636123348004</c:v>
                </c:pt>
                <c:pt idx="7009">
                  <c:v>24.702572053595855</c:v>
                </c:pt>
                <c:pt idx="7010">
                  <c:v>24.702572053595855</c:v>
                </c:pt>
                <c:pt idx="7011">
                  <c:v>66.900292455189614</c:v>
                </c:pt>
                <c:pt idx="7012">
                  <c:v>66.900292455189614</c:v>
                </c:pt>
                <c:pt idx="7013">
                  <c:v>27.288298076923077</c:v>
                </c:pt>
                <c:pt idx="7014">
                  <c:v>66.900292455189614</c:v>
                </c:pt>
                <c:pt idx="7015">
                  <c:v>66.900292455189614</c:v>
                </c:pt>
                <c:pt idx="7016">
                  <c:v>66.900292455189614</c:v>
                </c:pt>
                <c:pt idx="7017">
                  <c:v>66.900292455189614</c:v>
                </c:pt>
                <c:pt idx="7018">
                  <c:v>66.900292455189614</c:v>
                </c:pt>
                <c:pt idx="7019">
                  <c:v>24.702572053595855</c:v>
                </c:pt>
                <c:pt idx="7020">
                  <c:v>24.702572053595855</c:v>
                </c:pt>
                <c:pt idx="7021">
                  <c:v>24.702572053595855</c:v>
                </c:pt>
                <c:pt idx="7022">
                  <c:v>24.702572053595855</c:v>
                </c:pt>
                <c:pt idx="7023">
                  <c:v>24.702572053595855</c:v>
                </c:pt>
                <c:pt idx="7024">
                  <c:v>24.702572053595855</c:v>
                </c:pt>
                <c:pt idx="7025">
                  <c:v>66.900292455189614</c:v>
                </c:pt>
                <c:pt idx="7026">
                  <c:v>24.702572053595855</c:v>
                </c:pt>
                <c:pt idx="7027">
                  <c:v>66.900292455189614</c:v>
                </c:pt>
                <c:pt idx="7028">
                  <c:v>66.900292455189614</c:v>
                </c:pt>
                <c:pt idx="7029">
                  <c:v>66.900292455189614</c:v>
                </c:pt>
                <c:pt idx="7030">
                  <c:v>66.900292455189614</c:v>
                </c:pt>
                <c:pt idx="7031">
                  <c:v>66.900292455189614</c:v>
                </c:pt>
                <c:pt idx="7032">
                  <c:v>96.055074468085081</c:v>
                </c:pt>
                <c:pt idx="7033">
                  <c:v>24.702572053595855</c:v>
                </c:pt>
                <c:pt idx="7034">
                  <c:v>24.702572053595855</c:v>
                </c:pt>
                <c:pt idx="7035">
                  <c:v>24.702572053595855</c:v>
                </c:pt>
                <c:pt idx="7036">
                  <c:v>24.702572053595855</c:v>
                </c:pt>
                <c:pt idx="7037">
                  <c:v>66.900292455189614</c:v>
                </c:pt>
                <c:pt idx="7038">
                  <c:v>66.900292455189614</c:v>
                </c:pt>
                <c:pt idx="7039">
                  <c:v>66.900292455189614</c:v>
                </c:pt>
                <c:pt idx="7040">
                  <c:v>24.702572053595855</c:v>
                </c:pt>
                <c:pt idx="7041">
                  <c:v>66.900292455189614</c:v>
                </c:pt>
                <c:pt idx="7042">
                  <c:v>-111.92742912621364</c:v>
                </c:pt>
                <c:pt idx="7043">
                  <c:v>-45.679636123348004</c:v>
                </c:pt>
                <c:pt idx="7044">
                  <c:v>24.702572053595855</c:v>
                </c:pt>
                <c:pt idx="7045">
                  <c:v>24.702572053595855</c:v>
                </c:pt>
                <c:pt idx="7046">
                  <c:v>24.702572053595855</c:v>
                </c:pt>
                <c:pt idx="7047">
                  <c:v>66.900292455189614</c:v>
                </c:pt>
                <c:pt idx="7048">
                  <c:v>24.702572053595855</c:v>
                </c:pt>
                <c:pt idx="7049">
                  <c:v>24.702572053595855</c:v>
                </c:pt>
                <c:pt idx="7050">
                  <c:v>24.702572053595855</c:v>
                </c:pt>
                <c:pt idx="7051">
                  <c:v>66.900292455189614</c:v>
                </c:pt>
                <c:pt idx="7052">
                  <c:v>66.900292455189614</c:v>
                </c:pt>
                <c:pt idx="7053">
                  <c:v>66.900292455189614</c:v>
                </c:pt>
                <c:pt idx="7054">
                  <c:v>24.702572053595855</c:v>
                </c:pt>
                <c:pt idx="7055">
                  <c:v>24.702572053595855</c:v>
                </c:pt>
                <c:pt idx="7056">
                  <c:v>24.702572053595855</c:v>
                </c:pt>
                <c:pt idx="7057">
                  <c:v>24.702572053595855</c:v>
                </c:pt>
                <c:pt idx="7058">
                  <c:v>66.900292455189614</c:v>
                </c:pt>
                <c:pt idx="7059">
                  <c:v>66.900292455189614</c:v>
                </c:pt>
                <c:pt idx="7060">
                  <c:v>24.702572053595855</c:v>
                </c:pt>
                <c:pt idx="7061">
                  <c:v>24.702572053595855</c:v>
                </c:pt>
                <c:pt idx="7062">
                  <c:v>24.702572053595855</c:v>
                </c:pt>
                <c:pt idx="7063">
                  <c:v>24.702572053595855</c:v>
                </c:pt>
                <c:pt idx="7064">
                  <c:v>66.900292455189614</c:v>
                </c:pt>
                <c:pt idx="7065">
                  <c:v>66.900292455189614</c:v>
                </c:pt>
                <c:pt idx="7066">
                  <c:v>66.900292455189614</c:v>
                </c:pt>
                <c:pt idx="7067">
                  <c:v>-101.79679733333329</c:v>
                </c:pt>
                <c:pt idx="7068">
                  <c:v>24.702572053595855</c:v>
                </c:pt>
                <c:pt idx="7069">
                  <c:v>66.900292455189614</c:v>
                </c:pt>
                <c:pt idx="7070">
                  <c:v>24.702572053595855</c:v>
                </c:pt>
                <c:pt idx="7071">
                  <c:v>24.702572053595855</c:v>
                </c:pt>
                <c:pt idx="7072">
                  <c:v>24.702572053595855</c:v>
                </c:pt>
                <c:pt idx="7073">
                  <c:v>24.702572053595855</c:v>
                </c:pt>
                <c:pt idx="7074">
                  <c:v>-101.79679733333329</c:v>
                </c:pt>
                <c:pt idx="7075">
                  <c:v>24.702572053595855</c:v>
                </c:pt>
                <c:pt idx="7076">
                  <c:v>66.900292455189614</c:v>
                </c:pt>
                <c:pt idx="7077">
                  <c:v>-95.874059569377877</c:v>
                </c:pt>
                <c:pt idx="7078">
                  <c:v>24.702572053595855</c:v>
                </c:pt>
                <c:pt idx="7079">
                  <c:v>24.702572053595855</c:v>
                </c:pt>
                <c:pt idx="7080">
                  <c:v>-111.92742912621364</c:v>
                </c:pt>
                <c:pt idx="7081">
                  <c:v>24.702572053595855</c:v>
                </c:pt>
                <c:pt idx="7082">
                  <c:v>-95.874059569377877</c:v>
                </c:pt>
                <c:pt idx="7083">
                  <c:v>66.900292455189614</c:v>
                </c:pt>
                <c:pt idx="7084">
                  <c:v>24.702572053595855</c:v>
                </c:pt>
                <c:pt idx="7085">
                  <c:v>-95.874059569377877</c:v>
                </c:pt>
                <c:pt idx="7086">
                  <c:v>24.702572053595855</c:v>
                </c:pt>
                <c:pt idx="7087">
                  <c:v>66.900292455189614</c:v>
                </c:pt>
                <c:pt idx="7088">
                  <c:v>66.900292455189614</c:v>
                </c:pt>
                <c:pt idx="7089">
                  <c:v>24.702572053595855</c:v>
                </c:pt>
                <c:pt idx="7090">
                  <c:v>66.900292455189614</c:v>
                </c:pt>
                <c:pt idx="7091">
                  <c:v>66.900292455189614</c:v>
                </c:pt>
                <c:pt idx="7092">
                  <c:v>66.900292455189614</c:v>
                </c:pt>
                <c:pt idx="7093">
                  <c:v>66.900292455189614</c:v>
                </c:pt>
                <c:pt idx="7094">
                  <c:v>24.702572053595855</c:v>
                </c:pt>
                <c:pt idx="7095">
                  <c:v>24.702572053595855</c:v>
                </c:pt>
                <c:pt idx="7096">
                  <c:v>24.702572053595855</c:v>
                </c:pt>
                <c:pt idx="7097">
                  <c:v>24.702572053595855</c:v>
                </c:pt>
                <c:pt idx="7098">
                  <c:v>66.900292455189614</c:v>
                </c:pt>
                <c:pt idx="7099">
                  <c:v>66.900292455189614</c:v>
                </c:pt>
                <c:pt idx="7100">
                  <c:v>24.702572053595855</c:v>
                </c:pt>
                <c:pt idx="7101">
                  <c:v>24.702572053595855</c:v>
                </c:pt>
                <c:pt idx="7102">
                  <c:v>-95.874059569377877</c:v>
                </c:pt>
                <c:pt idx="7103">
                  <c:v>66.900292455189614</c:v>
                </c:pt>
                <c:pt idx="7104">
                  <c:v>-45.679636123348004</c:v>
                </c:pt>
                <c:pt idx="7105">
                  <c:v>24.702572053595855</c:v>
                </c:pt>
                <c:pt idx="7106">
                  <c:v>24.702572053595855</c:v>
                </c:pt>
                <c:pt idx="7107">
                  <c:v>66.900292455189614</c:v>
                </c:pt>
                <c:pt idx="7108">
                  <c:v>66.900292455189614</c:v>
                </c:pt>
                <c:pt idx="7109">
                  <c:v>66.900292455189614</c:v>
                </c:pt>
                <c:pt idx="7110">
                  <c:v>66.900292455189614</c:v>
                </c:pt>
                <c:pt idx="7111">
                  <c:v>66.900292455189614</c:v>
                </c:pt>
                <c:pt idx="7112">
                  <c:v>66.900292455189614</c:v>
                </c:pt>
                <c:pt idx="7113">
                  <c:v>24.702572053595855</c:v>
                </c:pt>
                <c:pt idx="7114">
                  <c:v>66.900292455189614</c:v>
                </c:pt>
                <c:pt idx="7115">
                  <c:v>24.702572053595855</c:v>
                </c:pt>
                <c:pt idx="7116">
                  <c:v>66.900292455189614</c:v>
                </c:pt>
                <c:pt idx="7117">
                  <c:v>24.702572053595855</c:v>
                </c:pt>
                <c:pt idx="7118">
                  <c:v>66.900292455189614</c:v>
                </c:pt>
                <c:pt idx="7119">
                  <c:v>24.702572053595855</c:v>
                </c:pt>
                <c:pt idx="7120">
                  <c:v>-95.874059569377877</c:v>
                </c:pt>
                <c:pt idx="7121">
                  <c:v>66.900292455189614</c:v>
                </c:pt>
                <c:pt idx="7122">
                  <c:v>66.900292455189614</c:v>
                </c:pt>
                <c:pt idx="7123">
                  <c:v>66.900292455189614</c:v>
                </c:pt>
                <c:pt idx="7124">
                  <c:v>66.900292455189614</c:v>
                </c:pt>
                <c:pt idx="7125">
                  <c:v>66.900292455189614</c:v>
                </c:pt>
                <c:pt idx="7126">
                  <c:v>66.900292455189614</c:v>
                </c:pt>
                <c:pt idx="7127">
                  <c:v>66.900292455189614</c:v>
                </c:pt>
                <c:pt idx="7128">
                  <c:v>66.900292455189614</c:v>
                </c:pt>
                <c:pt idx="7129">
                  <c:v>24.702572053595855</c:v>
                </c:pt>
                <c:pt idx="7130">
                  <c:v>24.702572053595855</c:v>
                </c:pt>
                <c:pt idx="7131">
                  <c:v>66.900292455189614</c:v>
                </c:pt>
                <c:pt idx="7132">
                  <c:v>66.900292455189614</c:v>
                </c:pt>
                <c:pt idx="7133">
                  <c:v>66.900292455189614</c:v>
                </c:pt>
                <c:pt idx="7134">
                  <c:v>66.900292455189614</c:v>
                </c:pt>
                <c:pt idx="7135">
                  <c:v>66.900292455189614</c:v>
                </c:pt>
                <c:pt idx="7136">
                  <c:v>-95.874059569377877</c:v>
                </c:pt>
                <c:pt idx="7137">
                  <c:v>24.702572053595855</c:v>
                </c:pt>
                <c:pt idx="7138">
                  <c:v>-95.874059569377877</c:v>
                </c:pt>
                <c:pt idx="7139">
                  <c:v>24.702572053595855</c:v>
                </c:pt>
                <c:pt idx="7140">
                  <c:v>66.900292455189614</c:v>
                </c:pt>
                <c:pt idx="7141">
                  <c:v>66.900292455189614</c:v>
                </c:pt>
                <c:pt idx="7142">
                  <c:v>66.900292455189614</c:v>
                </c:pt>
                <c:pt idx="7143">
                  <c:v>-111.92742912621364</c:v>
                </c:pt>
                <c:pt idx="7144">
                  <c:v>-95.874059569377877</c:v>
                </c:pt>
                <c:pt idx="7145">
                  <c:v>-111.92742912621364</c:v>
                </c:pt>
                <c:pt idx="7146">
                  <c:v>24.702572053595855</c:v>
                </c:pt>
                <c:pt idx="7147">
                  <c:v>66.900292455189614</c:v>
                </c:pt>
                <c:pt idx="7148">
                  <c:v>66.900292455189614</c:v>
                </c:pt>
                <c:pt idx="7149">
                  <c:v>24.702572053595855</c:v>
                </c:pt>
                <c:pt idx="7150">
                  <c:v>66.900292455189614</c:v>
                </c:pt>
                <c:pt idx="7151">
                  <c:v>-310.70345606060602</c:v>
                </c:pt>
                <c:pt idx="7152">
                  <c:v>24.702572053595855</c:v>
                </c:pt>
                <c:pt idx="7153">
                  <c:v>-101.79679733333329</c:v>
                </c:pt>
                <c:pt idx="7154">
                  <c:v>66.900292455189614</c:v>
                </c:pt>
                <c:pt idx="7155">
                  <c:v>66.900292455189614</c:v>
                </c:pt>
                <c:pt idx="7156">
                  <c:v>66.900292455189614</c:v>
                </c:pt>
                <c:pt idx="7157">
                  <c:v>66.900292455189614</c:v>
                </c:pt>
                <c:pt idx="7158">
                  <c:v>66.900292455189614</c:v>
                </c:pt>
                <c:pt idx="7159">
                  <c:v>24.702572053595855</c:v>
                </c:pt>
                <c:pt idx="7160">
                  <c:v>24.702572053595855</c:v>
                </c:pt>
                <c:pt idx="7161">
                  <c:v>66.900292455189614</c:v>
                </c:pt>
                <c:pt idx="7162">
                  <c:v>66.900292455189614</c:v>
                </c:pt>
                <c:pt idx="7163">
                  <c:v>66.900292455189614</c:v>
                </c:pt>
                <c:pt idx="7164">
                  <c:v>24.702572053595855</c:v>
                </c:pt>
                <c:pt idx="7165">
                  <c:v>66.900292455189614</c:v>
                </c:pt>
                <c:pt idx="7166">
                  <c:v>66.900292455189614</c:v>
                </c:pt>
                <c:pt idx="7167">
                  <c:v>24.702572053595855</c:v>
                </c:pt>
                <c:pt idx="7168">
                  <c:v>66.900292455189614</c:v>
                </c:pt>
                <c:pt idx="7169">
                  <c:v>24.702572053595855</c:v>
                </c:pt>
                <c:pt idx="7170">
                  <c:v>96.055074468085081</c:v>
                </c:pt>
                <c:pt idx="7171">
                  <c:v>66.900292455189614</c:v>
                </c:pt>
                <c:pt idx="7172">
                  <c:v>24.702572053595855</c:v>
                </c:pt>
                <c:pt idx="7173">
                  <c:v>24.702572053595855</c:v>
                </c:pt>
                <c:pt idx="7174">
                  <c:v>24.702572053595855</c:v>
                </c:pt>
                <c:pt idx="7175">
                  <c:v>-101.79679733333329</c:v>
                </c:pt>
                <c:pt idx="7176">
                  <c:v>24.702572053595855</c:v>
                </c:pt>
                <c:pt idx="7177">
                  <c:v>-95.874059569377877</c:v>
                </c:pt>
                <c:pt idx="7178">
                  <c:v>-95.874059569377877</c:v>
                </c:pt>
                <c:pt idx="7179">
                  <c:v>66.900292455189614</c:v>
                </c:pt>
                <c:pt idx="7180">
                  <c:v>66.900292455189614</c:v>
                </c:pt>
                <c:pt idx="7181">
                  <c:v>24.702572053595855</c:v>
                </c:pt>
                <c:pt idx="7182">
                  <c:v>24.702572053595855</c:v>
                </c:pt>
                <c:pt idx="7183">
                  <c:v>66.900292455189614</c:v>
                </c:pt>
                <c:pt idx="7184">
                  <c:v>24.702572053595855</c:v>
                </c:pt>
                <c:pt idx="7185">
                  <c:v>24.702572053595855</c:v>
                </c:pt>
                <c:pt idx="7186">
                  <c:v>-45.679636123348004</c:v>
                </c:pt>
                <c:pt idx="7187">
                  <c:v>-43.077211594202915</c:v>
                </c:pt>
                <c:pt idx="7188">
                  <c:v>-101.79679733333329</c:v>
                </c:pt>
                <c:pt idx="7189">
                  <c:v>24.702572053595855</c:v>
                </c:pt>
                <c:pt idx="7190">
                  <c:v>24.702572053595855</c:v>
                </c:pt>
                <c:pt idx="7191">
                  <c:v>-95.874059569377877</c:v>
                </c:pt>
                <c:pt idx="7192">
                  <c:v>24.702572053595855</c:v>
                </c:pt>
                <c:pt idx="7193">
                  <c:v>66.900292455189614</c:v>
                </c:pt>
                <c:pt idx="7194">
                  <c:v>66.900292455189614</c:v>
                </c:pt>
                <c:pt idx="7195">
                  <c:v>66.900292455189614</c:v>
                </c:pt>
                <c:pt idx="7196">
                  <c:v>66.900292455189614</c:v>
                </c:pt>
                <c:pt idx="7197">
                  <c:v>66.900292455189614</c:v>
                </c:pt>
                <c:pt idx="7198">
                  <c:v>66.900292455189614</c:v>
                </c:pt>
                <c:pt idx="7199">
                  <c:v>66.900292455189614</c:v>
                </c:pt>
                <c:pt idx="7200">
                  <c:v>24.702572053595855</c:v>
                </c:pt>
                <c:pt idx="7201">
                  <c:v>-226.64646363636365</c:v>
                </c:pt>
                <c:pt idx="7202">
                  <c:v>66.900292455189614</c:v>
                </c:pt>
                <c:pt idx="7203">
                  <c:v>-43.077211594202915</c:v>
                </c:pt>
                <c:pt idx="7204">
                  <c:v>66.900292455189614</c:v>
                </c:pt>
                <c:pt idx="7205">
                  <c:v>66.900292455189614</c:v>
                </c:pt>
                <c:pt idx="7206">
                  <c:v>24.702572053595855</c:v>
                </c:pt>
                <c:pt idx="7207">
                  <c:v>24.702572053595855</c:v>
                </c:pt>
                <c:pt idx="7208">
                  <c:v>24.702572053595855</c:v>
                </c:pt>
                <c:pt idx="7209">
                  <c:v>24.702572053595855</c:v>
                </c:pt>
                <c:pt idx="7210">
                  <c:v>66.900292455189614</c:v>
                </c:pt>
                <c:pt idx="7211">
                  <c:v>24.702572053595855</c:v>
                </c:pt>
                <c:pt idx="7212">
                  <c:v>24.702572053595855</c:v>
                </c:pt>
                <c:pt idx="7213">
                  <c:v>66.900292455189614</c:v>
                </c:pt>
                <c:pt idx="7214">
                  <c:v>66.900292455189614</c:v>
                </c:pt>
                <c:pt idx="7215">
                  <c:v>66.900292455189614</c:v>
                </c:pt>
                <c:pt idx="7216">
                  <c:v>66.900292455189614</c:v>
                </c:pt>
                <c:pt idx="7217">
                  <c:v>24.702572053595855</c:v>
                </c:pt>
                <c:pt idx="7218">
                  <c:v>66.900292455189614</c:v>
                </c:pt>
                <c:pt idx="7219">
                  <c:v>24.702572053595855</c:v>
                </c:pt>
                <c:pt idx="7220">
                  <c:v>-95.874059569377877</c:v>
                </c:pt>
                <c:pt idx="7221">
                  <c:v>66.900292455189614</c:v>
                </c:pt>
                <c:pt idx="7222">
                  <c:v>24.702572053595855</c:v>
                </c:pt>
                <c:pt idx="7223">
                  <c:v>24.702572053595855</c:v>
                </c:pt>
                <c:pt idx="7224">
                  <c:v>66.900292455189614</c:v>
                </c:pt>
                <c:pt idx="7225">
                  <c:v>66.900292455189614</c:v>
                </c:pt>
                <c:pt idx="7226">
                  <c:v>24.702572053595855</c:v>
                </c:pt>
                <c:pt idx="7227">
                  <c:v>24.702572053595855</c:v>
                </c:pt>
                <c:pt idx="7228">
                  <c:v>24.702572053595855</c:v>
                </c:pt>
                <c:pt idx="7229">
                  <c:v>66.900292455189614</c:v>
                </c:pt>
                <c:pt idx="7230">
                  <c:v>66.900292455189614</c:v>
                </c:pt>
                <c:pt idx="7231">
                  <c:v>66.900292455189614</c:v>
                </c:pt>
                <c:pt idx="7232">
                  <c:v>66.900292455189614</c:v>
                </c:pt>
                <c:pt idx="7233">
                  <c:v>66.900292455189614</c:v>
                </c:pt>
                <c:pt idx="7234">
                  <c:v>66.900292455189614</c:v>
                </c:pt>
                <c:pt idx="7235">
                  <c:v>24.702572053595855</c:v>
                </c:pt>
                <c:pt idx="7236">
                  <c:v>66.900292455189614</c:v>
                </c:pt>
                <c:pt idx="7237">
                  <c:v>-95.874059569377877</c:v>
                </c:pt>
                <c:pt idx="7238">
                  <c:v>66.900292455189614</c:v>
                </c:pt>
                <c:pt idx="7239">
                  <c:v>66.900292455189614</c:v>
                </c:pt>
                <c:pt idx="7240">
                  <c:v>66.900292455189614</c:v>
                </c:pt>
                <c:pt idx="7241">
                  <c:v>24.702572053595855</c:v>
                </c:pt>
                <c:pt idx="7242">
                  <c:v>66.900292455189614</c:v>
                </c:pt>
                <c:pt idx="7243">
                  <c:v>-45.679636123348004</c:v>
                </c:pt>
                <c:pt idx="7244">
                  <c:v>66.900292455189614</c:v>
                </c:pt>
                <c:pt idx="7245">
                  <c:v>66.900292455189614</c:v>
                </c:pt>
                <c:pt idx="7246">
                  <c:v>24.702572053595855</c:v>
                </c:pt>
                <c:pt idx="7247">
                  <c:v>-310.70345606060602</c:v>
                </c:pt>
                <c:pt idx="7248">
                  <c:v>24.702572053595855</c:v>
                </c:pt>
                <c:pt idx="7249">
                  <c:v>66.900292455189614</c:v>
                </c:pt>
                <c:pt idx="7250">
                  <c:v>66.900292455189614</c:v>
                </c:pt>
                <c:pt idx="7251">
                  <c:v>24.702572053595855</c:v>
                </c:pt>
                <c:pt idx="7252">
                  <c:v>66.900292455189614</c:v>
                </c:pt>
                <c:pt idx="7253">
                  <c:v>66.900292455189614</c:v>
                </c:pt>
                <c:pt idx="7254">
                  <c:v>66.900292455189614</c:v>
                </c:pt>
                <c:pt idx="7255">
                  <c:v>66.900292455189614</c:v>
                </c:pt>
                <c:pt idx="7256">
                  <c:v>66.900292455189614</c:v>
                </c:pt>
                <c:pt idx="7257">
                  <c:v>66.900292455189614</c:v>
                </c:pt>
                <c:pt idx="7258">
                  <c:v>66.900292455189614</c:v>
                </c:pt>
                <c:pt idx="7259">
                  <c:v>66.900292455189614</c:v>
                </c:pt>
                <c:pt idx="7260">
                  <c:v>66.900292455189614</c:v>
                </c:pt>
                <c:pt idx="7261">
                  <c:v>66.900292455189614</c:v>
                </c:pt>
                <c:pt idx="7262">
                  <c:v>-111.92742912621364</c:v>
                </c:pt>
                <c:pt idx="7263">
                  <c:v>24.702572053595855</c:v>
                </c:pt>
                <c:pt idx="7264">
                  <c:v>66.900292455189614</c:v>
                </c:pt>
                <c:pt idx="7265">
                  <c:v>-45.679636123348004</c:v>
                </c:pt>
                <c:pt idx="7266">
                  <c:v>-95.874059569377877</c:v>
                </c:pt>
                <c:pt idx="7267">
                  <c:v>24.702572053595855</c:v>
                </c:pt>
                <c:pt idx="7268">
                  <c:v>24.702572053595855</c:v>
                </c:pt>
                <c:pt idx="7269">
                  <c:v>24.702572053595855</c:v>
                </c:pt>
                <c:pt idx="7270">
                  <c:v>27.288298076923077</c:v>
                </c:pt>
                <c:pt idx="7271">
                  <c:v>66.900292455189614</c:v>
                </c:pt>
                <c:pt idx="7272">
                  <c:v>24.702572053595855</c:v>
                </c:pt>
                <c:pt idx="7273">
                  <c:v>-95.874059569377877</c:v>
                </c:pt>
                <c:pt idx="7274">
                  <c:v>24.702572053595855</c:v>
                </c:pt>
                <c:pt idx="7275">
                  <c:v>66.900292455189614</c:v>
                </c:pt>
                <c:pt idx="7276">
                  <c:v>24.702572053595855</c:v>
                </c:pt>
                <c:pt idx="7277">
                  <c:v>24.702572053595855</c:v>
                </c:pt>
                <c:pt idx="7278">
                  <c:v>66.900292455189614</c:v>
                </c:pt>
                <c:pt idx="7279">
                  <c:v>24.702572053595855</c:v>
                </c:pt>
                <c:pt idx="7280">
                  <c:v>66.900292455189614</c:v>
                </c:pt>
                <c:pt idx="7281">
                  <c:v>-95.874059569377877</c:v>
                </c:pt>
                <c:pt idx="7282">
                  <c:v>-101.79679733333329</c:v>
                </c:pt>
                <c:pt idx="7283">
                  <c:v>24.702572053595855</c:v>
                </c:pt>
                <c:pt idx="7284">
                  <c:v>24.702572053595855</c:v>
                </c:pt>
                <c:pt idx="7285">
                  <c:v>66.900292455189614</c:v>
                </c:pt>
                <c:pt idx="7286">
                  <c:v>66.900292455189614</c:v>
                </c:pt>
                <c:pt idx="7287">
                  <c:v>66.900292455189614</c:v>
                </c:pt>
                <c:pt idx="7288">
                  <c:v>-111.92742912621364</c:v>
                </c:pt>
                <c:pt idx="7289">
                  <c:v>66.900292455189614</c:v>
                </c:pt>
                <c:pt idx="7290">
                  <c:v>24.702572053595855</c:v>
                </c:pt>
                <c:pt idx="7291">
                  <c:v>66.900292455189614</c:v>
                </c:pt>
                <c:pt idx="7292">
                  <c:v>-310.70345606060602</c:v>
                </c:pt>
                <c:pt idx="7293">
                  <c:v>66.900292455189614</c:v>
                </c:pt>
                <c:pt idx="7294">
                  <c:v>66.900292455189614</c:v>
                </c:pt>
                <c:pt idx="7295">
                  <c:v>24.702572053595855</c:v>
                </c:pt>
                <c:pt idx="7296">
                  <c:v>24.702572053595855</c:v>
                </c:pt>
                <c:pt idx="7297">
                  <c:v>24.702572053595855</c:v>
                </c:pt>
                <c:pt idx="7298">
                  <c:v>-310.70345606060602</c:v>
                </c:pt>
                <c:pt idx="7299">
                  <c:v>-43.077211594202915</c:v>
                </c:pt>
                <c:pt idx="7300">
                  <c:v>-45.679636123348004</c:v>
                </c:pt>
                <c:pt idx="7301">
                  <c:v>-101.79679733333329</c:v>
                </c:pt>
                <c:pt idx="7302">
                  <c:v>24.702572053595855</c:v>
                </c:pt>
                <c:pt idx="7303">
                  <c:v>24.702572053595855</c:v>
                </c:pt>
                <c:pt idx="7304">
                  <c:v>24.702572053595855</c:v>
                </c:pt>
                <c:pt idx="7305">
                  <c:v>-45.679636123348004</c:v>
                </c:pt>
                <c:pt idx="7306">
                  <c:v>66.900292455189614</c:v>
                </c:pt>
                <c:pt idx="7307">
                  <c:v>24.702572053595855</c:v>
                </c:pt>
                <c:pt idx="7308">
                  <c:v>66.900292455189614</c:v>
                </c:pt>
                <c:pt idx="7309">
                  <c:v>66.900292455189614</c:v>
                </c:pt>
                <c:pt idx="7310">
                  <c:v>66.900292455189614</c:v>
                </c:pt>
                <c:pt idx="7311">
                  <c:v>-95.874059569377877</c:v>
                </c:pt>
                <c:pt idx="7312">
                  <c:v>-95.874059569377877</c:v>
                </c:pt>
                <c:pt idx="7313">
                  <c:v>24.702572053595855</c:v>
                </c:pt>
                <c:pt idx="7314">
                  <c:v>24.702572053595855</c:v>
                </c:pt>
                <c:pt idx="7315">
                  <c:v>66.900292455189614</c:v>
                </c:pt>
                <c:pt idx="7316">
                  <c:v>-111.92742912621364</c:v>
                </c:pt>
                <c:pt idx="7317">
                  <c:v>24.702572053595855</c:v>
                </c:pt>
                <c:pt idx="7318">
                  <c:v>-95.874059569377877</c:v>
                </c:pt>
                <c:pt idx="7319">
                  <c:v>66.900292455189614</c:v>
                </c:pt>
                <c:pt idx="7320">
                  <c:v>66.900292455189614</c:v>
                </c:pt>
                <c:pt idx="7321">
                  <c:v>24.702572053595855</c:v>
                </c:pt>
                <c:pt idx="7322">
                  <c:v>24.702572053595855</c:v>
                </c:pt>
                <c:pt idx="7323">
                  <c:v>66.900292455189614</c:v>
                </c:pt>
                <c:pt idx="7324">
                  <c:v>66.900292455189614</c:v>
                </c:pt>
                <c:pt idx="7325">
                  <c:v>66.900292455189614</c:v>
                </c:pt>
                <c:pt idx="7326">
                  <c:v>24.702572053595855</c:v>
                </c:pt>
                <c:pt idx="7327">
                  <c:v>66.900292455189614</c:v>
                </c:pt>
                <c:pt idx="7328">
                  <c:v>24.702572053595855</c:v>
                </c:pt>
                <c:pt idx="7329">
                  <c:v>66.900292455189614</c:v>
                </c:pt>
                <c:pt idx="7330">
                  <c:v>-43.077211594202915</c:v>
                </c:pt>
                <c:pt idx="7331">
                  <c:v>-111.92742912621364</c:v>
                </c:pt>
                <c:pt idx="7332">
                  <c:v>-95.874059569377877</c:v>
                </c:pt>
                <c:pt idx="7333">
                  <c:v>24.702572053595855</c:v>
                </c:pt>
                <c:pt idx="7334">
                  <c:v>24.702572053595855</c:v>
                </c:pt>
                <c:pt idx="7335">
                  <c:v>66.900292455189614</c:v>
                </c:pt>
                <c:pt idx="7336">
                  <c:v>24.702572053595855</c:v>
                </c:pt>
                <c:pt idx="7337">
                  <c:v>66.900292455189614</c:v>
                </c:pt>
                <c:pt idx="7338">
                  <c:v>96.055074468085081</c:v>
                </c:pt>
                <c:pt idx="7339">
                  <c:v>66.900292455189614</c:v>
                </c:pt>
                <c:pt idx="7340">
                  <c:v>66.900292455189614</c:v>
                </c:pt>
                <c:pt idx="7341">
                  <c:v>66.900292455189614</c:v>
                </c:pt>
                <c:pt idx="7342">
                  <c:v>66.900292455189614</c:v>
                </c:pt>
                <c:pt idx="7343">
                  <c:v>66.900292455189614</c:v>
                </c:pt>
                <c:pt idx="7344">
                  <c:v>-226.64646363636365</c:v>
                </c:pt>
                <c:pt idx="7345">
                  <c:v>24.702572053595855</c:v>
                </c:pt>
                <c:pt idx="7346">
                  <c:v>24.702572053595855</c:v>
                </c:pt>
                <c:pt idx="7347">
                  <c:v>24.702572053595855</c:v>
                </c:pt>
                <c:pt idx="7348">
                  <c:v>-101.79679733333329</c:v>
                </c:pt>
                <c:pt idx="7349">
                  <c:v>66.900292455189614</c:v>
                </c:pt>
                <c:pt idx="7350">
                  <c:v>66.900292455189614</c:v>
                </c:pt>
                <c:pt idx="7351">
                  <c:v>66.900292455189614</c:v>
                </c:pt>
                <c:pt idx="7352">
                  <c:v>-111.92742912621364</c:v>
                </c:pt>
                <c:pt idx="7353">
                  <c:v>24.702572053595855</c:v>
                </c:pt>
                <c:pt idx="7354">
                  <c:v>66.900292455189614</c:v>
                </c:pt>
                <c:pt idx="7355">
                  <c:v>66.900292455189614</c:v>
                </c:pt>
                <c:pt idx="7356">
                  <c:v>24.702572053595855</c:v>
                </c:pt>
                <c:pt idx="7357">
                  <c:v>24.702572053595855</c:v>
                </c:pt>
                <c:pt idx="7358">
                  <c:v>-111.92742912621364</c:v>
                </c:pt>
                <c:pt idx="7359">
                  <c:v>-111.92742912621364</c:v>
                </c:pt>
                <c:pt idx="7360">
                  <c:v>66.900292455189614</c:v>
                </c:pt>
                <c:pt idx="7361">
                  <c:v>24.702572053595855</c:v>
                </c:pt>
                <c:pt idx="7362">
                  <c:v>24.702572053595855</c:v>
                </c:pt>
                <c:pt idx="7363">
                  <c:v>-111.92742912621364</c:v>
                </c:pt>
                <c:pt idx="7364">
                  <c:v>24.702572053595855</c:v>
                </c:pt>
                <c:pt idx="7365">
                  <c:v>-95.874059569377877</c:v>
                </c:pt>
                <c:pt idx="7366">
                  <c:v>24.702572053595855</c:v>
                </c:pt>
                <c:pt idx="7367">
                  <c:v>-45.679636123348004</c:v>
                </c:pt>
                <c:pt idx="7368">
                  <c:v>-95.874059569377877</c:v>
                </c:pt>
                <c:pt idx="7369">
                  <c:v>24.702572053595855</c:v>
                </c:pt>
                <c:pt idx="7370">
                  <c:v>66.900292455189614</c:v>
                </c:pt>
                <c:pt idx="7371">
                  <c:v>66.900292455189614</c:v>
                </c:pt>
                <c:pt idx="7372">
                  <c:v>66.900292455189614</c:v>
                </c:pt>
                <c:pt idx="7373">
                  <c:v>66.900292455189614</c:v>
                </c:pt>
                <c:pt idx="7374">
                  <c:v>66.900292455189614</c:v>
                </c:pt>
                <c:pt idx="7375">
                  <c:v>24.702572053595855</c:v>
                </c:pt>
                <c:pt idx="7376">
                  <c:v>24.702572053595855</c:v>
                </c:pt>
                <c:pt idx="7377">
                  <c:v>66.900292455189614</c:v>
                </c:pt>
                <c:pt idx="7378">
                  <c:v>24.702572053595855</c:v>
                </c:pt>
                <c:pt idx="7379">
                  <c:v>66.900292455189614</c:v>
                </c:pt>
                <c:pt idx="7380">
                  <c:v>66.900292455189614</c:v>
                </c:pt>
                <c:pt idx="7381">
                  <c:v>66.900292455189614</c:v>
                </c:pt>
                <c:pt idx="7382">
                  <c:v>66.900292455189614</c:v>
                </c:pt>
                <c:pt idx="7383">
                  <c:v>66.900292455189614</c:v>
                </c:pt>
                <c:pt idx="7384">
                  <c:v>66.900292455189614</c:v>
                </c:pt>
                <c:pt idx="7385">
                  <c:v>66.900292455189614</c:v>
                </c:pt>
                <c:pt idx="7386">
                  <c:v>66.900292455189614</c:v>
                </c:pt>
                <c:pt idx="7387">
                  <c:v>66.900292455189614</c:v>
                </c:pt>
                <c:pt idx="7388">
                  <c:v>66.900292455189614</c:v>
                </c:pt>
                <c:pt idx="7389">
                  <c:v>24.702572053595855</c:v>
                </c:pt>
                <c:pt idx="7390">
                  <c:v>24.702572053595855</c:v>
                </c:pt>
                <c:pt idx="7391">
                  <c:v>24.702572053595855</c:v>
                </c:pt>
                <c:pt idx="7392">
                  <c:v>66.900292455189614</c:v>
                </c:pt>
                <c:pt idx="7393">
                  <c:v>66.900292455189614</c:v>
                </c:pt>
                <c:pt idx="7394">
                  <c:v>66.900292455189614</c:v>
                </c:pt>
                <c:pt idx="7395">
                  <c:v>-111.92742912621364</c:v>
                </c:pt>
                <c:pt idx="7396">
                  <c:v>96.055074468085081</c:v>
                </c:pt>
                <c:pt idx="7397">
                  <c:v>24.702572053595855</c:v>
                </c:pt>
                <c:pt idx="7398">
                  <c:v>24.702572053595855</c:v>
                </c:pt>
                <c:pt idx="7399">
                  <c:v>24.702572053595855</c:v>
                </c:pt>
                <c:pt idx="7400">
                  <c:v>66.900292455189614</c:v>
                </c:pt>
                <c:pt idx="7401">
                  <c:v>66.900292455189614</c:v>
                </c:pt>
                <c:pt idx="7402">
                  <c:v>66.900292455189614</c:v>
                </c:pt>
                <c:pt idx="7403">
                  <c:v>27.288298076923077</c:v>
                </c:pt>
                <c:pt idx="7404">
                  <c:v>66.900292455189614</c:v>
                </c:pt>
                <c:pt idx="7405">
                  <c:v>24.702572053595855</c:v>
                </c:pt>
                <c:pt idx="7406">
                  <c:v>24.702572053595855</c:v>
                </c:pt>
                <c:pt idx="7407">
                  <c:v>24.702572053595855</c:v>
                </c:pt>
                <c:pt idx="7408">
                  <c:v>66.900292455189614</c:v>
                </c:pt>
                <c:pt idx="7409">
                  <c:v>-111.92742912621364</c:v>
                </c:pt>
                <c:pt idx="7410">
                  <c:v>66.900292455189614</c:v>
                </c:pt>
                <c:pt idx="7411">
                  <c:v>24.702572053595855</c:v>
                </c:pt>
                <c:pt idx="7412">
                  <c:v>24.702572053595855</c:v>
                </c:pt>
                <c:pt idx="7413">
                  <c:v>24.702572053595855</c:v>
                </c:pt>
                <c:pt idx="7414">
                  <c:v>-45.679636123348004</c:v>
                </c:pt>
                <c:pt idx="7415">
                  <c:v>24.702572053595855</c:v>
                </c:pt>
                <c:pt idx="7416">
                  <c:v>-111.92742912621364</c:v>
                </c:pt>
                <c:pt idx="7417">
                  <c:v>24.702572053595855</c:v>
                </c:pt>
                <c:pt idx="7418">
                  <c:v>-95.874059569377877</c:v>
                </c:pt>
                <c:pt idx="7419">
                  <c:v>24.702572053595855</c:v>
                </c:pt>
                <c:pt idx="7420">
                  <c:v>-95.874059569377877</c:v>
                </c:pt>
                <c:pt idx="7421">
                  <c:v>24.702572053595855</c:v>
                </c:pt>
                <c:pt idx="7422">
                  <c:v>-95.874059569377877</c:v>
                </c:pt>
                <c:pt idx="7423">
                  <c:v>24.702572053595855</c:v>
                </c:pt>
                <c:pt idx="7424">
                  <c:v>24.702572053595855</c:v>
                </c:pt>
                <c:pt idx="7425">
                  <c:v>-45.679636123348004</c:v>
                </c:pt>
                <c:pt idx="7426">
                  <c:v>-43.077211594202915</c:v>
                </c:pt>
                <c:pt idx="7427">
                  <c:v>66.900292455189614</c:v>
                </c:pt>
                <c:pt idx="7428">
                  <c:v>66.900292455189614</c:v>
                </c:pt>
                <c:pt idx="7429">
                  <c:v>66.900292455189614</c:v>
                </c:pt>
                <c:pt idx="7430">
                  <c:v>66.900292455189614</c:v>
                </c:pt>
                <c:pt idx="7431">
                  <c:v>66.900292455189614</c:v>
                </c:pt>
                <c:pt idx="7432">
                  <c:v>24.702572053595855</c:v>
                </c:pt>
                <c:pt idx="7433">
                  <c:v>-95.874059569377877</c:v>
                </c:pt>
                <c:pt idx="7434">
                  <c:v>24.702572053595855</c:v>
                </c:pt>
                <c:pt idx="7435">
                  <c:v>24.702572053595855</c:v>
                </c:pt>
                <c:pt idx="7436">
                  <c:v>66.900292455189614</c:v>
                </c:pt>
                <c:pt idx="7437">
                  <c:v>24.702572053595855</c:v>
                </c:pt>
                <c:pt idx="7438">
                  <c:v>66.900292455189614</c:v>
                </c:pt>
                <c:pt idx="7439">
                  <c:v>24.702572053595855</c:v>
                </c:pt>
                <c:pt idx="7440">
                  <c:v>24.702572053595855</c:v>
                </c:pt>
                <c:pt idx="7441">
                  <c:v>66.900292455189614</c:v>
                </c:pt>
                <c:pt idx="7442">
                  <c:v>24.702572053595855</c:v>
                </c:pt>
                <c:pt idx="7443">
                  <c:v>24.702572053595855</c:v>
                </c:pt>
                <c:pt idx="7444">
                  <c:v>24.702572053595855</c:v>
                </c:pt>
                <c:pt idx="7445">
                  <c:v>24.702572053595855</c:v>
                </c:pt>
                <c:pt idx="7446">
                  <c:v>-43.077211594202915</c:v>
                </c:pt>
                <c:pt idx="7447">
                  <c:v>24.702572053595855</c:v>
                </c:pt>
                <c:pt idx="7448">
                  <c:v>24.702572053595855</c:v>
                </c:pt>
                <c:pt idx="7449">
                  <c:v>24.702572053595855</c:v>
                </c:pt>
                <c:pt idx="7450">
                  <c:v>-45.679636123348004</c:v>
                </c:pt>
                <c:pt idx="7451">
                  <c:v>-101.79679733333329</c:v>
                </c:pt>
                <c:pt idx="7452">
                  <c:v>24.702572053595855</c:v>
                </c:pt>
                <c:pt idx="7453">
                  <c:v>24.702572053595855</c:v>
                </c:pt>
                <c:pt idx="7454">
                  <c:v>24.702572053595855</c:v>
                </c:pt>
                <c:pt idx="7455">
                  <c:v>24.702572053595855</c:v>
                </c:pt>
                <c:pt idx="7456">
                  <c:v>66.900292455189614</c:v>
                </c:pt>
                <c:pt idx="7457">
                  <c:v>66.900292455189614</c:v>
                </c:pt>
                <c:pt idx="7458">
                  <c:v>66.900292455189614</c:v>
                </c:pt>
                <c:pt idx="7459">
                  <c:v>66.900292455189614</c:v>
                </c:pt>
                <c:pt idx="7460">
                  <c:v>24.702572053595855</c:v>
                </c:pt>
                <c:pt idx="7461">
                  <c:v>66.900292455189614</c:v>
                </c:pt>
                <c:pt idx="7462">
                  <c:v>66.900292455189614</c:v>
                </c:pt>
                <c:pt idx="7463">
                  <c:v>66.900292455189614</c:v>
                </c:pt>
                <c:pt idx="7464">
                  <c:v>66.900292455189614</c:v>
                </c:pt>
                <c:pt idx="7465">
                  <c:v>66.900292455189614</c:v>
                </c:pt>
                <c:pt idx="7466">
                  <c:v>66.900292455189614</c:v>
                </c:pt>
                <c:pt idx="7467">
                  <c:v>66.900292455189614</c:v>
                </c:pt>
                <c:pt idx="7468">
                  <c:v>66.900292455189614</c:v>
                </c:pt>
                <c:pt idx="7469">
                  <c:v>66.900292455189614</c:v>
                </c:pt>
                <c:pt idx="7470">
                  <c:v>-95.874059569377877</c:v>
                </c:pt>
                <c:pt idx="7471">
                  <c:v>24.702572053595855</c:v>
                </c:pt>
                <c:pt idx="7472">
                  <c:v>66.900292455189614</c:v>
                </c:pt>
                <c:pt idx="7473">
                  <c:v>24.702572053595855</c:v>
                </c:pt>
                <c:pt idx="7474">
                  <c:v>66.900292455189614</c:v>
                </c:pt>
                <c:pt idx="7475">
                  <c:v>66.900292455189614</c:v>
                </c:pt>
                <c:pt idx="7476">
                  <c:v>66.900292455189614</c:v>
                </c:pt>
                <c:pt idx="7477">
                  <c:v>66.900292455189614</c:v>
                </c:pt>
                <c:pt idx="7478">
                  <c:v>66.900292455189614</c:v>
                </c:pt>
                <c:pt idx="7479">
                  <c:v>66.900292455189614</c:v>
                </c:pt>
                <c:pt idx="7480">
                  <c:v>66.900292455189614</c:v>
                </c:pt>
                <c:pt idx="7481">
                  <c:v>66.900292455189614</c:v>
                </c:pt>
                <c:pt idx="7482">
                  <c:v>24.702572053595855</c:v>
                </c:pt>
                <c:pt idx="7483">
                  <c:v>-45.679636123348004</c:v>
                </c:pt>
                <c:pt idx="7484">
                  <c:v>66.900292455189614</c:v>
                </c:pt>
                <c:pt idx="7485">
                  <c:v>66.900292455189614</c:v>
                </c:pt>
                <c:pt idx="7486">
                  <c:v>66.900292455189614</c:v>
                </c:pt>
                <c:pt idx="7487">
                  <c:v>66.900292455189614</c:v>
                </c:pt>
                <c:pt idx="7488">
                  <c:v>-45.679636123348004</c:v>
                </c:pt>
                <c:pt idx="7489">
                  <c:v>66.900292455189614</c:v>
                </c:pt>
                <c:pt idx="7490">
                  <c:v>66.900292455189614</c:v>
                </c:pt>
                <c:pt idx="7491">
                  <c:v>66.900292455189614</c:v>
                </c:pt>
                <c:pt idx="7492">
                  <c:v>24.702572053595855</c:v>
                </c:pt>
                <c:pt idx="7493">
                  <c:v>-45.679636123348004</c:v>
                </c:pt>
                <c:pt idx="7494">
                  <c:v>-101.79679733333329</c:v>
                </c:pt>
                <c:pt idx="7495">
                  <c:v>24.702572053595855</c:v>
                </c:pt>
                <c:pt idx="7496">
                  <c:v>66.900292455189614</c:v>
                </c:pt>
                <c:pt idx="7497">
                  <c:v>66.900292455189614</c:v>
                </c:pt>
                <c:pt idx="7498">
                  <c:v>66.900292455189614</c:v>
                </c:pt>
                <c:pt idx="7499">
                  <c:v>66.900292455189614</c:v>
                </c:pt>
                <c:pt idx="7500">
                  <c:v>66.900292455189614</c:v>
                </c:pt>
                <c:pt idx="7501">
                  <c:v>24.702572053595855</c:v>
                </c:pt>
                <c:pt idx="7502">
                  <c:v>66.900292455189614</c:v>
                </c:pt>
                <c:pt idx="7503">
                  <c:v>24.702572053595855</c:v>
                </c:pt>
                <c:pt idx="7504">
                  <c:v>66.900292455189614</c:v>
                </c:pt>
                <c:pt idx="7505">
                  <c:v>-101.79679733333329</c:v>
                </c:pt>
                <c:pt idx="7506">
                  <c:v>24.702572053595855</c:v>
                </c:pt>
                <c:pt idx="7507">
                  <c:v>66.900292455189614</c:v>
                </c:pt>
                <c:pt idx="7508">
                  <c:v>24.702572053595855</c:v>
                </c:pt>
                <c:pt idx="7509">
                  <c:v>-111.92742912621364</c:v>
                </c:pt>
                <c:pt idx="7510">
                  <c:v>24.702572053595855</c:v>
                </c:pt>
                <c:pt idx="7511">
                  <c:v>24.702572053595855</c:v>
                </c:pt>
                <c:pt idx="7512">
                  <c:v>24.702572053595855</c:v>
                </c:pt>
                <c:pt idx="7513">
                  <c:v>24.702572053595855</c:v>
                </c:pt>
                <c:pt idx="7514">
                  <c:v>66.900292455189614</c:v>
                </c:pt>
                <c:pt idx="7515">
                  <c:v>66.900292455189614</c:v>
                </c:pt>
                <c:pt idx="7516">
                  <c:v>66.900292455189614</c:v>
                </c:pt>
                <c:pt idx="7517">
                  <c:v>66.900292455189614</c:v>
                </c:pt>
                <c:pt idx="7518">
                  <c:v>66.900292455189614</c:v>
                </c:pt>
                <c:pt idx="7519">
                  <c:v>66.900292455189614</c:v>
                </c:pt>
                <c:pt idx="7520">
                  <c:v>66.900292455189614</c:v>
                </c:pt>
                <c:pt idx="7521">
                  <c:v>-95.874059569377877</c:v>
                </c:pt>
                <c:pt idx="7522">
                  <c:v>-95.874059569377877</c:v>
                </c:pt>
                <c:pt idx="7523">
                  <c:v>-45.679636123348004</c:v>
                </c:pt>
                <c:pt idx="7524">
                  <c:v>24.702572053595855</c:v>
                </c:pt>
                <c:pt idx="7525">
                  <c:v>24.702572053595855</c:v>
                </c:pt>
                <c:pt idx="7526">
                  <c:v>66.900292455189614</c:v>
                </c:pt>
                <c:pt idx="7527">
                  <c:v>66.900292455189614</c:v>
                </c:pt>
                <c:pt idx="7528">
                  <c:v>66.900292455189614</c:v>
                </c:pt>
                <c:pt idx="7529">
                  <c:v>24.702572053595855</c:v>
                </c:pt>
                <c:pt idx="7530">
                  <c:v>24.702572053595855</c:v>
                </c:pt>
                <c:pt idx="7531">
                  <c:v>24.702572053595855</c:v>
                </c:pt>
                <c:pt idx="7532">
                  <c:v>24.702572053595855</c:v>
                </c:pt>
                <c:pt idx="7533">
                  <c:v>24.702572053595855</c:v>
                </c:pt>
                <c:pt idx="7534">
                  <c:v>24.702572053595855</c:v>
                </c:pt>
                <c:pt idx="7535">
                  <c:v>66.900292455189614</c:v>
                </c:pt>
                <c:pt idx="7536">
                  <c:v>-43.077211594202915</c:v>
                </c:pt>
                <c:pt idx="7537">
                  <c:v>66.900292455189614</c:v>
                </c:pt>
                <c:pt idx="7538">
                  <c:v>24.702572053595855</c:v>
                </c:pt>
                <c:pt idx="7539">
                  <c:v>-95.874059569377877</c:v>
                </c:pt>
                <c:pt idx="7540">
                  <c:v>-95.874059569377877</c:v>
                </c:pt>
                <c:pt idx="7541">
                  <c:v>24.702572053595855</c:v>
                </c:pt>
                <c:pt idx="7542">
                  <c:v>24.702572053595855</c:v>
                </c:pt>
                <c:pt idx="7543">
                  <c:v>24.702572053595855</c:v>
                </c:pt>
                <c:pt idx="7544">
                  <c:v>24.702572053595855</c:v>
                </c:pt>
                <c:pt idx="7545">
                  <c:v>24.702572053595855</c:v>
                </c:pt>
                <c:pt idx="7546">
                  <c:v>24.702572053595855</c:v>
                </c:pt>
                <c:pt idx="7547">
                  <c:v>-101.79679733333329</c:v>
                </c:pt>
                <c:pt idx="7548">
                  <c:v>-101.79679733333329</c:v>
                </c:pt>
                <c:pt idx="7549">
                  <c:v>-43.077211594202915</c:v>
                </c:pt>
                <c:pt idx="7550">
                  <c:v>66.900292455189614</c:v>
                </c:pt>
                <c:pt idx="7551">
                  <c:v>66.900292455189614</c:v>
                </c:pt>
                <c:pt idx="7552">
                  <c:v>24.702572053595855</c:v>
                </c:pt>
                <c:pt idx="7553">
                  <c:v>66.900292455189614</c:v>
                </c:pt>
                <c:pt idx="7554">
                  <c:v>-310.70345606060602</c:v>
                </c:pt>
                <c:pt idx="7555">
                  <c:v>24.702572053595855</c:v>
                </c:pt>
                <c:pt idx="7556">
                  <c:v>66.900292455189614</c:v>
                </c:pt>
                <c:pt idx="7557">
                  <c:v>66.900292455189614</c:v>
                </c:pt>
                <c:pt idx="7558">
                  <c:v>66.900292455189614</c:v>
                </c:pt>
                <c:pt idx="7559">
                  <c:v>66.900292455189614</c:v>
                </c:pt>
                <c:pt idx="7560">
                  <c:v>66.900292455189614</c:v>
                </c:pt>
                <c:pt idx="7561">
                  <c:v>-45.679636123348004</c:v>
                </c:pt>
                <c:pt idx="7562">
                  <c:v>-45.679636123348004</c:v>
                </c:pt>
                <c:pt idx="7563">
                  <c:v>24.702572053595855</c:v>
                </c:pt>
                <c:pt idx="7564">
                  <c:v>24.702572053595855</c:v>
                </c:pt>
                <c:pt idx="7565">
                  <c:v>66.900292455189614</c:v>
                </c:pt>
                <c:pt idx="7566">
                  <c:v>24.702572053595855</c:v>
                </c:pt>
                <c:pt idx="7567">
                  <c:v>24.702572053595855</c:v>
                </c:pt>
                <c:pt idx="7568">
                  <c:v>66.900292455189614</c:v>
                </c:pt>
                <c:pt idx="7569">
                  <c:v>66.900292455189614</c:v>
                </c:pt>
                <c:pt idx="7570">
                  <c:v>66.900292455189614</c:v>
                </c:pt>
                <c:pt idx="7571">
                  <c:v>66.900292455189614</c:v>
                </c:pt>
                <c:pt idx="7572">
                  <c:v>66.900292455189614</c:v>
                </c:pt>
                <c:pt idx="7573">
                  <c:v>66.900292455189614</c:v>
                </c:pt>
                <c:pt idx="7574">
                  <c:v>66.900292455189614</c:v>
                </c:pt>
                <c:pt idx="7575">
                  <c:v>66.900292455189614</c:v>
                </c:pt>
                <c:pt idx="7576">
                  <c:v>66.900292455189614</c:v>
                </c:pt>
                <c:pt idx="7577">
                  <c:v>24.702572053595855</c:v>
                </c:pt>
                <c:pt idx="7578">
                  <c:v>66.900292455189614</c:v>
                </c:pt>
                <c:pt idx="7579">
                  <c:v>66.900292455189614</c:v>
                </c:pt>
                <c:pt idx="7580">
                  <c:v>66.900292455189614</c:v>
                </c:pt>
                <c:pt idx="7581">
                  <c:v>24.702572053595855</c:v>
                </c:pt>
                <c:pt idx="7582">
                  <c:v>96.055074468085081</c:v>
                </c:pt>
                <c:pt idx="7583">
                  <c:v>66.900292455189614</c:v>
                </c:pt>
                <c:pt idx="7584">
                  <c:v>66.900292455189614</c:v>
                </c:pt>
                <c:pt idx="7585">
                  <c:v>66.900292455189614</c:v>
                </c:pt>
                <c:pt idx="7586">
                  <c:v>66.900292455189614</c:v>
                </c:pt>
                <c:pt idx="7587">
                  <c:v>66.900292455189614</c:v>
                </c:pt>
                <c:pt idx="7588">
                  <c:v>66.900292455189614</c:v>
                </c:pt>
                <c:pt idx="7589">
                  <c:v>24.702572053595855</c:v>
                </c:pt>
                <c:pt idx="7590">
                  <c:v>24.702572053595855</c:v>
                </c:pt>
                <c:pt idx="7591">
                  <c:v>-45.679636123348004</c:v>
                </c:pt>
                <c:pt idx="7592">
                  <c:v>24.702572053595855</c:v>
                </c:pt>
                <c:pt idx="7593">
                  <c:v>-45.679636123348004</c:v>
                </c:pt>
                <c:pt idx="7594">
                  <c:v>66.900292455189614</c:v>
                </c:pt>
                <c:pt idx="7595">
                  <c:v>66.900292455189614</c:v>
                </c:pt>
                <c:pt idx="7596">
                  <c:v>24.702572053595855</c:v>
                </c:pt>
                <c:pt idx="7597">
                  <c:v>24.702572053595855</c:v>
                </c:pt>
                <c:pt idx="7598">
                  <c:v>24.702572053595855</c:v>
                </c:pt>
                <c:pt idx="7599">
                  <c:v>24.702572053595855</c:v>
                </c:pt>
                <c:pt idx="7600">
                  <c:v>-95.874059569377877</c:v>
                </c:pt>
                <c:pt idx="7601">
                  <c:v>24.702572053595855</c:v>
                </c:pt>
                <c:pt idx="7602">
                  <c:v>24.702572053595855</c:v>
                </c:pt>
                <c:pt idx="7603">
                  <c:v>66.900292455189614</c:v>
                </c:pt>
                <c:pt idx="7604">
                  <c:v>-43.077211594202915</c:v>
                </c:pt>
                <c:pt idx="7605">
                  <c:v>-43.077211594202915</c:v>
                </c:pt>
                <c:pt idx="7606">
                  <c:v>24.702572053595855</c:v>
                </c:pt>
                <c:pt idx="7607">
                  <c:v>24.702572053595855</c:v>
                </c:pt>
                <c:pt idx="7608">
                  <c:v>66.900292455189614</c:v>
                </c:pt>
                <c:pt idx="7609">
                  <c:v>66.900292455189614</c:v>
                </c:pt>
                <c:pt idx="7610">
                  <c:v>66.900292455189614</c:v>
                </c:pt>
                <c:pt idx="7611">
                  <c:v>66.900292455189614</c:v>
                </c:pt>
                <c:pt idx="7612">
                  <c:v>66.900292455189614</c:v>
                </c:pt>
                <c:pt idx="7613">
                  <c:v>66.900292455189614</c:v>
                </c:pt>
                <c:pt idx="7614">
                  <c:v>66.900292455189614</c:v>
                </c:pt>
                <c:pt idx="7615">
                  <c:v>-95.874059569377877</c:v>
                </c:pt>
                <c:pt idx="7616">
                  <c:v>66.900292455189614</c:v>
                </c:pt>
                <c:pt idx="7617">
                  <c:v>24.702572053595855</c:v>
                </c:pt>
                <c:pt idx="7618">
                  <c:v>24.702572053595855</c:v>
                </c:pt>
                <c:pt idx="7619">
                  <c:v>24.702572053595855</c:v>
                </c:pt>
                <c:pt idx="7620">
                  <c:v>24.702572053595855</c:v>
                </c:pt>
                <c:pt idx="7621">
                  <c:v>24.702572053595855</c:v>
                </c:pt>
                <c:pt idx="7622">
                  <c:v>66.900292455189614</c:v>
                </c:pt>
                <c:pt idx="7623">
                  <c:v>66.900292455189614</c:v>
                </c:pt>
                <c:pt idx="7624">
                  <c:v>96.055074468085081</c:v>
                </c:pt>
                <c:pt idx="7625">
                  <c:v>66.900292455189614</c:v>
                </c:pt>
                <c:pt idx="7626">
                  <c:v>24.702572053595855</c:v>
                </c:pt>
                <c:pt idx="7627">
                  <c:v>24.702572053595855</c:v>
                </c:pt>
                <c:pt idx="7628">
                  <c:v>24.702572053595855</c:v>
                </c:pt>
                <c:pt idx="7629">
                  <c:v>24.702572053595855</c:v>
                </c:pt>
                <c:pt idx="7630">
                  <c:v>24.702572053595855</c:v>
                </c:pt>
                <c:pt idx="7631">
                  <c:v>-45.679636123348004</c:v>
                </c:pt>
                <c:pt idx="7632">
                  <c:v>66.900292455189614</c:v>
                </c:pt>
                <c:pt idx="7633">
                  <c:v>66.900292455189614</c:v>
                </c:pt>
                <c:pt idx="7634">
                  <c:v>66.900292455189614</c:v>
                </c:pt>
                <c:pt idx="7635">
                  <c:v>66.900292455189614</c:v>
                </c:pt>
                <c:pt idx="7636">
                  <c:v>66.900292455189614</c:v>
                </c:pt>
                <c:pt idx="7637">
                  <c:v>66.900292455189614</c:v>
                </c:pt>
                <c:pt idx="7638">
                  <c:v>66.900292455189614</c:v>
                </c:pt>
                <c:pt idx="7639">
                  <c:v>66.900292455189614</c:v>
                </c:pt>
                <c:pt idx="7640">
                  <c:v>66.900292455189614</c:v>
                </c:pt>
                <c:pt idx="7641">
                  <c:v>-95.874059569377877</c:v>
                </c:pt>
                <c:pt idx="7642">
                  <c:v>-95.874059569377877</c:v>
                </c:pt>
                <c:pt idx="7643">
                  <c:v>-95.874059569377877</c:v>
                </c:pt>
                <c:pt idx="7644">
                  <c:v>24.702572053595855</c:v>
                </c:pt>
                <c:pt idx="7645">
                  <c:v>24.702572053595855</c:v>
                </c:pt>
                <c:pt idx="7646">
                  <c:v>-310.70345606060602</c:v>
                </c:pt>
                <c:pt idx="7647">
                  <c:v>24.702572053595855</c:v>
                </c:pt>
                <c:pt idx="7648">
                  <c:v>24.702572053595855</c:v>
                </c:pt>
                <c:pt idx="7649">
                  <c:v>-111.92742912621364</c:v>
                </c:pt>
                <c:pt idx="7650">
                  <c:v>24.702572053595855</c:v>
                </c:pt>
                <c:pt idx="7651">
                  <c:v>24.702572053595855</c:v>
                </c:pt>
                <c:pt idx="7652">
                  <c:v>24.702572053595855</c:v>
                </c:pt>
                <c:pt idx="7653">
                  <c:v>66.900292455189614</c:v>
                </c:pt>
                <c:pt idx="7654">
                  <c:v>66.900292455189614</c:v>
                </c:pt>
                <c:pt idx="7655">
                  <c:v>66.900292455189614</c:v>
                </c:pt>
                <c:pt idx="7656">
                  <c:v>66.900292455189614</c:v>
                </c:pt>
                <c:pt idx="7657">
                  <c:v>66.900292455189614</c:v>
                </c:pt>
                <c:pt idx="7658">
                  <c:v>-95.874059569377877</c:v>
                </c:pt>
                <c:pt idx="7659">
                  <c:v>66.900292455189614</c:v>
                </c:pt>
                <c:pt idx="7660">
                  <c:v>-43.077211594202915</c:v>
                </c:pt>
                <c:pt idx="7661">
                  <c:v>-101.79679733333329</c:v>
                </c:pt>
                <c:pt idx="7662">
                  <c:v>66.900292455189614</c:v>
                </c:pt>
                <c:pt idx="7663">
                  <c:v>24.702572053595855</c:v>
                </c:pt>
                <c:pt idx="7664">
                  <c:v>66.900292455189614</c:v>
                </c:pt>
                <c:pt idx="7665">
                  <c:v>66.900292455189614</c:v>
                </c:pt>
                <c:pt idx="7666">
                  <c:v>66.900292455189614</c:v>
                </c:pt>
                <c:pt idx="7667">
                  <c:v>66.900292455189614</c:v>
                </c:pt>
                <c:pt idx="7668">
                  <c:v>66.900292455189614</c:v>
                </c:pt>
                <c:pt idx="7669">
                  <c:v>66.900292455189614</c:v>
                </c:pt>
                <c:pt idx="7670">
                  <c:v>66.900292455189614</c:v>
                </c:pt>
                <c:pt idx="7671">
                  <c:v>66.900292455189614</c:v>
                </c:pt>
                <c:pt idx="7672">
                  <c:v>66.900292455189614</c:v>
                </c:pt>
                <c:pt idx="7673">
                  <c:v>66.900292455189614</c:v>
                </c:pt>
                <c:pt idx="7674">
                  <c:v>-45.679636123348004</c:v>
                </c:pt>
                <c:pt idx="7675">
                  <c:v>66.900292455189614</c:v>
                </c:pt>
                <c:pt idx="7676">
                  <c:v>24.702572053595855</c:v>
                </c:pt>
                <c:pt idx="7677">
                  <c:v>66.900292455189614</c:v>
                </c:pt>
                <c:pt idx="7678">
                  <c:v>66.900292455189614</c:v>
                </c:pt>
                <c:pt idx="7679">
                  <c:v>66.900292455189614</c:v>
                </c:pt>
                <c:pt idx="7680">
                  <c:v>66.900292455189614</c:v>
                </c:pt>
                <c:pt idx="7681">
                  <c:v>66.900292455189614</c:v>
                </c:pt>
                <c:pt idx="7682">
                  <c:v>96.055074468085081</c:v>
                </c:pt>
                <c:pt idx="7683">
                  <c:v>66.900292455189614</c:v>
                </c:pt>
                <c:pt idx="7684">
                  <c:v>24.702572053595855</c:v>
                </c:pt>
                <c:pt idx="7685">
                  <c:v>66.900292455189614</c:v>
                </c:pt>
                <c:pt idx="7686">
                  <c:v>66.900292455189614</c:v>
                </c:pt>
                <c:pt idx="7687">
                  <c:v>66.900292455189614</c:v>
                </c:pt>
                <c:pt idx="7688">
                  <c:v>66.900292455189614</c:v>
                </c:pt>
                <c:pt idx="7689">
                  <c:v>66.900292455189614</c:v>
                </c:pt>
                <c:pt idx="7690">
                  <c:v>66.900292455189614</c:v>
                </c:pt>
                <c:pt idx="7691">
                  <c:v>66.900292455189614</c:v>
                </c:pt>
                <c:pt idx="7692">
                  <c:v>66.900292455189614</c:v>
                </c:pt>
                <c:pt idx="7693">
                  <c:v>24.702572053595855</c:v>
                </c:pt>
                <c:pt idx="7694">
                  <c:v>24.702572053595855</c:v>
                </c:pt>
                <c:pt idx="7695">
                  <c:v>24.702572053595855</c:v>
                </c:pt>
                <c:pt idx="7696">
                  <c:v>-101.79679733333329</c:v>
                </c:pt>
                <c:pt idx="7697">
                  <c:v>66.900292455189614</c:v>
                </c:pt>
                <c:pt idx="7698">
                  <c:v>66.900292455189614</c:v>
                </c:pt>
                <c:pt idx="7699">
                  <c:v>66.900292455189614</c:v>
                </c:pt>
                <c:pt idx="7700">
                  <c:v>66.900292455189614</c:v>
                </c:pt>
                <c:pt idx="7701">
                  <c:v>-45.679636123348004</c:v>
                </c:pt>
                <c:pt idx="7702">
                  <c:v>66.900292455189614</c:v>
                </c:pt>
                <c:pt idx="7703">
                  <c:v>66.900292455189614</c:v>
                </c:pt>
                <c:pt idx="7704">
                  <c:v>66.900292455189614</c:v>
                </c:pt>
                <c:pt idx="7705">
                  <c:v>66.900292455189614</c:v>
                </c:pt>
                <c:pt idx="7706">
                  <c:v>66.900292455189614</c:v>
                </c:pt>
                <c:pt idx="7707">
                  <c:v>66.900292455189614</c:v>
                </c:pt>
                <c:pt idx="7708">
                  <c:v>24.702572053595855</c:v>
                </c:pt>
                <c:pt idx="7709">
                  <c:v>-95.874059569377877</c:v>
                </c:pt>
                <c:pt idx="7710">
                  <c:v>24.702572053595855</c:v>
                </c:pt>
                <c:pt idx="7711">
                  <c:v>24.702572053595855</c:v>
                </c:pt>
                <c:pt idx="7712">
                  <c:v>24.702572053595855</c:v>
                </c:pt>
                <c:pt idx="7713">
                  <c:v>24.702572053595855</c:v>
                </c:pt>
                <c:pt idx="7714">
                  <c:v>66.900292455189614</c:v>
                </c:pt>
                <c:pt idx="7715">
                  <c:v>24.702572053595855</c:v>
                </c:pt>
                <c:pt idx="7716">
                  <c:v>24.702572053595855</c:v>
                </c:pt>
                <c:pt idx="7717">
                  <c:v>-95.874059569377877</c:v>
                </c:pt>
                <c:pt idx="7718">
                  <c:v>66.900292455189614</c:v>
                </c:pt>
                <c:pt idx="7719">
                  <c:v>66.900292455189614</c:v>
                </c:pt>
                <c:pt idx="7720">
                  <c:v>66.900292455189614</c:v>
                </c:pt>
                <c:pt idx="7721">
                  <c:v>24.702572053595855</c:v>
                </c:pt>
                <c:pt idx="7722">
                  <c:v>66.900292455189614</c:v>
                </c:pt>
                <c:pt idx="7723">
                  <c:v>-45.679636123348004</c:v>
                </c:pt>
                <c:pt idx="7724">
                  <c:v>24.702572053595855</c:v>
                </c:pt>
                <c:pt idx="7725">
                  <c:v>24.702572053595855</c:v>
                </c:pt>
                <c:pt idx="7726">
                  <c:v>24.702572053595855</c:v>
                </c:pt>
                <c:pt idx="7727">
                  <c:v>66.900292455189614</c:v>
                </c:pt>
                <c:pt idx="7728">
                  <c:v>24.702572053595855</c:v>
                </c:pt>
                <c:pt idx="7729">
                  <c:v>24.702572053595855</c:v>
                </c:pt>
                <c:pt idx="7730">
                  <c:v>24.702572053595855</c:v>
                </c:pt>
                <c:pt idx="7731">
                  <c:v>24.702572053595855</c:v>
                </c:pt>
                <c:pt idx="7732">
                  <c:v>24.702572053595855</c:v>
                </c:pt>
                <c:pt idx="7733">
                  <c:v>24.702572053595855</c:v>
                </c:pt>
                <c:pt idx="7734">
                  <c:v>66.900292455189614</c:v>
                </c:pt>
                <c:pt idx="7735">
                  <c:v>66.900292455189614</c:v>
                </c:pt>
                <c:pt idx="7736">
                  <c:v>24.702572053595855</c:v>
                </c:pt>
                <c:pt idx="7737">
                  <c:v>24.702572053595855</c:v>
                </c:pt>
                <c:pt idx="7738">
                  <c:v>66.900292455189614</c:v>
                </c:pt>
                <c:pt idx="7739">
                  <c:v>66.900292455189614</c:v>
                </c:pt>
                <c:pt idx="7740">
                  <c:v>66.900292455189614</c:v>
                </c:pt>
                <c:pt idx="7741">
                  <c:v>24.702572053595855</c:v>
                </c:pt>
                <c:pt idx="7742">
                  <c:v>66.900292455189614</c:v>
                </c:pt>
                <c:pt idx="7743">
                  <c:v>66.900292455189614</c:v>
                </c:pt>
                <c:pt idx="7744">
                  <c:v>66.900292455189614</c:v>
                </c:pt>
                <c:pt idx="7745">
                  <c:v>66.900292455189614</c:v>
                </c:pt>
                <c:pt idx="7746">
                  <c:v>24.702572053595855</c:v>
                </c:pt>
                <c:pt idx="7747">
                  <c:v>66.900292455189614</c:v>
                </c:pt>
                <c:pt idx="7748">
                  <c:v>66.900292455189614</c:v>
                </c:pt>
                <c:pt idx="7749">
                  <c:v>66.900292455189614</c:v>
                </c:pt>
                <c:pt idx="7750">
                  <c:v>66.900292455189614</c:v>
                </c:pt>
                <c:pt idx="7751">
                  <c:v>66.900292455189614</c:v>
                </c:pt>
                <c:pt idx="7752">
                  <c:v>66.900292455189614</c:v>
                </c:pt>
                <c:pt idx="7753">
                  <c:v>24.702572053595855</c:v>
                </c:pt>
                <c:pt idx="7754">
                  <c:v>24.702572053595855</c:v>
                </c:pt>
                <c:pt idx="7755">
                  <c:v>24.702572053595855</c:v>
                </c:pt>
                <c:pt idx="7756">
                  <c:v>24.702572053595855</c:v>
                </c:pt>
                <c:pt idx="7757">
                  <c:v>66.900292455189614</c:v>
                </c:pt>
                <c:pt idx="7758">
                  <c:v>66.900292455189614</c:v>
                </c:pt>
                <c:pt idx="7759">
                  <c:v>24.702572053595855</c:v>
                </c:pt>
                <c:pt idx="7760">
                  <c:v>24.702572053595855</c:v>
                </c:pt>
                <c:pt idx="7761">
                  <c:v>24.702572053595855</c:v>
                </c:pt>
                <c:pt idx="7762">
                  <c:v>24.702572053595855</c:v>
                </c:pt>
                <c:pt idx="7763">
                  <c:v>66.900292455189614</c:v>
                </c:pt>
                <c:pt idx="7764">
                  <c:v>66.900292455189614</c:v>
                </c:pt>
                <c:pt idx="7765">
                  <c:v>66.900292455189614</c:v>
                </c:pt>
                <c:pt idx="7766">
                  <c:v>66.900292455189614</c:v>
                </c:pt>
                <c:pt idx="7767">
                  <c:v>24.702572053595855</c:v>
                </c:pt>
                <c:pt idx="7768">
                  <c:v>24.702572053595855</c:v>
                </c:pt>
                <c:pt idx="7769">
                  <c:v>24.702572053595855</c:v>
                </c:pt>
                <c:pt idx="7770">
                  <c:v>66.900292455189614</c:v>
                </c:pt>
                <c:pt idx="7771">
                  <c:v>-95.874059569377877</c:v>
                </c:pt>
                <c:pt idx="7772">
                  <c:v>-95.874059569377877</c:v>
                </c:pt>
                <c:pt idx="7773">
                  <c:v>24.702572053595855</c:v>
                </c:pt>
                <c:pt idx="7774">
                  <c:v>66.900292455189614</c:v>
                </c:pt>
                <c:pt idx="7775">
                  <c:v>66.900292455189614</c:v>
                </c:pt>
                <c:pt idx="7776">
                  <c:v>66.900292455189614</c:v>
                </c:pt>
                <c:pt idx="7777">
                  <c:v>66.900292455189614</c:v>
                </c:pt>
                <c:pt idx="7778">
                  <c:v>24.702572053595855</c:v>
                </c:pt>
                <c:pt idx="7779">
                  <c:v>66.900292455189614</c:v>
                </c:pt>
                <c:pt idx="7780">
                  <c:v>66.900292455189614</c:v>
                </c:pt>
                <c:pt idx="7781">
                  <c:v>-101.79679733333329</c:v>
                </c:pt>
                <c:pt idx="7782">
                  <c:v>24.702572053595855</c:v>
                </c:pt>
                <c:pt idx="7783">
                  <c:v>-111.92742912621364</c:v>
                </c:pt>
                <c:pt idx="7784">
                  <c:v>24.702572053595855</c:v>
                </c:pt>
                <c:pt idx="7785">
                  <c:v>66.900292455189614</c:v>
                </c:pt>
                <c:pt idx="7786">
                  <c:v>-101.79679733333329</c:v>
                </c:pt>
                <c:pt idx="7787">
                  <c:v>24.702572053595855</c:v>
                </c:pt>
                <c:pt idx="7788">
                  <c:v>-43.077211594202915</c:v>
                </c:pt>
                <c:pt idx="7789">
                  <c:v>24.702572053595855</c:v>
                </c:pt>
                <c:pt idx="7790">
                  <c:v>-95.874059569377877</c:v>
                </c:pt>
                <c:pt idx="7791">
                  <c:v>-101.79679733333329</c:v>
                </c:pt>
                <c:pt idx="7792">
                  <c:v>24.702572053595855</c:v>
                </c:pt>
                <c:pt idx="7793">
                  <c:v>66.900292455189614</c:v>
                </c:pt>
                <c:pt idx="7794">
                  <c:v>66.900292455189614</c:v>
                </c:pt>
                <c:pt idx="7795">
                  <c:v>24.702572053595855</c:v>
                </c:pt>
                <c:pt idx="7796">
                  <c:v>66.900292455189614</c:v>
                </c:pt>
                <c:pt idx="7797">
                  <c:v>66.900292455189614</c:v>
                </c:pt>
                <c:pt idx="7798">
                  <c:v>66.900292455189614</c:v>
                </c:pt>
                <c:pt idx="7799">
                  <c:v>96.055074468085081</c:v>
                </c:pt>
                <c:pt idx="7800">
                  <c:v>24.702572053595855</c:v>
                </c:pt>
                <c:pt idx="7801">
                  <c:v>66.900292455189614</c:v>
                </c:pt>
                <c:pt idx="7802">
                  <c:v>24.702572053595855</c:v>
                </c:pt>
                <c:pt idx="7803">
                  <c:v>24.702572053595855</c:v>
                </c:pt>
                <c:pt idx="7804">
                  <c:v>24.702572053595855</c:v>
                </c:pt>
                <c:pt idx="7805">
                  <c:v>24.702572053595855</c:v>
                </c:pt>
                <c:pt idx="7806">
                  <c:v>-95.874059569377877</c:v>
                </c:pt>
                <c:pt idx="7807">
                  <c:v>-95.874059569377877</c:v>
                </c:pt>
                <c:pt idx="7808">
                  <c:v>24.702572053595855</c:v>
                </c:pt>
                <c:pt idx="7809">
                  <c:v>24.702572053595855</c:v>
                </c:pt>
                <c:pt idx="7810">
                  <c:v>66.900292455189614</c:v>
                </c:pt>
                <c:pt idx="7811">
                  <c:v>66.900292455189614</c:v>
                </c:pt>
                <c:pt idx="7812">
                  <c:v>-45.679636123348004</c:v>
                </c:pt>
                <c:pt idx="7813">
                  <c:v>66.900292455189614</c:v>
                </c:pt>
                <c:pt idx="7814">
                  <c:v>27.288298076923077</c:v>
                </c:pt>
                <c:pt idx="7815">
                  <c:v>24.702572053595855</c:v>
                </c:pt>
                <c:pt idx="7816">
                  <c:v>66.900292455189614</c:v>
                </c:pt>
                <c:pt idx="7817">
                  <c:v>66.900292455189614</c:v>
                </c:pt>
                <c:pt idx="7818">
                  <c:v>24.702572053595855</c:v>
                </c:pt>
                <c:pt idx="7819">
                  <c:v>66.900292455189614</c:v>
                </c:pt>
                <c:pt idx="7820">
                  <c:v>66.900292455189614</c:v>
                </c:pt>
                <c:pt idx="7821">
                  <c:v>24.702572053595855</c:v>
                </c:pt>
                <c:pt idx="7822">
                  <c:v>66.900292455189614</c:v>
                </c:pt>
                <c:pt idx="7823">
                  <c:v>66.900292455189614</c:v>
                </c:pt>
                <c:pt idx="7824">
                  <c:v>24.702572053595855</c:v>
                </c:pt>
                <c:pt idx="7825">
                  <c:v>96.055074468085081</c:v>
                </c:pt>
                <c:pt idx="7826">
                  <c:v>24.702572053595855</c:v>
                </c:pt>
                <c:pt idx="7827">
                  <c:v>24.702572053595855</c:v>
                </c:pt>
                <c:pt idx="7828">
                  <c:v>24.702572053595855</c:v>
                </c:pt>
                <c:pt idx="7829">
                  <c:v>66.900292455189614</c:v>
                </c:pt>
                <c:pt idx="7830">
                  <c:v>24.702572053595855</c:v>
                </c:pt>
                <c:pt idx="7831">
                  <c:v>24.702572053595855</c:v>
                </c:pt>
                <c:pt idx="7832">
                  <c:v>24.702572053595855</c:v>
                </c:pt>
                <c:pt idx="7833">
                  <c:v>24.702572053595855</c:v>
                </c:pt>
                <c:pt idx="7834">
                  <c:v>24.702572053595855</c:v>
                </c:pt>
                <c:pt idx="7835">
                  <c:v>24.702572053595855</c:v>
                </c:pt>
                <c:pt idx="7836">
                  <c:v>24.702572053595855</c:v>
                </c:pt>
                <c:pt idx="7837">
                  <c:v>66.900292455189614</c:v>
                </c:pt>
                <c:pt idx="7838">
                  <c:v>66.900292455189614</c:v>
                </c:pt>
                <c:pt idx="7839">
                  <c:v>66.900292455189614</c:v>
                </c:pt>
                <c:pt idx="7840">
                  <c:v>66.900292455189614</c:v>
                </c:pt>
                <c:pt idx="7841">
                  <c:v>66.900292455189614</c:v>
                </c:pt>
                <c:pt idx="7842">
                  <c:v>66.900292455189614</c:v>
                </c:pt>
                <c:pt idx="7843">
                  <c:v>66.900292455189614</c:v>
                </c:pt>
                <c:pt idx="7844">
                  <c:v>-45.679636123348004</c:v>
                </c:pt>
                <c:pt idx="7845">
                  <c:v>66.900292455189614</c:v>
                </c:pt>
                <c:pt idx="7846">
                  <c:v>66.900292455189614</c:v>
                </c:pt>
                <c:pt idx="7847">
                  <c:v>-43.077211594202915</c:v>
                </c:pt>
                <c:pt idx="7848">
                  <c:v>24.702572053595855</c:v>
                </c:pt>
                <c:pt idx="7849">
                  <c:v>24.702572053595855</c:v>
                </c:pt>
                <c:pt idx="7850">
                  <c:v>24.702572053595855</c:v>
                </c:pt>
                <c:pt idx="7851">
                  <c:v>24.702572053595855</c:v>
                </c:pt>
                <c:pt idx="7852">
                  <c:v>-101.79679733333329</c:v>
                </c:pt>
                <c:pt idx="7853">
                  <c:v>66.900292455189614</c:v>
                </c:pt>
                <c:pt idx="7854">
                  <c:v>66.900292455189614</c:v>
                </c:pt>
                <c:pt idx="7855">
                  <c:v>66.900292455189614</c:v>
                </c:pt>
                <c:pt idx="7856">
                  <c:v>24.702572053595855</c:v>
                </c:pt>
                <c:pt idx="7857">
                  <c:v>66.900292455189614</c:v>
                </c:pt>
                <c:pt idx="7858">
                  <c:v>66.900292455189614</c:v>
                </c:pt>
                <c:pt idx="7859">
                  <c:v>66.900292455189614</c:v>
                </c:pt>
                <c:pt idx="7860">
                  <c:v>-95.874059569377877</c:v>
                </c:pt>
                <c:pt idx="7861">
                  <c:v>66.900292455189614</c:v>
                </c:pt>
                <c:pt idx="7862">
                  <c:v>66.900292455189614</c:v>
                </c:pt>
                <c:pt idx="7863">
                  <c:v>24.702572053595855</c:v>
                </c:pt>
                <c:pt idx="7864">
                  <c:v>24.702572053595855</c:v>
                </c:pt>
                <c:pt idx="7865">
                  <c:v>24.702572053595855</c:v>
                </c:pt>
                <c:pt idx="7866">
                  <c:v>-95.874059569377877</c:v>
                </c:pt>
                <c:pt idx="7867">
                  <c:v>66.900292455189614</c:v>
                </c:pt>
                <c:pt idx="7868">
                  <c:v>66.900292455189614</c:v>
                </c:pt>
                <c:pt idx="7869">
                  <c:v>24.702572053595855</c:v>
                </c:pt>
                <c:pt idx="7870">
                  <c:v>24.702572053595855</c:v>
                </c:pt>
                <c:pt idx="7871">
                  <c:v>66.900292455189614</c:v>
                </c:pt>
                <c:pt idx="7872">
                  <c:v>24.702572053595855</c:v>
                </c:pt>
                <c:pt idx="7873">
                  <c:v>66.900292455189614</c:v>
                </c:pt>
                <c:pt idx="7874">
                  <c:v>66.900292455189614</c:v>
                </c:pt>
                <c:pt idx="7875">
                  <c:v>24.702572053595855</c:v>
                </c:pt>
                <c:pt idx="7876">
                  <c:v>24.702572053595855</c:v>
                </c:pt>
                <c:pt idx="7877">
                  <c:v>24.702572053595855</c:v>
                </c:pt>
                <c:pt idx="7878">
                  <c:v>-43.077211594202915</c:v>
                </c:pt>
                <c:pt idx="7879">
                  <c:v>-111.92742912621364</c:v>
                </c:pt>
                <c:pt idx="7880">
                  <c:v>24.702572053595855</c:v>
                </c:pt>
                <c:pt idx="7881">
                  <c:v>24.702572053595855</c:v>
                </c:pt>
                <c:pt idx="7882">
                  <c:v>24.702572053595855</c:v>
                </c:pt>
                <c:pt idx="7883">
                  <c:v>24.702572053595855</c:v>
                </c:pt>
                <c:pt idx="7884">
                  <c:v>24.702572053595855</c:v>
                </c:pt>
                <c:pt idx="7885">
                  <c:v>24.702572053595855</c:v>
                </c:pt>
                <c:pt idx="7886">
                  <c:v>24.702572053595855</c:v>
                </c:pt>
                <c:pt idx="7887">
                  <c:v>24.702572053595855</c:v>
                </c:pt>
                <c:pt idx="7888">
                  <c:v>66.900292455189614</c:v>
                </c:pt>
                <c:pt idx="7889">
                  <c:v>66.900292455189614</c:v>
                </c:pt>
                <c:pt idx="7890">
                  <c:v>66.900292455189614</c:v>
                </c:pt>
                <c:pt idx="7891">
                  <c:v>66.900292455189614</c:v>
                </c:pt>
                <c:pt idx="7892">
                  <c:v>66.900292455189614</c:v>
                </c:pt>
                <c:pt idx="7893">
                  <c:v>24.702572053595855</c:v>
                </c:pt>
                <c:pt idx="7894">
                  <c:v>66.900292455189614</c:v>
                </c:pt>
                <c:pt idx="7895">
                  <c:v>66.900292455189614</c:v>
                </c:pt>
                <c:pt idx="7896">
                  <c:v>66.900292455189614</c:v>
                </c:pt>
                <c:pt idx="7897">
                  <c:v>24.702572053595855</c:v>
                </c:pt>
                <c:pt idx="7898">
                  <c:v>-95.874059569377877</c:v>
                </c:pt>
                <c:pt idx="7899">
                  <c:v>24.702572053595855</c:v>
                </c:pt>
                <c:pt idx="7900">
                  <c:v>24.702572053595855</c:v>
                </c:pt>
                <c:pt idx="7901">
                  <c:v>24.702572053595855</c:v>
                </c:pt>
                <c:pt idx="7902">
                  <c:v>24.702572053595855</c:v>
                </c:pt>
                <c:pt idx="7903">
                  <c:v>24.702572053595855</c:v>
                </c:pt>
                <c:pt idx="7904">
                  <c:v>24.702572053595855</c:v>
                </c:pt>
                <c:pt idx="7905">
                  <c:v>24.702572053595855</c:v>
                </c:pt>
                <c:pt idx="7906">
                  <c:v>-101.79679733333329</c:v>
                </c:pt>
                <c:pt idx="7907">
                  <c:v>66.900292455189614</c:v>
                </c:pt>
                <c:pt idx="7908">
                  <c:v>24.702572053595855</c:v>
                </c:pt>
                <c:pt idx="7909">
                  <c:v>66.900292455189614</c:v>
                </c:pt>
                <c:pt idx="7910">
                  <c:v>66.900292455189614</c:v>
                </c:pt>
                <c:pt idx="7911">
                  <c:v>27.288298076923077</c:v>
                </c:pt>
                <c:pt idx="7912">
                  <c:v>-43.077211594202915</c:v>
                </c:pt>
                <c:pt idx="7913">
                  <c:v>24.702572053595855</c:v>
                </c:pt>
                <c:pt idx="7914">
                  <c:v>66.900292455189614</c:v>
                </c:pt>
                <c:pt idx="7915">
                  <c:v>66.900292455189614</c:v>
                </c:pt>
                <c:pt idx="7916">
                  <c:v>-45.679636123348004</c:v>
                </c:pt>
                <c:pt idx="7917">
                  <c:v>24.702572053595855</c:v>
                </c:pt>
                <c:pt idx="7918">
                  <c:v>24.702572053595855</c:v>
                </c:pt>
                <c:pt idx="7919">
                  <c:v>66.900292455189614</c:v>
                </c:pt>
                <c:pt idx="7920">
                  <c:v>66.900292455189614</c:v>
                </c:pt>
                <c:pt idx="7921">
                  <c:v>66.900292455189614</c:v>
                </c:pt>
                <c:pt idx="7922">
                  <c:v>24.702572053595855</c:v>
                </c:pt>
                <c:pt idx="7923">
                  <c:v>-95.874059569377877</c:v>
                </c:pt>
                <c:pt idx="7924">
                  <c:v>66.900292455189614</c:v>
                </c:pt>
                <c:pt idx="7925">
                  <c:v>66.900292455189614</c:v>
                </c:pt>
                <c:pt idx="7926">
                  <c:v>66.900292455189614</c:v>
                </c:pt>
                <c:pt idx="7927">
                  <c:v>66.900292455189614</c:v>
                </c:pt>
                <c:pt idx="7928">
                  <c:v>66.900292455189614</c:v>
                </c:pt>
                <c:pt idx="7929">
                  <c:v>-45.679636123348004</c:v>
                </c:pt>
                <c:pt idx="7930">
                  <c:v>66.900292455189614</c:v>
                </c:pt>
                <c:pt idx="7931">
                  <c:v>24.702572053595855</c:v>
                </c:pt>
                <c:pt idx="7932">
                  <c:v>24.702572053595855</c:v>
                </c:pt>
                <c:pt idx="7933">
                  <c:v>66.900292455189614</c:v>
                </c:pt>
                <c:pt idx="7934">
                  <c:v>24.702572053595855</c:v>
                </c:pt>
                <c:pt idx="7935">
                  <c:v>66.900292455189614</c:v>
                </c:pt>
                <c:pt idx="7936">
                  <c:v>24.702572053595855</c:v>
                </c:pt>
                <c:pt idx="7937">
                  <c:v>66.900292455189614</c:v>
                </c:pt>
                <c:pt idx="7938">
                  <c:v>66.900292455189614</c:v>
                </c:pt>
                <c:pt idx="7939">
                  <c:v>24.702572053595855</c:v>
                </c:pt>
                <c:pt idx="7940">
                  <c:v>24.702572053595855</c:v>
                </c:pt>
                <c:pt idx="7941">
                  <c:v>66.900292455189614</c:v>
                </c:pt>
                <c:pt idx="7942">
                  <c:v>-101.79679733333329</c:v>
                </c:pt>
                <c:pt idx="7943">
                  <c:v>24.702572053595855</c:v>
                </c:pt>
                <c:pt idx="7944">
                  <c:v>24.702572053595855</c:v>
                </c:pt>
                <c:pt idx="7945">
                  <c:v>-101.79679733333329</c:v>
                </c:pt>
                <c:pt idx="7946">
                  <c:v>-101.79679733333329</c:v>
                </c:pt>
                <c:pt idx="7947">
                  <c:v>24.702572053595855</c:v>
                </c:pt>
                <c:pt idx="7948">
                  <c:v>-45.679636123348004</c:v>
                </c:pt>
                <c:pt idx="7949">
                  <c:v>-43.077211594202915</c:v>
                </c:pt>
                <c:pt idx="7950">
                  <c:v>24.702572053595855</c:v>
                </c:pt>
                <c:pt idx="7951">
                  <c:v>24.702572053595855</c:v>
                </c:pt>
                <c:pt idx="7952">
                  <c:v>66.900292455189614</c:v>
                </c:pt>
                <c:pt idx="7953">
                  <c:v>66.900292455189614</c:v>
                </c:pt>
                <c:pt idx="7954">
                  <c:v>66.900292455189614</c:v>
                </c:pt>
                <c:pt idx="7955">
                  <c:v>24.702572053595855</c:v>
                </c:pt>
                <c:pt idx="7956">
                  <c:v>66.900292455189614</c:v>
                </c:pt>
                <c:pt idx="7957">
                  <c:v>66.900292455189614</c:v>
                </c:pt>
                <c:pt idx="7958">
                  <c:v>66.900292455189614</c:v>
                </c:pt>
                <c:pt idx="7959">
                  <c:v>24.702572053595855</c:v>
                </c:pt>
                <c:pt idx="7960">
                  <c:v>24.702572053595855</c:v>
                </c:pt>
                <c:pt idx="7961">
                  <c:v>24.702572053595855</c:v>
                </c:pt>
                <c:pt idx="7962">
                  <c:v>-95.874059569377877</c:v>
                </c:pt>
                <c:pt idx="7963">
                  <c:v>24.702572053595855</c:v>
                </c:pt>
                <c:pt idx="7964">
                  <c:v>24.702572053595855</c:v>
                </c:pt>
                <c:pt idx="7965">
                  <c:v>24.702572053595855</c:v>
                </c:pt>
                <c:pt idx="7966">
                  <c:v>66.900292455189614</c:v>
                </c:pt>
                <c:pt idx="7967">
                  <c:v>-95.874059569377877</c:v>
                </c:pt>
                <c:pt idx="7968">
                  <c:v>24.702572053595855</c:v>
                </c:pt>
                <c:pt idx="7969">
                  <c:v>24.702572053595855</c:v>
                </c:pt>
                <c:pt idx="7970">
                  <c:v>-111.92742912621364</c:v>
                </c:pt>
                <c:pt idx="7971">
                  <c:v>24.702572053595855</c:v>
                </c:pt>
                <c:pt idx="7972">
                  <c:v>24.702572053595855</c:v>
                </c:pt>
                <c:pt idx="7973">
                  <c:v>-95.874059569377877</c:v>
                </c:pt>
                <c:pt idx="7974">
                  <c:v>24.702572053595855</c:v>
                </c:pt>
                <c:pt idx="7975">
                  <c:v>-95.874059569377877</c:v>
                </c:pt>
                <c:pt idx="7976">
                  <c:v>24.702572053595855</c:v>
                </c:pt>
                <c:pt idx="7977">
                  <c:v>66.900292455189614</c:v>
                </c:pt>
                <c:pt idx="7978">
                  <c:v>66.900292455189614</c:v>
                </c:pt>
                <c:pt idx="7979">
                  <c:v>24.702572053595855</c:v>
                </c:pt>
                <c:pt idx="7980">
                  <c:v>24.702572053595855</c:v>
                </c:pt>
                <c:pt idx="7981">
                  <c:v>66.900292455189614</c:v>
                </c:pt>
                <c:pt idx="7982">
                  <c:v>66.900292455189614</c:v>
                </c:pt>
                <c:pt idx="7983">
                  <c:v>24.702572053595855</c:v>
                </c:pt>
                <c:pt idx="7984">
                  <c:v>24.702572053595855</c:v>
                </c:pt>
                <c:pt idx="7985">
                  <c:v>24.702572053595855</c:v>
                </c:pt>
                <c:pt idx="7986">
                  <c:v>66.900292455189614</c:v>
                </c:pt>
                <c:pt idx="7987">
                  <c:v>66.900292455189614</c:v>
                </c:pt>
                <c:pt idx="7988">
                  <c:v>66.900292455189614</c:v>
                </c:pt>
                <c:pt idx="7989">
                  <c:v>66.900292455189614</c:v>
                </c:pt>
                <c:pt idx="7990">
                  <c:v>66.900292455189614</c:v>
                </c:pt>
                <c:pt idx="7991">
                  <c:v>-95.874059569377877</c:v>
                </c:pt>
                <c:pt idx="7992">
                  <c:v>24.702572053595855</c:v>
                </c:pt>
                <c:pt idx="7993">
                  <c:v>-95.874059569377877</c:v>
                </c:pt>
                <c:pt idx="7994">
                  <c:v>-95.874059569377877</c:v>
                </c:pt>
                <c:pt idx="7995">
                  <c:v>-95.874059569377877</c:v>
                </c:pt>
                <c:pt idx="7996">
                  <c:v>66.900292455189614</c:v>
                </c:pt>
                <c:pt idx="7997">
                  <c:v>24.702572053595855</c:v>
                </c:pt>
                <c:pt idx="7998">
                  <c:v>66.900292455189614</c:v>
                </c:pt>
                <c:pt idx="7999">
                  <c:v>66.900292455189614</c:v>
                </c:pt>
                <c:pt idx="8000">
                  <c:v>66.900292455189614</c:v>
                </c:pt>
                <c:pt idx="8001">
                  <c:v>66.900292455189614</c:v>
                </c:pt>
                <c:pt idx="8002">
                  <c:v>66.900292455189614</c:v>
                </c:pt>
                <c:pt idx="8003">
                  <c:v>66.900292455189614</c:v>
                </c:pt>
                <c:pt idx="8004">
                  <c:v>66.900292455189614</c:v>
                </c:pt>
                <c:pt idx="8005">
                  <c:v>66.900292455189614</c:v>
                </c:pt>
                <c:pt idx="8006">
                  <c:v>66.900292455189614</c:v>
                </c:pt>
                <c:pt idx="8007">
                  <c:v>66.900292455189614</c:v>
                </c:pt>
                <c:pt idx="8008">
                  <c:v>66.900292455189614</c:v>
                </c:pt>
                <c:pt idx="8009">
                  <c:v>66.900292455189614</c:v>
                </c:pt>
                <c:pt idx="8010">
                  <c:v>24.702572053595855</c:v>
                </c:pt>
                <c:pt idx="8011">
                  <c:v>24.702572053595855</c:v>
                </c:pt>
                <c:pt idx="8012">
                  <c:v>24.702572053595855</c:v>
                </c:pt>
                <c:pt idx="8013">
                  <c:v>66.900292455189614</c:v>
                </c:pt>
                <c:pt idx="8014">
                  <c:v>66.900292455189614</c:v>
                </c:pt>
                <c:pt idx="8015">
                  <c:v>66.900292455189614</c:v>
                </c:pt>
                <c:pt idx="8016">
                  <c:v>24.702572053595855</c:v>
                </c:pt>
                <c:pt idx="8017">
                  <c:v>24.702572053595855</c:v>
                </c:pt>
                <c:pt idx="8018">
                  <c:v>24.702572053595855</c:v>
                </c:pt>
                <c:pt idx="8019">
                  <c:v>66.900292455189614</c:v>
                </c:pt>
                <c:pt idx="8020">
                  <c:v>66.900292455189614</c:v>
                </c:pt>
                <c:pt idx="8021">
                  <c:v>-101.79679733333329</c:v>
                </c:pt>
                <c:pt idx="8022">
                  <c:v>24.702572053595855</c:v>
                </c:pt>
                <c:pt idx="8023">
                  <c:v>-45.679636123348004</c:v>
                </c:pt>
                <c:pt idx="8024">
                  <c:v>-101.79679733333329</c:v>
                </c:pt>
                <c:pt idx="8025">
                  <c:v>66.900292455189614</c:v>
                </c:pt>
                <c:pt idx="8026">
                  <c:v>66.900292455189614</c:v>
                </c:pt>
                <c:pt idx="8027">
                  <c:v>66.900292455189614</c:v>
                </c:pt>
                <c:pt idx="8028">
                  <c:v>66.900292455189614</c:v>
                </c:pt>
                <c:pt idx="8029">
                  <c:v>24.702572053595855</c:v>
                </c:pt>
                <c:pt idx="8030">
                  <c:v>-43.077211594202915</c:v>
                </c:pt>
                <c:pt idx="8031">
                  <c:v>24.702572053595855</c:v>
                </c:pt>
                <c:pt idx="8032">
                  <c:v>24.702572053595855</c:v>
                </c:pt>
                <c:pt idx="8033">
                  <c:v>-101.79679733333329</c:v>
                </c:pt>
                <c:pt idx="8034">
                  <c:v>-43.077211594202915</c:v>
                </c:pt>
                <c:pt idx="8035">
                  <c:v>24.702572053595855</c:v>
                </c:pt>
                <c:pt idx="8036">
                  <c:v>66.900292455189614</c:v>
                </c:pt>
                <c:pt idx="8037">
                  <c:v>66.900292455189614</c:v>
                </c:pt>
                <c:pt idx="8038">
                  <c:v>27.288298076923077</c:v>
                </c:pt>
                <c:pt idx="8039">
                  <c:v>24.702572053595855</c:v>
                </c:pt>
                <c:pt idx="8040">
                  <c:v>66.900292455189614</c:v>
                </c:pt>
                <c:pt idx="8041">
                  <c:v>66.900292455189614</c:v>
                </c:pt>
                <c:pt idx="8042">
                  <c:v>66.900292455189614</c:v>
                </c:pt>
                <c:pt idx="8043">
                  <c:v>66.900292455189614</c:v>
                </c:pt>
                <c:pt idx="8044">
                  <c:v>24.702572053595855</c:v>
                </c:pt>
                <c:pt idx="8045">
                  <c:v>66.900292455189614</c:v>
                </c:pt>
                <c:pt idx="8046">
                  <c:v>-95.874059569377877</c:v>
                </c:pt>
                <c:pt idx="8047">
                  <c:v>24.702572053595855</c:v>
                </c:pt>
                <c:pt idx="8048">
                  <c:v>66.900292455189614</c:v>
                </c:pt>
                <c:pt idx="8049">
                  <c:v>-95.874059569377877</c:v>
                </c:pt>
                <c:pt idx="8050">
                  <c:v>24.702572053595855</c:v>
                </c:pt>
                <c:pt idx="8051">
                  <c:v>24.702572053595855</c:v>
                </c:pt>
                <c:pt idx="8052">
                  <c:v>66.900292455189614</c:v>
                </c:pt>
                <c:pt idx="8053">
                  <c:v>-95.874059569377877</c:v>
                </c:pt>
                <c:pt idx="8054">
                  <c:v>66.900292455189614</c:v>
                </c:pt>
                <c:pt idx="8055">
                  <c:v>27.288298076923077</c:v>
                </c:pt>
                <c:pt idx="8056">
                  <c:v>66.900292455189614</c:v>
                </c:pt>
                <c:pt idx="8057">
                  <c:v>24.702572053595855</c:v>
                </c:pt>
                <c:pt idx="8058">
                  <c:v>24.702572053595855</c:v>
                </c:pt>
                <c:pt idx="8059">
                  <c:v>66.900292455189614</c:v>
                </c:pt>
                <c:pt idx="8060">
                  <c:v>66.900292455189614</c:v>
                </c:pt>
                <c:pt idx="8061">
                  <c:v>24.702572053595855</c:v>
                </c:pt>
                <c:pt idx="8062">
                  <c:v>66.900292455189614</c:v>
                </c:pt>
                <c:pt idx="8063">
                  <c:v>66.900292455189614</c:v>
                </c:pt>
                <c:pt idx="8064">
                  <c:v>66.900292455189614</c:v>
                </c:pt>
                <c:pt idx="8065">
                  <c:v>66.900292455189614</c:v>
                </c:pt>
                <c:pt idx="8066">
                  <c:v>24.702572053595855</c:v>
                </c:pt>
                <c:pt idx="8067">
                  <c:v>66.900292455189614</c:v>
                </c:pt>
                <c:pt idx="8068">
                  <c:v>66.900292455189614</c:v>
                </c:pt>
                <c:pt idx="8069">
                  <c:v>24.702572053595855</c:v>
                </c:pt>
                <c:pt idx="8070">
                  <c:v>-43.077211594202915</c:v>
                </c:pt>
                <c:pt idx="8071">
                  <c:v>-45.679636123348004</c:v>
                </c:pt>
                <c:pt idx="8072">
                  <c:v>24.702572053595855</c:v>
                </c:pt>
                <c:pt idx="8073">
                  <c:v>-101.79679733333329</c:v>
                </c:pt>
                <c:pt idx="8074">
                  <c:v>-101.79679733333329</c:v>
                </c:pt>
                <c:pt idx="8075">
                  <c:v>-101.79679733333329</c:v>
                </c:pt>
                <c:pt idx="8076">
                  <c:v>66.900292455189614</c:v>
                </c:pt>
                <c:pt idx="8077">
                  <c:v>66.900292455189614</c:v>
                </c:pt>
                <c:pt idx="8078">
                  <c:v>66.900292455189614</c:v>
                </c:pt>
                <c:pt idx="8079">
                  <c:v>24.702572053595855</c:v>
                </c:pt>
                <c:pt idx="8080">
                  <c:v>24.702572053595855</c:v>
                </c:pt>
                <c:pt idx="8081">
                  <c:v>24.702572053595855</c:v>
                </c:pt>
                <c:pt idx="8082">
                  <c:v>24.702572053595855</c:v>
                </c:pt>
                <c:pt idx="8083">
                  <c:v>-95.874059569377877</c:v>
                </c:pt>
                <c:pt idx="8084">
                  <c:v>24.702572053595855</c:v>
                </c:pt>
                <c:pt idx="8085">
                  <c:v>66.900292455189614</c:v>
                </c:pt>
                <c:pt idx="8086">
                  <c:v>24.702572053595855</c:v>
                </c:pt>
                <c:pt idx="8087">
                  <c:v>24.702572053595855</c:v>
                </c:pt>
                <c:pt idx="8088">
                  <c:v>24.702572053595855</c:v>
                </c:pt>
                <c:pt idx="8089">
                  <c:v>66.900292455189614</c:v>
                </c:pt>
                <c:pt idx="8090">
                  <c:v>66.900292455189614</c:v>
                </c:pt>
                <c:pt idx="8091">
                  <c:v>66.900292455189614</c:v>
                </c:pt>
                <c:pt idx="8092">
                  <c:v>66.900292455189614</c:v>
                </c:pt>
                <c:pt idx="8093">
                  <c:v>66.900292455189614</c:v>
                </c:pt>
                <c:pt idx="8094">
                  <c:v>66.900292455189614</c:v>
                </c:pt>
                <c:pt idx="8095">
                  <c:v>66.900292455189614</c:v>
                </c:pt>
                <c:pt idx="8096">
                  <c:v>66.900292455189614</c:v>
                </c:pt>
                <c:pt idx="8097">
                  <c:v>66.900292455189614</c:v>
                </c:pt>
                <c:pt idx="8098">
                  <c:v>66.900292455189614</c:v>
                </c:pt>
                <c:pt idx="8099">
                  <c:v>66.900292455189614</c:v>
                </c:pt>
                <c:pt idx="8100">
                  <c:v>24.702572053595855</c:v>
                </c:pt>
                <c:pt idx="8101">
                  <c:v>66.900292455189614</c:v>
                </c:pt>
                <c:pt idx="8102">
                  <c:v>24.702572053595855</c:v>
                </c:pt>
                <c:pt idx="8103">
                  <c:v>66.900292455189614</c:v>
                </c:pt>
                <c:pt idx="8104">
                  <c:v>24.702572053595855</c:v>
                </c:pt>
                <c:pt idx="8105">
                  <c:v>-88.560655555555584</c:v>
                </c:pt>
                <c:pt idx="8106">
                  <c:v>24.702572053595855</c:v>
                </c:pt>
                <c:pt idx="8107">
                  <c:v>24.702572053595855</c:v>
                </c:pt>
                <c:pt idx="8108">
                  <c:v>-45.679636123348004</c:v>
                </c:pt>
                <c:pt idx="8109">
                  <c:v>24.702572053595855</c:v>
                </c:pt>
                <c:pt idx="8110">
                  <c:v>-45.679636123348004</c:v>
                </c:pt>
                <c:pt idx="8111">
                  <c:v>-45.679636123348004</c:v>
                </c:pt>
                <c:pt idx="8112">
                  <c:v>-101.79679733333329</c:v>
                </c:pt>
                <c:pt idx="8113">
                  <c:v>-45.679636123348004</c:v>
                </c:pt>
                <c:pt idx="8114">
                  <c:v>24.702572053595855</c:v>
                </c:pt>
                <c:pt idx="8115">
                  <c:v>66.900292455189614</c:v>
                </c:pt>
                <c:pt idx="8116">
                  <c:v>66.900292455189614</c:v>
                </c:pt>
                <c:pt idx="8117">
                  <c:v>66.900292455189614</c:v>
                </c:pt>
                <c:pt idx="8118">
                  <c:v>-45.679636123348004</c:v>
                </c:pt>
                <c:pt idx="8119">
                  <c:v>66.900292455189614</c:v>
                </c:pt>
                <c:pt idx="8120">
                  <c:v>24.702572053595855</c:v>
                </c:pt>
                <c:pt idx="8121">
                  <c:v>24.702572053595855</c:v>
                </c:pt>
                <c:pt idx="8122">
                  <c:v>24.702572053595855</c:v>
                </c:pt>
                <c:pt idx="8123">
                  <c:v>-111.92742912621364</c:v>
                </c:pt>
                <c:pt idx="8124">
                  <c:v>24.702572053595855</c:v>
                </c:pt>
                <c:pt idx="8125">
                  <c:v>-101.79679733333329</c:v>
                </c:pt>
                <c:pt idx="8126">
                  <c:v>24.702572053595855</c:v>
                </c:pt>
                <c:pt idx="8127">
                  <c:v>24.702572053595855</c:v>
                </c:pt>
                <c:pt idx="8128">
                  <c:v>-43.077211594202915</c:v>
                </c:pt>
                <c:pt idx="8129">
                  <c:v>66.900292455189614</c:v>
                </c:pt>
                <c:pt idx="8130">
                  <c:v>66.900292455189614</c:v>
                </c:pt>
                <c:pt idx="8131">
                  <c:v>66.900292455189614</c:v>
                </c:pt>
                <c:pt idx="8132">
                  <c:v>66.900292455189614</c:v>
                </c:pt>
                <c:pt idx="8133">
                  <c:v>-43.077211594202915</c:v>
                </c:pt>
                <c:pt idx="8134">
                  <c:v>66.900292455189614</c:v>
                </c:pt>
                <c:pt idx="8135">
                  <c:v>66.900292455189614</c:v>
                </c:pt>
                <c:pt idx="8136">
                  <c:v>-226.64646363636365</c:v>
                </c:pt>
                <c:pt idx="8137">
                  <c:v>66.900292455189614</c:v>
                </c:pt>
                <c:pt idx="8138">
                  <c:v>24.702572053595855</c:v>
                </c:pt>
                <c:pt idx="8139">
                  <c:v>24.702572053595855</c:v>
                </c:pt>
                <c:pt idx="8140">
                  <c:v>24.702572053595855</c:v>
                </c:pt>
                <c:pt idx="8141">
                  <c:v>66.900292455189614</c:v>
                </c:pt>
                <c:pt idx="8142">
                  <c:v>66.900292455189614</c:v>
                </c:pt>
                <c:pt idx="8143">
                  <c:v>24.702572053595855</c:v>
                </c:pt>
                <c:pt idx="8144">
                  <c:v>24.702572053595855</c:v>
                </c:pt>
                <c:pt idx="8145">
                  <c:v>66.900292455189614</c:v>
                </c:pt>
                <c:pt idx="8146">
                  <c:v>66.900292455189614</c:v>
                </c:pt>
                <c:pt idx="8147">
                  <c:v>66.900292455189614</c:v>
                </c:pt>
                <c:pt idx="8148">
                  <c:v>66.900292455189614</c:v>
                </c:pt>
                <c:pt idx="8149">
                  <c:v>66.900292455189614</c:v>
                </c:pt>
                <c:pt idx="8150">
                  <c:v>66.900292455189614</c:v>
                </c:pt>
                <c:pt idx="8151">
                  <c:v>66.900292455189614</c:v>
                </c:pt>
                <c:pt idx="8152">
                  <c:v>66.900292455189614</c:v>
                </c:pt>
                <c:pt idx="8153">
                  <c:v>66.900292455189614</c:v>
                </c:pt>
                <c:pt idx="8154">
                  <c:v>66.900292455189614</c:v>
                </c:pt>
                <c:pt idx="8155">
                  <c:v>66.900292455189614</c:v>
                </c:pt>
                <c:pt idx="8156">
                  <c:v>-45.679636123348004</c:v>
                </c:pt>
                <c:pt idx="8157">
                  <c:v>66.900292455189614</c:v>
                </c:pt>
                <c:pt idx="8158">
                  <c:v>24.702572053595855</c:v>
                </c:pt>
                <c:pt idx="8159">
                  <c:v>66.900292455189614</c:v>
                </c:pt>
                <c:pt idx="8160">
                  <c:v>66.900292455189614</c:v>
                </c:pt>
                <c:pt idx="8161">
                  <c:v>66.900292455189614</c:v>
                </c:pt>
                <c:pt idx="8162">
                  <c:v>66.900292455189614</c:v>
                </c:pt>
                <c:pt idx="8163">
                  <c:v>66.900292455189614</c:v>
                </c:pt>
                <c:pt idx="8164">
                  <c:v>24.702572053595855</c:v>
                </c:pt>
                <c:pt idx="8165">
                  <c:v>24.702572053595855</c:v>
                </c:pt>
                <c:pt idx="8166">
                  <c:v>27.288298076923077</c:v>
                </c:pt>
                <c:pt idx="8167">
                  <c:v>24.702572053595855</c:v>
                </c:pt>
                <c:pt idx="8168">
                  <c:v>66.900292455189614</c:v>
                </c:pt>
                <c:pt idx="8169">
                  <c:v>24.702572053595855</c:v>
                </c:pt>
                <c:pt idx="8170">
                  <c:v>66.900292455189614</c:v>
                </c:pt>
                <c:pt idx="8171">
                  <c:v>66.900292455189614</c:v>
                </c:pt>
                <c:pt idx="8172">
                  <c:v>66.900292455189614</c:v>
                </c:pt>
                <c:pt idx="8173">
                  <c:v>24.702572053595855</c:v>
                </c:pt>
                <c:pt idx="8174">
                  <c:v>66.900292455189614</c:v>
                </c:pt>
                <c:pt idx="8175">
                  <c:v>24.702572053595855</c:v>
                </c:pt>
                <c:pt idx="8176">
                  <c:v>66.900292455189614</c:v>
                </c:pt>
                <c:pt idx="8177">
                  <c:v>66.900292455189614</c:v>
                </c:pt>
                <c:pt idx="8178">
                  <c:v>66.900292455189614</c:v>
                </c:pt>
                <c:pt idx="8179">
                  <c:v>-310.70345606060602</c:v>
                </c:pt>
                <c:pt idx="8180">
                  <c:v>-111.92742912621364</c:v>
                </c:pt>
                <c:pt idx="8181">
                  <c:v>-111.92742912621364</c:v>
                </c:pt>
                <c:pt idx="8182">
                  <c:v>-43.077211594202915</c:v>
                </c:pt>
                <c:pt idx="8183">
                  <c:v>-43.077211594202915</c:v>
                </c:pt>
                <c:pt idx="8184">
                  <c:v>24.702572053595855</c:v>
                </c:pt>
                <c:pt idx="8185">
                  <c:v>24.702572053595855</c:v>
                </c:pt>
                <c:pt idx="8186">
                  <c:v>-45.679636123348004</c:v>
                </c:pt>
                <c:pt idx="8187">
                  <c:v>66.900292455189614</c:v>
                </c:pt>
                <c:pt idx="8188">
                  <c:v>66.900292455189614</c:v>
                </c:pt>
                <c:pt idx="8189">
                  <c:v>66.900292455189614</c:v>
                </c:pt>
                <c:pt idx="8190">
                  <c:v>66.900292455189614</c:v>
                </c:pt>
                <c:pt idx="8191">
                  <c:v>66.900292455189614</c:v>
                </c:pt>
                <c:pt idx="8192">
                  <c:v>-95.874059569377877</c:v>
                </c:pt>
                <c:pt idx="8193">
                  <c:v>24.702572053595855</c:v>
                </c:pt>
                <c:pt idx="8194">
                  <c:v>24.702572053595855</c:v>
                </c:pt>
                <c:pt idx="8195">
                  <c:v>66.900292455189614</c:v>
                </c:pt>
                <c:pt idx="8196">
                  <c:v>24.702572053595855</c:v>
                </c:pt>
                <c:pt idx="8197">
                  <c:v>24.702572053595855</c:v>
                </c:pt>
                <c:pt idx="8198">
                  <c:v>24.702572053595855</c:v>
                </c:pt>
                <c:pt idx="8199">
                  <c:v>-101.79679733333329</c:v>
                </c:pt>
                <c:pt idx="8200">
                  <c:v>24.702572053595855</c:v>
                </c:pt>
                <c:pt idx="8201">
                  <c:v>66.900292455189614</c:v>
                </c:pt>
                <c:pt idx="8202">
                  <c:v>66.900292455189614</c:v>
                </c:pt>
                <c:pt idx="8203">
                  <c:v>66.900292455189614</c:v>
                </c:pt>
                <c:pt idx="8204">
                  <c:v>66.900292455189614</c:v>
                </c:pt>
                <c:pt idx="8205">
                  <c:v>96.055074468085081</c:v>
                </c:pt>
                <c:pt idx="8206">
                  <c:v>-226.64646363636365</c:v>
                </c:pt>
                <c:pt idx="8207">
                  <c:v>24.702572053595855</c:v>
                </c:pt>
                <c:pt idx="8208">
                  <c:v>-95.874059569377877</c:v>
                </c:pt>
                <c:pt idx="8209">
                  <c:v>24.702572053595855</c:v>
                </c:pt>
                <c:pt idx="8210">
                  <c:v>24.702572053595855</c:v>
                </c:pt>
                <c:pt idx="8211">
                  <c:v>-43.077211594202915</c:v>
                </c:pt>
                <c:pt idx="8212">
                  <c:v>24.702572053595855</c:v>
                </c:pt>
                <c:pt idx="8213">
                  <c:v>-95.874059569377877</c:v>
                </c:pt>
                <c:pt idx="8214">
                  <c:v>24.702572053595855</c:v>
                </c:pt>
                <c:pt idx="8215">
                  <c:v>-95.874059569377877</c:v>
                </c:pt>
                <c:pt idx="8216">
                  <c:v>-95.874059569377877</c:v>
                </c:pt>
                <c:pt idx="8217">
                  <c:v>24.702572053595855</c:v>
                </c:pt>
                <c:pt idx="8218">
                  <c:v>-43.077211594202915</c:v>
                </c:pt>
                <c:pt idx="8219">
                  <c:v>24.702572053595855</c:v>
                </c:pt>
                <c:pt idx="8220">
                  <c:v>-101.79679733333329</c:v>
                </c:pt>
                <c:pt idx="8221">
                  <c:v>24.702572053595855</c:v>
                </c:pt>
                <c:pt idx="8222">
                  <c:v>24.702572053595855</c:v>
                </c:pt>
                <c:pt idx="8223">
                  <c:v>66.900292455189614</c:v>
                </c:pt>
                <c:pt idx="8224">
                  <c:v>66.900292455189614</c:v>
                </c:pt>
                <c:pt idx="8225">
                  <c:v>66.900292455189614</c:v>
                </c:pt>
                <c:pt idx="8226">
                  <c:v>66.900292455189614</c:v>
                </c:pt>
                <c:pt idx="8227">
                  <c:v>66.900292455189614</c:v>
                </c:pt>
                <c:pt idx="8228">
                  <c:v>66.900292455189614</c:v>
                </c:pt>
                <c:pt idx="8229">
                  <c:v>66.900292455189614</c:v>
                </c:pt>
                <c:pt idx="8230">
                  <c:v>66.900292455189614</c:v>
                </c:pt>
                <c:pt idx="8231">
                  <c:v>66.900292455189614</c:v>
                </c:pt>
                <c:pt idx="8232">
                  <c:v>66.900292455189614</c:v>
                </c:pt>
                <c:pt idx="8233">
                  <c:v>66.900292455189614</c:v>
                </c:pt>
                <c:pt idx="8234">
                  <c:v>24.702572053595855</c:v>
                </c:pt>
                <c:pt idx="8235">
                  <c:v>-226.64646363636365</c:v>
                </c:pt>
                <c:pt idx="8236">
                  <c:v>24.702572053595855</c:v>
                </c:pt>
                <c:pt idx="8237">
                  <c:v>24.702572053595855</c:v>
                </c:pt>
                <c:pt idx="8238">
                  <c:v>24.702572053595855</c:v>
                </c:pt>
                <c:pt idx="8239">
                  <c:v>24.702572053595855</c:v>
                </c:pt>
                <c:pt idx="8240">
                  <c:v>24.702572053595855</c:v>
                </c:pt>
                <c:pt idx="8241">
                  <c:v>24.702572053595855</c:v>
                </c:pt>
                <c:pt idx="8242">
                  <c:v>66.900292455189614</c:v>
                </c:pt>
                <c:pt idx="8243">
                  <c:v>24.702572053595855</c:v>
                </c:pt>
                <c:pt idx="8244">
                  <c:v>66.900292455189614</c:v>
                </c:pt>
                <c:pt idx="8245">
                  <c:v>66.900292455189614</c:v>
                </c:pt>
                <c:pt idx="8246">
                  <c:v>-101.79679733333329</c:v>
                </c:pt>
                <c:pt idx="8247">
                  <c:v>24.702572053595855</c:v>
                </c:pt>
                <c:pt idx="8248">
                  <c:v>-111.92742912621364</c:v>
                </c:pt>
                <c:pt idx="8249">
                  <c:v>-101.79679733333329</c:v>
                </c:pt>
                <c:pt idx="8250">
                  <c:v>-43.077211594202915</c:v>
                </c:pt>
                <c:pt idx="8251">
                  <c:v>-101.79679733333329</c:v>
                </c:pt>
                <c:pt idx="8252">
                  <c:v>24.702572053595855</c:v>
                </c:pt>
                <c:pt idx="8253">
                  <c:v>66.900292455189614</c:v>
                </c:pt>
                <c:pt idx="8254">
                  <c:v>66.900292455189614</c:v>
                </c:pt>
                <c:pt idx="8255">
                  <c:v>24.702572053595855</c:v>
                </c:pt>
                <c:pt idx="8256">
                  <c:v>66.900292455189614</c:v>
                </c:pt>
                <c:pt idx="8257">
                  <c:v>66.900292455189614</c:v>
                </c:pt>
                <c:pt idx="8258">
                  <c:v>24.702572053595855</c:v>
                </c:pt>
                <c:pt idx="8259">
                  <c:v>66.900292455189614</c:v>
                </c:pt>
                <c:pt idx="8260">
                  <c:v>66.900292455189614</c:v>
                </c:pt>
                <c:pt idx="8261">
                  <c:v>66.900292455189614</c:v>
                </c:pt>
                <c:pt idx="8262">
                  <c:v>66.900292455189614</c:v>
                </c:pt>
                <c:pt idx="8263">
                  <c:v>-95.874059569377877</c:v>
                </c:pt>
                <c:pt idx="8264">
                  <c:v>66.900292455189614</c:v>
                </c:pt>
                <c:pt idx="8265">
                  <c:v>24.702572053595855</c:v>
                </c:pt>
                <c:pt idx="8266">
                  <c:v>66.900292455189614</c:v>
                </c:pt>
                <c:pt idx="8267">
                  <c:v>-310.70345606060602</c:v>
                </c:pt>
                <c:pt idx="8268">
                  <c:v>24.702572053595855</c:v>
                </c:pt>
                <c:pt idx="8269">
                  <c:v>24.702572053595855</c:v>
                </c:pt>
                <c:pt idx="8270">
                  <c:v>24.702572053595855</c:v>
                </c:pt>
                <c:pt idx="8271">
                  <c:v>96.055074468085081</c:v>
                </c:pt>
                <c:pt idx="8272">
                  <c:v>24.702572053595855</c:v>
                </c:pt>
                <c:pt idx="8273">
                  <c:v>24.702572053595855</c:v>
                </c:pt>
                <c:pt idx="8274">
                  <c:v>66.900292455189614</c:v>
                </c:pt>
                <c:pt idx="8275">
                  <c:v>24.702572053595855</c:v>
                </c:pt>
                <c:pt idx="8276">
                  <c:v>-95.874059569377877</c:v>
                </c:pt>
                <c:pt idx="8277">
                  <c:v>-95.874059569377877</c:v>
                </c:pt>
                <c:pt idx="8278">
                  <c:v>24.702572053595855</c:v>
                </c:pt>
                <c:pt idx="8279">
                  <c:v>66.900292455189614</c:v>
                </c:pt>
                <c:pt idx="8280">
                  <c:v>24.702572053595855</c:v>
                </c:pt>
                <c:pt idx="8281">
                  <c:v>24.702572053595855</c:v>
                </c:pt>
                <c:pt idx="8282">
                  <c:v>-45.679636123348004</c:v>
                </c:pt>
                <c:pt idx="8283">
                  <c:v>24.702572053595855</c:v>
                </c:pt>
                <c:pt idx="8284">
                  <c:v>24.702572053595855</c:v>
                </c:pt>
                <c:pt idx="8285">
                  <c:v>-43.077211594202915</c:v>
                </c:pt>
                <c:pt idx="8286">
                  <c:v>24.702572053595855</c:v>
                </c:pt>
                <c:pt idx="8287">
                  <c:v>24.702572053595855</c:v>
                </c:pt>
                <c:pt idx="8288">
                  <c:v>24.702572053595855</c:v>
                </c:pt>
                <c:pt idx="8289">
                  <c:v>24.702572053595855</c:v>
                </c:pt>
                <c:pt idx="8290">
                  <c:v>24.702572053595855</c:v>
                </c:pt>
                <c:pt idx="8291">
                  <c:v>24.702572053595855</c:v>
                </c:pt>
                <c:pt idx="8292">
                  <c:v>-95.874059569377877</c:v>
                </c:pt>
                <c:pt idx="8293">
                  <c:v>24.702572053595855</c:v>
                </c:pt>
                <c:pt idx="8294">
                  <c:v>66.900292455189614</c:v>
                </c:pt>
                <c:pt idx="8295">
                  <c:v>66.900292455189614</c:v>
                </c:pt>
                <c:pt idx="8296">
                  <c:v>66.900292455189614</c:v>
                </c:pt>
                <c:pt idx="8297">
                  <c:v>24.702572053595855</c:v>
                </c:pt>
                <c:pt idx="8298">
                  <c:v>24.702572053595855</c:v>
                </c:pt>
                <c:pt idx="8299">
                  <c:v>66.900292455189614</c:v>
                </c:pt>
                <c:pt idx="8300">
                  <c:v>66.900292455189614</c:v>
                </c:pt>
                <c:pt idx="8301">
                  <c:v>66.900292455189614</c:v>
                </c:pt>
                <c:pt idx="8302">
                  <c:v>24.702572053595855</c:v>
                </c:pt>
                <c:pt idx="8303">
                  <c:v>24.702572053595855</c:v>
                </c:pt>
                <c:pt idx="8304">
                  <c:v>24.702572053595855</c:v>
                </c:pt>
                <c:pt idx="8305">
                  <c:v>66.900292455189614</c:v>
                </c:pt>
                <c:pt idx="8306">
                  <c:v>66.900292455189614</c:v>
                </c:pt>
                <c:pt idx="8307">
                  <c:v>66.900292455189614</c:v>
                </c:pt>
                <c:pt idx="8308">
                  <c:v>66.900292455189614</c:v>
                </c:pt>
                <c:pt idx="8309">
                  <c:v>24.702572053595855</c:v>
                </c:pt>
                <c:pt idx="8310">
                  <c:v>-45.679636123348004</c:v>
                </c:pt>
                <c:pt idx="8311">
                  <c:v>66.900292455189614</c:v>
                </c:pt>
                <c:pt idx="8312">
                  <c:v>66.900292455189614</c:v>
                </c:pt>
                <c:pt idx="8313">
                  <c:v>-45.679636123348004</c:v>
                </c:pt>
                <c:pt idx="8314">
                  <c:v>24.702572053595855</c:v>
                </c:pt>
                <c:pt idx="8315">
                  <c:v>24.702572053595855</c:v>
                </c:pt>
                <c:pt idx="8316">
                  <c:v>24.702572053595855</c:v>
                </c:pt>
                <c:pt idx="8317">
                  <c:v>24.702572053595855</c:v>
                </c:pt>
                <c:pt idx="8318">
                  <c:v>24.702572053595855</c:v>
                </c:pt>
                <c:pt idx="8319">
                  <c:v>66.900292455189614</c:v>
                </c:pt>
                <c:pt idx="8320">
                  <c:v>24.702572053595855</c:v>
                </c:pt>
                <c:pt idx="8321">
                  <c:v>-101.79679733333329</c:v>
                </c:pt>
                <c:pt idx="8322">
                  <c:v>66.900292455189614</c:v>
                </c:pt>
                <c:pt idx="8323">
                  <c:v>66.900292455189614</c:v>
                </c:pt>
                <c:pt idx="8324">
                  <c:v>24.702572053595855</c:v>
                </c:pt>
                <c:pt idx="8325">
                  <c:v>24.702572053595855</c:v>
                </c:pt>
                <c:pt idx="8326">
                  <c:v>-101.79679733333329</c:v>
                </c:pt>
                <c:pt idx="8327">
                  <c:v>-101.79679733333329</c:v>
                </c:pt>
                <c:pt idx="8328">
                  <c:v>66.900292455189614</c:v>
                </c:pt>
                <c:pt idx="8329">
                  <c:v>66.900292455189614</c:v>
                </c:pt>
                <c:pt idx="8330">
                  <c:v>66.900292455189614</c:v>
                </c:pt>
                <c:pt idx="8331">
                  <c:v>66.900292455189614</c:v>
                </c:pt>
                <c:pt idx="8332">
                  <c:v>66.900292455189614</c:v>
                </c:pt>
                <c:pt idx="8333">
                  <c:v>66.900292455189614</c:v>
                </c:pt>
                <c:pt idx="8334">
                  <c:v>66.900292455189614</c:v>
                </c:pt>
                <c:pt idx="8335">
                  <c:v>66.900292455189614</c:v>
                </c:pt>
                <c:pt idx="8336">
                  <c:v>66.900292455189614</c:v>
                </c:pt>
                <c:pt idx="8337">
                  <c:v>66.900292455189614</c:v>
                </c:pt>
                <c:pt idx="8338">
                  <c:v>66.900292455189614</c:v>
                </c:pt>
                <c:pt idx="8339">
                  <c:v>24.702572053595855</c:v>
                </c:pt>
                <c:pt idx="8340">
                  <c:v>66.900292455189614</c:v>
                </c:pt>
                <c:pt idx="8341">
                  <c:v>66.900292455189614</c:v>
                </c:pt>
                <c:pt idx="8342">
                  <c:v>66.900292455189614</c:v>
                </c:pt>
                <c:pt idx="8343">
                  <c:v>24.702572053595855</c:v>
                </c:pt>
                <c:pt idx="8344">
                  <c:v>24.702572053595855</c:v>
                </c:pt>
                <c:pt idx="8345">
                  <c:v>24.702572053595855</c:v>
                </c:pt>
                <c:pt idx="8346">
                  <c:v>66.900292455189614</c:v>
                </c:pt>
                <c:pt idx="8347">
                  <c:v>66.900292455189614</c:v>
                </c:pt>
                <c:pt idx="8348">
                  <c:v>66.900292455189614</c:v>
                </c:pt>
                <c:pt idx="8349">
                  <c:v>66.900292455189614</c:v>
                </c:pt>
                <c:pt idx="8350">
                  <c:v>66.900292455189614</c:v>
                </c:pt>
                <c:pt idx="8351">
                  <c:v>24.702572053595855</c:v>
                </c:pt>
                <c:pt idx="8352">
                  <c:v>-95.874059569377877</c:v>
                </c:pt>
                <c:pt idx="8353">
                  <c:v>-111.92742912621364</c:v>
                </c:pt>
                <c:pt idx="8354">
                  <c:v>-95.874059569377877</c:v>
                </c:pt>
                <c:pt idx="8355">
                  <c:v>24.702572053595855</c:v>
                </c:pt>
                <c:pt idx="8356">
                  <c:v>66.900292455189614</c:v>
                </c:pt>
                <c:pt idx="8357">
                  <c:v>66.900292455189614</c:v>
                </c:pt>
                <c:pt idx="8358">
                  <c:v>24.702572053595855</c:v>
                </c:pt>
                <c:pt idx="8359">
                  <c:v>66.900292455189614</c:v>
                </c:pt>
                <c:pt idx="8360">
                  <c:v>24.702572053595855</c:v>
                </c:pt>
                <c:pt idx="8361">
                  <c:v>-101.79679733333329</c:v>
                </c:pt>
                <c:pt idx="8362">
                  <c:v>-45.679636123348004</c:v>
                </c:pt>
                <c:pt idx="8363">
                  <c:v>24.702572053595855</c:v>
                </c:pt>
                <c:pt idx="8364">
                  <c:v>24.702572053595855</c:v>
                </c:pt>
                <c:pt idx="8365">
                  <c:v>24.702572053595855</c:v>
                </c:pt>
                <c:pt idx="8366">
                  <c:v>66.900292455189614</c:v>
                </c:pt>
                <c:pt idx="8367">
                  <c:v>66.900292455189614</c:v>
                </c:pt>
                <c:pt idx="8368">
                  <c:v>24.702572053595855</c:v>
                </c:pt>
                <c:pt idx="8369">
                  <c:v>24.702572053595855</c:v>
                </c:pt>
                <c:pt idx="8370">
                  <c:v>27.288298076923077</c:v>
                </c:pt>
                <c:pt idx="8371">
                  <c:v>-101.79679733333329</c:v>
                </c:pt>
                <c:pt idx="8372">
                  <c:v>66.900292455189614</c:v>
                </c:pt>
                <c:pt idx="8373">
                  <c:v>66.900292455189614</c:v>
                </c:pt>
                <c:pt idx="8374">
                  <c:v>66.900292455189614</c:v>
                </c:pt>
                <c:pt idx="8375">
                  <c:v>24.702572053595855</c:v>
                </c:pt>
                <c:pt idx="8376">
                  <c:v>24.702572053595855</c:v>
                </c:pt>
                <c:pt idx="8377">
                  <c:v>24.702572053595855</c:v>
                </c:pt>
                <c:pt idx="8378">
                  <c:v>24.702572053595855</c:v>
                </c:pt>
                <c:pt idx="8379">
                  <c:v>24.702572053595855</c:v>
                </c:pt>
                <c:pt idx="8380">
                  <c:v>24.702572053595855</c:v>
                </c:pt>
                <c:pt idx="8381">
                  <c:v>24.702572053595855</c:v>
                </c:pt>
                <c:pt idx="8382">
                  <c:v>-45.679636123348004</c:v>
                </c:pt>
                <c:pt idx="8383">
                  <c:v>66.900292455189614</c:v>
                </c:pt>
                <c:pt idx="8384">
                  <c:v>66.900292455189614</c:v>
                </c:pt>
                <c:pt idx="8385">
                  <c:v>24.702572053595855</c:v>
                </c:pt>
                <c:pt idx="8386">
                  <c:v>66.900292455189614</c:v>
                </c:pt>
                <c:pt idx="8387">
                  <c:v>66.900292455189614</c:v>
                </c:pt>
                <c:pt idx="8388">
                  <c:v>66.900292455189614</c:v>
                </c:pt>
                <c:pt idx="8389">
                  <c:v>24.702572053595855</c:v>
                </c:pt>
                <c:pt idx="8390">
                  <c:v>66.900292455189614</c:v>
                </c:pt>
                <c:pt idx="8391">
                  <c:v>66.900292455189614</c:v>
                </c:pt>
                <c:pt idx="8392">
                  <c:v>66.900292455189614</c:v>
                </c:pt>
                <c:pt idx="8393">
                  <c:v>66.900292455189614</c:v>
                </c:pt>
                <c:pt idx="8394">
                  <c:v>66.900292455189614</c:v>
                </c:pt>
                <c:pt idx="8395">
                  <c:v>-45.679636123348004</c:v>
                </c:pt>
                <c:pt idx="8396">
                  <c:v>24.702572053595855</c:v>
                </c:pt>
                <c:pt idx="8397">
                  <c:v>-101.79679733333329</c:v>
                </c:pt>
                <c:pt idx="8398">
                  <c:v>-45.679636123348004</c:v>
                </c:pt>
                <c:pt idx="8399">
                  <c:v>24.702572053595855</c:v>
                </c:pt>
                <c:pt idx="8400">
                  <c:v>24.702572053595855</c:v>
                </c:pt>
                <c:pt idx="8401">
                  <c:v>96.055074468085081</c:v>
                </c:pt>
                <c:pt idx="8402">
                  <c:v>66.900292455189614</c:v>
                </c:pt>
                <c:pt idx="8403">
                  <c:v>66.900292455189614</c:v>
                </c:pt>
                <c:pt idx="8404">
                  <c:v>66.900292455189614</c:v>
                </c:pt>
                <c:pt idx="8405">
                  <c:v>66.900292455189614</c:v>
                </c:pt>
                <c:pt idx="8406">
                  <c:v>66.900292455189614</c:v>
                </c:pt>
                <c:pt idx="8407">
                  <c:v>66.900292455189614</c:v>
                </c:pt>
                <c:pt idx="8408">
                  <c:v>66.900292455189614</c:v>
                </c:pt>
                <c:pt idx="8409">
                  <c:v>24.702572053595855</c:v>
                </c:pt>
                <c:pt idx="8410">
                  <c:v>-111.92742912621364</c:v>
                </c:pt>
                <c:pt idx="8411">
                  <c:v>66.900292455189614</c:v>
                </c:pt>
                <c:pt idx="8412">
                  <c:v>-45.679636123348004</c:v>
                </c:pt>
                <c:pt idx="8413">
                  <c:v>24.702572053595855</c:v>
                </c:pt>
                <c:pt idx="8414">
                  <c:v>24.702572053595855</c:v>
                </c:pt>
                <c:pt idx="8415">
                  <c:v>66.900292455189614</c:v>
                </c:pt>
                <c:pt idx="8416">
                  <c:v>24.702572053595855</c:v>
                </c:pt>
                <c:pt idx="8417">
                  <c:v>66.900292455189614</c:v>
                </c:pt>
                <c:pt idx="8418">
                  <c:v>66.900292455189614</c:v>
                </c:pt>
                <c:pt idx="8419">
                  <c:v>66.900292455189614</c:v>
                </c:pt>
                <c:pt idx="8420">
                  <c:v>66.900292455189614</c:v>
                </c:pt>
                <c:pt idx="8421">
                  <c:v>66.900292455189614</c:v>
                </c:pt>
                <c:pt idx="8422">
                  <c:v>66.900292455189614</c:v>
                </c:pt>
                <c:pt idx="8423">
                  <c:v>66.900292455189614</c:v>
                </c:pt>
                <c:pt idx="8424">
                  <c:v>66.900292455189614</c:v>
                </c:pt>
                <c:pt idx="8425">
                  <c:v>-95.874059569377877</c:v>
                </c:pt>
                <c:pt idx="8426">
                  <c:v>24.702572053595855</c:v>
                </c:pt>
                <c:pt idx="8427">
                  <c:v>66.900292455189614</c:v>
                </c:pt>
                <c:pt idx="8428">
                  <c:v>24.702572053595855</c:v>
                </c:pt>
                <c:pt idx="8429">
                  <c:v>24.702572053595855</c:v>
                </c:pt>
                <c:pt idx="8430">
                  <c:v>66.900292455189614</c:v>
                </c:pt>
                <c:pt idx="8431">
                  <c:v>66.900292455189614</c:v>
                </c:pt>
                <c:pt idx="8432">
                  <c:v>24.702572053595855</c:v>
                </c:pt>
                <c:pt idx="8433">
                  <c:v>24.702572053595855</c:v>
                </c:pt>
                <c:pt idx="8434">
                  <c:v>-43.077211594202915</c:v>
                </c:pt>
                <c:pt idx="8435">
                  <c:v>-101.79679733333329</c:v>
                </c:pt>
                <c:pt idx="8436">
                  <c:v>24.702572053595855</c:v>
                </c:pt>
                <c:pt idx="8437">
                  <c:v>24.702572053595855</c:v>
                </c:pt>
                <c:pt idx="8438">
                  <c:v>24.702572053595855</c:v>
                </c:pt>
                <c:pt idx="8439">
                  <c:v>24.702572053595855</c:v>
                </c:pt>
                <c:pt idx="8440">
                  <c:v>24.702572053595855</c:v>
                </c:pt>
                <c:pt idx="8441">
                  <c:v>24.702572053595855</c:v>
                </c:pt>
                <c:pt idx="8442">
                  <c:v>-111.92742912621364</c:v>
                </c:pt>
                <c:pt idx="8443">
                  <c:v>-95.874059569377877</c:v>
                </c:pt>
                <c:pt idx="8444">
                  <c:v>-111.92742912621364</c:v>
                </c:pt>
                <c:pt idx="8445">
                  <c:v>-45.679636123348004</c:v>
                </c:pt>
                <c:pt idx="8446">
                  <c:v>66.900292455189614</c:v>
                </c:pt>
                <c:pt idx="8447">
                  <c:v>66.900292455189614</c:v>
                </c:pt>
                <c:pt idx="8448">
                  <c:v>-45.679636123348004</c:v>
                </c:pt>
                <c:pt idx="8449">
                  <c:v>66.900292455189614</c:v>
                </c:pt>
                <c:pt idx="8450">
                  <c:v>66.900292455189614</c:v>
                </c:pt>
                <c:pt idx="8451">
                  <c:v>24.702572053595855</c:v>
                </c:pt>
                <c:pt idx="8452">
                  <c:v>-45.679636123348004</c:v>
                </c:pt>
                <c:pt idx="8453">
                  <c:v>24.702572053595855</c:v>
                </c:pt>
                <c:pt idx="8454">
                  <c:v>-43.077211594202915</c:v>
                </c:pt>
                <c:pt idx="8455">
                  <c:v>24.702572053595855</c:v>
                </c:pt>
                <c:pt idx="8456">
                  <c:v>-45.679636123348004</c:v>
                </c:pt>
                <c:pt idx="8457">
                  <c:v>-101.79679733333329</c:v>
                </c:pt>
                <c:pt idx="8458">
                  <c:v>-101.79679733333329</c:v>
                </c:pt>
                <c:pt idx="8459">
                  <c:v>-101.79679733333329</c:v>
                </c:pt>
                <c:pt idx="8460">
                  <c:v>66.900292455189614</c:v>
                </c:pt>
                <c:pt idx="8461">
                  <c:v>66.900292455189614</c:v>
                </c:pt>
                <c:pt idx="8462">
                  <c:v>66.900292455189614</c:v>
                </c:pt>
                <c:pt idx="8463">
                  <c:v>24.702572053595855</c:v>
                </c:pt>
                <c:pt idx="8464">
                  <c:v>24.702572053595855</c:v>
                </c:pt>
                <c:pt idx="8465">
                  <c:v>66.900292455189614</c:v>
                </c:pt>
                <c:pt idx="8466">
                  <c:v>66.900292455189614</c:v>
                </c:pt>
                <c:pt idx="8467">
                  <c:v>24.702572053595855</c:v>
                </c:pt>
                <c:pt idx="8468">
                  <c:v>66.900292455189614</c:v>
                </c:pt>
                <c:pt idx="8469">
                  <c:v>24.702572053595855</c:v>
                </c:pt>
                <c:pt idx="8470">
                  <c:v>24.702572053595855</c:v>
                </c:pt>
                <c:pt idx="8471">
                  <c:v>24.702572053595855</c:v>
                </c:pt>
                <c:pt idx="8472">
                  <c:v>24.702572053595855</c:v>
                </c:pt>
                <c:pt idx="8473">
                  <c:v>24.702572053595855</c:v>
                </c:pt>
                <c:pt idx="8474">
                  <c:v>-95.874059569377877</c:v>
                </c:pt>
                <c:pt idx="8475">
                  <c:v>24.702572053595855</c:v>
                </c:pt>
                <c:pt idx="8476">
                  <c:v>24.702572053595855</c:v>
                </c:pt>
                <c:pt idx="8477">
                  <c:v>66.900292455189614</c:v>
                </c:pt>
                <c:pt idx="8478">
                  <c:v>66.900292455189614</c:v>
                </c:pt>
                <c:pt idx="8479">
                  <c:v>66.900292455189614</c:v>
                </c:pt>
                <c:pt idx="8480">
                  <c:v>66.900292455189614</c:v>
                </c:pt>
                <c:pt idx="8481">
                  <c:v>24.702572053595855</c:v>
                </c:pt>
                <c:pt idx="8482">
                  <c:v>66.900292455189614</c:v>
                </c:pt>
                <c:pt idx="8483">
                  <c:v>66.900292455189614</c:v>
                </c:pt>
                <c:pt idx="8484">
                  <c:v>66.900292455189614</c:v>
                </c:pt>
                <c:pt idx="8485">
                  <c:v>66.900292455189614</c:v>
                </c:pt>
                <c:pt idx="8486">
                  <c:v>66.900292455189614</c:v>
                </c:pt>
                <c:pt idx="8487">
                  <c:v>66.900292455189614</c:v>
                </c:pt>
                <c:pt idx="8488">
                  <c:v>66.900292455189614</c:v>
                </c:pt>
                <c:pt idx="8489">
                  <c:v>66.900292455189614</c:v>
                </c:pt>
                <c:pt idx="8490">
                  <c:v>66.900292455189614</c:v>
                </c:pt>
                <c:pt idx="8491">
                  <c:v>66.900292455189614</c:v>
                </c:pt>
                <c:pt idx="8492">
                  <c:v>24.702572053595855</c:v>
                </c:pt>
                <c:pt idx="8493">
                  <c:v>24.702572053595855</c:v>
                </c:pt>
                <c:pt idx="8494">
                  <c:v>-101.79679733333329</c:v>
                </c:pt>
                <c:pt idx="8495">
                  <c:v>24.702572053595855</c:v>
                </c:pt>
                <c:pt idx="8496">
                  <c:v>66.900292455189614</c:v>
                </c:pt>
                <c:pt idx="8497">
                  <c:v>66.900292455189614</c:v>
                </c:pt>
                <c:pt idx="8498">
                  <c:v>66.900292455189614</c:v>
                </c:pt>
                <c:pt idx="8499">
                  <c:v>24.702572053595855</c:v>
                </c:pt>
                <c:pt idx="8500">
                  <c:v>66.900292455189614</c:v>
                </c:pt>
                <c:pt idx="8501">
                  <c:v>24.702572053595855</c:v>
                </c:pt>
                <c:pt idx="8502">
                  <c:v>24.702572053595855</c:v>
                </c:pt>
                <c:pt idx="8503">
                  <c:v>66.900292455189614</c:v>
                </c:pt>
                <c:pt idx="8504">
                  <c:v>-45.679636123348004</c:v>
                </c:pt>
                <c:pt idx="8505">
                  <c:v>-101.79679733333329</c:v>
                </c:pt>
                <c:pt idx="8506">
                  <c:v>24.702572053595855</c:v>
                </c:pt>
                <c:pt idx="8507">
                  <c:v>24.702572053595855</c:v>
                </c:pt>
                <c:pt idx="8508">
                  <c:v>66.900292455189614</c:v>
                </c:pt>
                <c:pt idx="8509">
                  <c:v>66.900292455189614</c:v>
                </c:pt>
                <c:pt idx="8510">
                  <c:v>66.900292455189614</c:v>
                </c:pt>
                <c:pt idx="8511">
                  <c:v>24.702572053595855</c:v>
                </c:pt>
                <c:pt idx="8512">
                  <c:v>-43.077211594202915</c:v>
                </c:pt>
                <c:pt idx="8513">
                  <c:v>24.702572053595855</c:v>
                </c:pt>
                <c:pt idx="8514">
                  <c:v>66.900292455189614</c:v>
                </c:pt>
                <c:pt idx="8515">
                  <c:v>66.900292455189614</c:v>
                </c:pt>
                <c:pt idx="8516">
                  <c:v>66.900292455189614</c:v>
                </c:pt>
                <c:pt idx="8517">
                  <c:v>-43.077211594202915</c:v>
                </c:pt>
                <c:pt idx="8518">
                  <c:v>66.900292455189614</c:v>
                </c:pt>
                <c:pt idx="8519">
                  <c:v>66.900292455189614</c:v>
                </c:pt>
                <c:pt idx="8520">
                  <c:v>66.900292455189614</c:v>
                </c:pt>
                <c:pt idx="8521">
                  <c:v>24.702572053595855</c:v>
                </c:pt>
                <c:pt idx="8522">
                  <c:v>66.900292455189614</c:v>
                </c:pt>
                <c:pt idx="8523">
                  <c:v>66.900292455189614</c:v>
                </c:pt>
                <c:pt idx="8524">
                  <c:v>-111.92742912621364</c:v>
                </c:pt>
                <c:pt idx="8525">
                  <c:v>24.702572053595855</c:v>
                </c:pt>
                <c:pt idx="8526">
                  <c:v>-95.874059569377877</c:v>
                </c:pt>
                <c:pt idx="8527">
                  <c:v>24.702572053595855</c:v>
                </c:pt>
                <c:pt idx="8528">
                  <c:v>24.702572053595855</c:v>
                </c:pt>
                <c:pt idx="8529">
                  <c:v>24.702572053595855</c:v>
                </c:pt>
                <c:pt idx="8530">
                  <c:v>66.900292455189614</c:v>
                </c:pt>
                <c:pt idx="8531">
                  <c:v>66.900292455189614</c:v>
                </c:pt>
                <c:pt idx="8532">
                  <c:v>66.900292455189614</c:v>
                </c:pt>
                <c:pt idx="8533">
                  <c:v>66.900292455189614</c:v>
                </c:pt>
                <c:pt idx="8534">
                  <c:v>66.900292455189614</c:v>
                </c:pt>
                <c:pt idx="8535">
                  <c:v>66.900292455189614</c:v>
                </c:pt>
                <c:pt idx="8536">
                  <c:v>-95.874059569377877</c:v>
                </c:pt>
                <c:pt idx="8537">
                  <c:v>24.702572053595855</c:v>
                </c:pt>
                <c:pt idx="8538">
                  <c:v>24.702572053595855</c:v>
                </c:pt>
                <c:pt idx="8539">
                  <c:v>24.702572053595855</c:v>
                </c:pt>
                <c:pt idx="8540">
                  <c:v>24.702572053595855</c:v>
                </c:pt>
                <c:pt idx="8541">
                  <c:v>24.702572053595855</c:v>
                </c:pt>
                <c:pt idx="8542">
                  <c:v>-45.679636123348004</c:v>
                </c:pt>
                <c:pt idx="8543">
                  <c:v>66.900292455189614</c:v>
                </c:pt>
                <c:pt idx="8544">
                  <c:v>66.900292455189614</c:v>
                </c:pt>
                <c:pt idx="8545">
                  <c:v>66.900292455189614</c:v>
                </c:pt>
                <c:pt idx="8546">
                  <c:v>66.900292455189614</c:v>
                </c:pt>
                <c:pt idx="8547">
                  <c:v>66.900292455189614</c:v>
                </c:pt>
                <c:pt idx="8548">
                  <c:v>66.900292455189614</c:v>
                </c:pt>
                <c:pt idx="8549">
                  <c:v>24.702572053595855</c:v>
                </c:pt>
                <c:pt idx="8550">
                  <c:v>24.702572053595855</c:v>
                </c:pt>
                <c:pt idx="8551">
                  <c:v>24.702572053595855</c:v>
                </c:pt>
                <c:pt idx="8552">
                  <c:v>24.702572053595855</c:v>
                </c:pt>
                <c:pt idx="8553">
                  <c:v>66.900292455189614</c:v>
                </c:pt>
                <c:pt idx="8554">
                  <c:v>66.900292455189614</c:v>
                </c:pt>
                <c:pt idx="8555">
                  <c:v>24.702572053595855</c:v>
                </c:pt>
                <c:pt idx="8556">
                  <c:v>24.702572053595855</c:v>
                </c:pt>
                <c:pt idx="8557">
                  <c:v>24.702572053595855</c:v>
                </c:pt>
                <c:pt idx="8558">
                  <c:v>24.702572053595855</c:v>
                </c:pt>
                <c:pt idx="8559">
                  <c:v>24.702572053595855</c:v>
                </c:pt>
                <c:pt idx="8560">
                  <c:v>24.702572053595855</c:v>
                </c:pt>
                <c:pt idx="8561">
                  <c:v>-43.077211594202915</c:v>
                </c:pt>
                <c:pt idx="8562">
                  <c:v>66.900292455189614</c:v>
                </c:pt>
                <c:pt idx="8563">
                  <c:v>-95.874059569377877</c:v>
                </c:pt>
                <c:pt idx="8564">
                  <c:v>24.702572053595855</c:v>
                </c:pt>
                <c:pt idx="8565">
                  <c:v>24.702572053595855</c:v>
                </c:pt>
                <c:pt idx="8566">
                  <c:v>24.702572053595855</c:v>
                </c:pt>
                <c:pt idx="8567">
                  <c:v>24.702572053595855</c:v>
                </c:pt>
                <c:pt idx="8568">
                  <c:v>24.702572053595855</c:v>
                </c:pt>
                <c:pt idx="8569">
                  <c:v>24.702572053595855</c:v>
                </c:pt>
                <c:pt idx="8570">
                  <c:v>24.702572053595855</c:v>
                </c:pt>
                <c:pt idx="8571">
                  <c:v>24.702572053595855</c:v>
                </c:pt>
                <c:pt idx="8572">
                  <c:v>-111.92742912621364</c:v>
                </c:pt>
                <c:pt idx="8573">
                  <c:v>66.900292455189614</c:v>
                </c:pt>
                <c:pt idx="8574">
                  <c:v>66.900292455189614</c:v>
                </c:pt>
                <c:pt idx="8575">
                  <c:v>24.702572053595855</c:v>
                </c:pt>
                <c:pt idx="8576">
                  <c:v>66.900292455189614</c:v>
                </c:pt>
                <c:pt idx="8577">
                  <c:v>66.900292455189614</c:v>
                </c:pt>
                <c:pt idx="8578">
                  <c:v>66.900292455189614</c:v>
                </c:pt>
                <c:pt idx="8579">
                  <c:v>66.900292455189614</c:v>
                </c:pt>
                <c:pt idx="8580">
                  <c:v>-43.077211594202915</c:v>
                </c:pt>
                <c:pt idx="8581">
                  <c:v>24.702572053595855</c:v>
                </c:pt>
                <c:pt idx="8582">
                  <c:v>24.702572053595855</c:v>
                </c:pt>
                <c:pt idx="8583">
                  <c:v>24.702572053595855</c:v>
                </c:pt>
                <c:pt idx="8584">
                  <c:v>24.702572053595855</c:v>
                </c:pt>
                <c:pt idx="8585">
                  <c:v>-95.874059569377877</c:v>
                </c:pt>
                <c:pt idx="8586">
                  <c:v>66.900292455189614</c:v>
                </c:pt>
                <c:pt idx="8587">
                  <c:v>66.900292455189614</c:v>
                </c:pt>
                <c:pt idx="8588">
                  <c:v>24.702572053595855</c:v>
                </c:pt>
                <c:pt idx="8589">
                  <c:v>24.702572053595855</c:v>
                </c:pt>
                <c:pt idx="8590">
                  <c:v>66.900292455189614</c:v>
                </c:pt>
                <c:pt idx="8591">
                  <c:v>24.702572053595855</c:v>
                </c:pt>
                <c:pt idx="8592">
                  <c:v>24.702572053595855</c:v>
                </c:pt>
                <c:pt idx="8593">
                  <c:v>24.702572053595855</c:v>
                </c:pt>
                <c:pt idx="8594">
                  <c:v>24.702572053595855</c:v>
                </c:pt>
                <c:pt idx="8595">
                  <c:v>66.900292455189614</c:v>
                </c:pt>
                <c:pt idx="8596">
                  <c:v>66.900292455189614</c:v>
                </c:pt>
                <c:pt idx="8597">
                  <c:v>24.702572053595855</c:v>
                </c:pt>
                <c:pt idx="8598">
                  <c:v>24.702572053595855</c:v>
                </c:pt>
                <c:pt idx="8599">
                  <c:v>66.900292455189614</c:v>
                </c:pt>
                <c:pt idx="8600">
                  <c:v>66.900292455189614</c:v>
                </c:pt>
                <c:pt idx="8601">
                  <c:v>24.702572053595855</c:v>
                </c:pt>
                <c:pt idx="8602">
                  <c:v>24.702572053595855</c:v>
                </c:pt>
                <c:pt idx="8603">
                  <c:v>24.702572053595855</c:v>
                </c:pt>
                <c:pt idx="8604">
                  <c:v>24.702572053595855</c:v>
                </c:pt>
                <c:pt idx="8605">
                  <c:v>24.702572053595855</c:v>
                </c:pt>
                <c:pt idx="8606">
                  <c:v>66.900292455189614</c:v>
                </c:pt>
                <c:pt idx="8607">
                  <c:v>66.900292455189614</c:v>
                </c:pt>
                <c:pt idx="8608">
                  <c:v>66.900292455189614</c:v>
                </c:pt>
                <c:pt idx="8609">
                  <c:v>24.702572053595855</c:v>
                </c:pt>
                <c:pt idx="8610">
                  <c:v>66.900292455189614</c:v>
                </c:pt>
                <c:pt idx="8611">
                  <c:v>66.900292455189614</c:v>
                </c:pt>
                <c:pt idx="8612">
                  <c:v>66.900292455189614</c:v>
                </c:pt>
                <c:pt idx="8613">
                  <c:v>66.900292455189614</c:v>
                </c:pt>
                <c:pt idx="8614">
                  <c:v>66.900292455189614</c:v>
                </c:pt>
                <c:pt idx="8615">
                  <c:v>24.702572053595855</c:v>
                </c:pt>
                <c:pt idx="8616">
                  <c:v>66.900292455189614</c:v>
                </c:pt>
                <c:pt idx="8617">
                  <c:v>24.702572053595855</c:v>
                </c:pt>
                <c:pt idx="8618">
                  <c:v>24.702572053595855</c:v>
                </c:pt>
                <c:pt idx="8619">
                  <c:v>66.900292455189614</c:v>
                </c:pt>
                <c:pt idx="8620">
                  <c:v>-43.077211594202915</c:v>
                </c:pt>
                <c:pt idx="8621">
                  <c:v>24.702572053595855</c:v>
                </c:pt>
                <c:pt idx="8622">
                  <c:v>24.702572053595855</c:v>
                </c:pt>
                <c:pt idx="8623">
                  <c:v>-95.874059569377877</c:v>
                </c:pt>
                <c:pt idx="8624">
                  <c:v>24.702572053595855</c:v>
                </c:pt>
                <c:pt idx="8625">
                  <c:v>24.702572053595855</c:v>
                </c:pt>
                <c:pt idx="8626">
                  <c:v>66.900292455189614</c:v>
                </c:pt>
                <c:pt idx="8627">
                  <c:v>66.900292455189614</c:v>
                </c:pt>
                <c:pt idx="8628">
                  <c:v>24.702572053595855</c:v>
                </c:pt>
                <c:pt idx="8629">
                  <c:v>-111.92742912621364</c:v>
                </c:pt>
                <c:pt idx="8630">
                  <c:v>66.900292455189614</c:v>
                </c:pt>
                <c:pt idx="8631">
                  <c:v>-310.70345606060602</c:v>
                </c:pt>
                <c:pt idx="8632">
                  <c:v>-95.874059569377877</c:v>
                </c:pt>
                <c:pt idx="8633">
                  <c:v>24.702572053595855</c:v>
                </c:pt>
                <c:pt idx="8634">
                  <c:v>-310.70345606060602</c:v>
                </c:pt>
                <c:pt idx="8635">
                  <c:v>66.900292455189614</c:v>
                </c:pt>
                <c:pt idx="8636">
                  <c:v>66.900292455189614</c:v>
                </c:pt>
                <c:pt idx="8637">
                  <c:v>66.900292455189614</c:v>
                </c:pt>
                <c:pt idx="8638">
                  <c:v>66.900292455189614</c:v>
                </c:pt>
                <c:pt idx="8639">
                  <c:v>66.900292455189614</c:v>
                </c:pt>
                <c:pt idx="8640">
                  <c:v>-101.79679733333329</c:v>
                </c:pt>
                <c:pt idx="8641">
                  <c:v>-95.874059569377877</c:v>
                </c:pt>
                <c:pt idx="8642">
                  <c:v>24.702572053595855</c:v>
                </c:pt>
                <c:pt idx="8643">
                  <c:v>24.702572053595855</c:v>
                </c:pt>
                <c:pt idx="8644">
                  <c:v>-95.874059569377877</c:v>
                </c:pt>
                <c:pt idx="8645">
                  <c:v>24.702572053595855</c:v>
                </c:pt>
                <c:pt idx="8646">
                  <c:v>24.702572053595855</c:v>
                </c:pt>
                <c:pt idx="8647">
                  <c:v>24.702572053595855</c:v>
                </c:pt>
                <c:pt idx="8648">
                  <c:v>24.702572053595855</c:v>
                </c:pt>
                <c:pt idx="8649">
                  <c:v>-95.874059569377877</c:v>
                </c:pt>
                <c:pt idx="8650">
                  <c:v>66.900292455189614</c:v>
                </c:pt>
                <c:pt idx="8651">
                  <c:v>66.900292455189614</c:v>
                </c:pt>
                <c:pt idx="8652">
                  <c:v>66.900292455189614</c:v>
                </c:pt>
                <c:pt idx="8653">
                  <c:v>66.900292455189614</c:v>
                </c:pt>
                <c:pt idx="8654">
                  <c:v>66.900292455189614</c:v>
                </c:pt>
                <c:pt idx="8655">
                  <c:v>66.900292455189614</c:v>
                </c:pt>
                <c:pt idx="8656">
                  <c:v>66.900292455189614</c:v>
                </c:pt>
                <c:pt idx="8657">
                  <c:v>66.900292455189614</c:v>
                </c:pt>
                <c:pt idx="8658">
                  <c:v>-101.79679733333329</c:v>
                </c:pt>
                <c:pt idx="8659">
                  <c:v>24.702572053595855</c:v>
                </c:pt>
                <c:pt idx="8660">
                  <c:v>24.702572053595855</c:v>
                </c:pt>
                <c:pt idx="8661">
                  <c:v>-43.077211594202915</c:v>
                </c:pt>
                <c:pt idx="8662">
                  <c:v>24.702572053595855</c:v>
                </c:pt>
                <c:pt idx="8663">
                  <c:v>24.702572053595855</c:v>
                </c:pt>
                <c:pt idx="8664">
                  <c:v>66.900292455189614</c:v>
                </c:pt>
                <c:pt idx="8665">
                  <c:v>66.900292455189614</c:v>
                </c:pt>
                <c:pt idx="8666">
                  <c:v>24.702572053595855</c:v>
                </c:pt>
                <c:pt idx="8667">
                  <c:v>24.702572053595855</c:v>
                </c:pt>
                <c:pt idx="8668">
                  <c:v>24.702572053595855</c:v>
                </c:pt>
                <c:pt idx="8669">
                  <c:v>66.900292455189614</c:v>
                </c:pt>
                <c:pt idx="8670">
                  <c:v>24.702572053595855</c:v>
                </c:pt>
                <c:pt idx="8671">
                  <c:v>24.702572053595855</c:v>
                </c:pt>
                <c:pt idx="8672">
                  <c:v>24.702572053595855</c:v>
                </c:pt>
                <c:pt idx="8673">
                  <c:v>-45.679636123348004</c:v>
                </c:pt>
                <c:pt idx="8674">
                  <c:v>24.702572053595855</c:v>
                </c:pt>
                <c:pt idx="8675">
                  <c:v>24.702572053595855</c:v>
                </c:pt>
                <c:pt idx="8676">
                  <c:v>-43.077211594202915</c:v>
                </c:pt>
                <c:pt idx="8677">
                  <c:v>-45.679636123348004</c:v>
                </c:pt>
                <c:pt idx="8678">
                  <c:v>-101.79679733333329</c:v>
                </c:pt>
                <c:pt idx="8679">
                  <c:v>24.702572053595855</c:v>
                </c:pt>
                <c:pt idx="8680">
                  <c:v>66.900292455189614</c:v>
                </c:pt>
                <c:pt idx="8681">
                  <c:v>66.900292455189614</c:v>
                </c:pt>
                <c:pt idx="8682">
                  <c:v>66.900292455189614</c:v>
                </c:pt>
                <c:pt idx="8683">
                  <c:v>66.900292455189614</c:v>
                </c:pt>
                <c:pt idx="8684">
                  <c:v>66.900292455189614</c:v>
                </c:pt>
                <c:pt idx="8685">
                  <c:v>66.900292455189614</c:v>
                </c:pt>
                <c:pt idx="8686">
                  <c:v>66.900292455189614</c:v>
                </c:pt>
                <c:pt idx="8687">
                  <c:v>66.900292455189614</c:v>
                </c:pt>
                <c:pt idx="8688">
                  <c:v>66.900292455189614</c:v>
                </c:pt>
                <c:pt idx="8689">
                  <c:v>24.702572053595855</c:v>
                </c:pt>
                <c:pt idx="8690">
                  <c:v>-111.92742912621364</c:v>
                </c:pt>
                <c:pt idx="8691">
                  <c:v>-111.92742912621364</c:v>
                </c:pt>
                <c:pt idx="8692">
                  <c:v>24.702572053595855</c:v>
                </c:pt>
                <c:pt idx="8693">
                  <c:v>66.900292455189614</c:v>
                </c:pt>
                <c:pt idx="8694">
                  <c:v>66.900292455189614</c:v>
                </c:pt>
                <c:pt idx="8695">
                  <c:v>24.702572053595855</c:v>
                </c:pt>
                <c:pt idx="8696">
                  <c:v>24.702572053595855</c:v>
                </c:pt>
                <c:pt idx="8697">
                  <c:v>24.702572053595855</c:v>
                </c:pt>
                <c:pt idx="8698">
                  <c:v>-111.92742912621364</c:v>
                </c:pt>
                <c:pt idx="8699">
                  <c:v>24.702572053595855</c:v>
                </c:pt>
                <c:pt idx="8700">
                  <c:v>24.702572053595855</c:v>
                </c:pt>
                <c:pt idx="8701">
                  <c:v>24.702572053595855</c:v>
                </c:pt>
                <c:pt idx="8702">
                  <c:v>24.702572053595855</c:v>
                </c:pt>
                <c:pt idx="8703">
                  <c:v>24.702572053595855</c:v>
                </c:pt>
                <c:pt idx="8704">
                  <c:v>24.702572053595855</c:v>
                </c:pt>
                <c:pt idx="8705">
                  <c:v>66.900292455189614</c:v>
                </c:pt>
                <c:pt idx="8706">
                  <c:v>96.055074468085081</c:v>
                </c:pt>
                <c:pt idx="8707">
                  <c:v>66.900292455189614</c:v>
                </c:pt>
                <c:pt idx="8708">
                  <c:v>24.702572053595855</c:v>
                </c:pt>
                <c:pt idx="8709">
                  <c:v>27.288298076923077</c:v>
                </c:pt>
                <c:pt idx="8710">
                  <c:v>66.900292455189614</c:v>
                </c:pt>
                <c:pt idx="8711">
                  <c:v>24.702572053595855</c:v>
                </c:pt>
                <c:pt idx="8712">
                  <c:v>27.288298076923077</c:v>
                </c:pt>
                <c:pt idx="8713">
                  <c:v>24.702572053595855</c:v>
                </c:pt>
                <c:pt idx="8714">
                  <c:v>24.702572053595855</c:v>
                </c:pt>
                <c:pt idx="8715">
                  <c:v>-95.874059569377877</c:v>
                </c:pt>
                <c:pt idx="8716">
                  <c:v>-101.79679733333329</c:v>
                </c:pt>
                <c:pt idx="8717">
                  <c:v>-43.077211594202915</c:v>
                </c:pt>
                <c:pt idx="8718">
                  <c:v>24.702572053595855</c:v>
                </c:pt>
                <c:pt idx="8719">
                  <c:v>24.702572053595855</c:v>
                </c:pt>
                <c:pt idx="8720">
                  <c:v>-45.679636123348004</c:v>
                </c:pt>
                <c:pt idx="8721">
                  <c:v>24.702572053595855</c:v>
                </c:pt>
                <c:pt idx="8722">
                  <c:v>-101.79679733333329</c:v>
                </c:pt>
                <c:pt idx="8723">
                  <c:v>24.702572053595855</c:v>
                </c:pt>
                <c:pt idx="8724">
                  <c:v>24.702572053595855</c:v>
                </c:pt>
                <c:pt idx="8725">
                  <c:v>66.900292455189614</c:v>
                </c:pt>
                <c:pt idx="8726">
                  <c:v>24.702572053595855</c:v>
                </c:pt>
                <c:pt idx="8727">
                  <c:v>24.702572053595855</c:v>
                </c:pt>
                <c:pt idx="8728">
                  <c:v>24.702572053595855</c:v>
                </c:pt>
                <c:pt idx="8729">
                  <c:v>24.702572053595855</c:v>
                </c:pt>
                <c:pt idx="8730">
                  <c:v>24.702572053595855</c:v>
                </c:pt>
                <c:pt idx="8731">
                  <c:v>66.900292455189614</c:v>
                </c:pt>
                <c:pt idx="8732">
                  <c:v>66.900292455189614</c:v>
                </c:pt>
                <c:pt idx="8733">
                  <c:v>66.900292455189614</c:v>
                </c:pt>
                <c:pt idx="8734">
                  <c:v>66.900292455189614</c:v>
                </c:pt>
                <c:pt idx="8735">
                  <c:v>66.900292455189614</c:v>
                </c:pt>
                <c:pt idx="8736">
                  <c:v>66.900292455189614</c:v>
                </c:pt>
                <c:pt idx="8737">
                  <c:v>-95.874059569377877</c:v>
                </c:pt>
                <c:pt idx="8738">
                  <c:v>24.702572053595855</c:v>
                </c:pt>
                <c:pt idx="8739">
                  <c:v>-111.92742912621364</c:v>
                </c:pt>
                <c:pt idx="8740">
                  <c:v>66.900292455189614</c:v>
                </c:pt>
                <c:pt idx="8741">
                  <c:v>66.900292455189614</c:v>
                </c:pt>
                <c:pt idx="8742">
                  <c:v>24.702572053595855</c:v>
                </c:pt>
                <c:pt idx="8743">
                  <c:v>24.702572053595855</c:v>
                </c:pt>
                <c:pt idx="8744">
                  <c:v>66.900292455189614</c:v>
                </c:pt>
                <c:pt idx="8745">
                  <c:v>66.900292455189614</c:v>
                </c:pt>
                <c:pt idx="8746">
                  <c:v>66.900292455189614</c:v>
                </c:pt>
                <c:pt idx="8747">
                  <c:v>24.702572053595855</c:v>
                </c:pt>
                <c:pt idx="8748">
                  <c:v>24.702572053595855</c:v>
                </c:pt>
                <c:pt idx="8749">
                  <c:v>24.702572053595855</c:v>
                </c:pt>
                <c:pt idx="8750">
                  <c:v>66.900292455189614</c:v>
                </c:pt>
                <c:pt idx="8751">
                  <c:v>24.702572053595855</c:v>
                </c:pt>
                <c:pt idx="8752">
                  <c:v>24.702572053595855</c:v>
                </c:pt>
                <c:pt idx="8753">
                  <c:v>24.702572053595855</c:v>
                </c:pt>
                <c:pt idx="8754">
                  <c:v>-95.874059569377877</c:v>
                </c:pt>
                <c:pt idx="8755">
                  <c:v>-95.874059569377877</c:v>
                </c:pt>
                <c:pt idx="8756">
                  <c:v>66.900292455189614</c:v>
                </c:pt>
                <c:pt idx="8757">
                  <c:v>66.900292455189614</c:v>
                </c:pt>
                <c:pt idx="8758">
                  <c:v>66.900292455189614</c:v>
                </c:pt>
                <c:pt idx="8759">
                  <c:v>66.900292455189614</c:v>
                </c:pt>
                <c:pt idx="8760">
                  <c:v>66.900292455189614</c:v>
                </c:pt>
                <c:pt idx="8761">
                  <c:v>66.900292455189614</c:v>
                </c:pt>
                <c:pt idx="8762">
                  <c:v>66.900292455189614</c:v>
                </c:pt>
                <c:pt idx="8763">
                  <c:v>66.900292455189614</c:v>
                </c:pt>
                <c:pt idx="8764">
                  <c:v>24.702572053595855</c:v>
                </c:pt>
                <c:pt idx="8765">
                  <c:v>-101.79679733333329</c:v>
                </c:pt>
                <c:pt idx="8766">
                  <c:v>-101.79679733333329</c:v>
                </c:pt>
                <c:pt idx="8767">
                  <c:v>-101.79679733333329</c:v>
                </c:pt>
                <c:pt idx="8768">
                  <c:v>24.702572053595855</c:v>
                </c:pt>
                <c:pt idx="8769">
                  <c:v>24.702572053595855</c:v>
                </c:pt>
                <c:pt idx="8770">
                  <c:v>24.702572053595855</c:v>
                </c:pt>
                <c:pt idx="8771">
                  <c:v>24.702572053595855</c:v>
                </c:pt>
                <c:pt idx="8772">
                  <c:v>24.702572053595855</c:v>
                </c:pt>
                <c:pt idx="8773">
                  <c:v>66.900292455189614</c:v>
                </c:pt>
                <c:pt idx="8774">
                  <c:v>24.702572053595855</c:v>
                </c:pt>
                <c:pt idx="8775">
                  <c:v>24.702572053595855</c:v>
                </c:pt>
                <c:pt idx="8776">
                  <c:v>-45.679636123348004</c:v>
                </c:pt>
                <c:pt idx="8777">
                  <c:v>24.702572053595855</c:v>
                </c:pt>
                <c:pt idx="8778">
                  <c:v>24.702572053595855</c:v>
                </c:pt>
                <c:pt idx="8779">
                  <c:v>24.702572053595855</c:v>
                </c:pt>
                <c:pt idx="8780">
                  <c:v>24.702572053595855</c:v>
                </c:pt>
                <c:pt idx="8781">
                  <c:v>-88.560655555555584</c:v>
                </c:pt>
                <c:pt idx="8782">
                  <c:v>24.702572053595855</c:v>
                </c:pt>
                <c:pt idx="8783">
                  <c:v>66.900292455189614</c:v>
                </c:pt>
                <c:pt idx="8784">
                  <c:v>24.702572053595855</c:v>
                </c:pt>
                <c:pt idx="8785">
                  <c:v>24.702572053595855</c:v>
                </c:pt>
                <c:pt idx="8786">
                  <c:v>24.702572053595855</c:v>
                </c:pt>
                <c:pt idx="8787">
                  <c:v>24.702572053595855</c:v>
                </c:pt>
                <c:pt idx="8788">
                  <c:v>24.702572053595855</c:v>
                </c:pt>
                <c:pt idx="8789">
                  <c:v>24.702572053595855</c:v>
                </c:pt>
                <c:pt idx="8790">
                  <c:v>66.900292455189614</c:v>
                </c:pt>
                <c:pt idx="8791">
                  <c:v>24.702572053595855</c:v>
                </c:pt>
                <c:pt idx="8792">
                  <c:v>66.900292455189614</c:v>
                </c:pt>
                <c:pt idx="8793">
                  <c:v>66.900292455189614</c:v>
                </c:pt>
                <c:pt idx="8794">
                  <c:v>24.702572053595855</c:v>
                </c:pt>
                <c:pt idx="8795">
                  <c:v>24.702572053595855</c:v>
                </c:pt>
                <c:pt idx="8796">
                  <c:v>66.900292455189614</c:v>
                </c:pt>
                <c:pt idx="8797">
                  <c:v>66.900292455189614</c:v>
                </c:pt>
                <c:pt idx="8798">
                  <c:v>66.900292455189614</c:v>
                </c:pt>
                <c:pt idx="8799">
                  <c:v>-111.92742912621364</c:v>
                </c:pt>
                <c:pt idx="8800">
                  <c:v>24.702572053595855</c:v>
                </c:pt>
                <c:pt idx="8801">
                  <c:v>66.900292455189614</c:v>
                </c:pt>
                <c:pt idx="8802">
                  <c:v>66.900292455189614</c:v>
                </c:pt>
                <c:pt idx="8803">
                  <c:v>66.900292455189614</c:v>
                </c:pt>
                <c:pt idx="8804">
                  <c:v>66.900292455189614</c:v>
                </c:pt>
                <c:pt idx="8805">
                  <c:v>24.702572053595855</c:v>
                </c:pt>
                <c:pt idx="8806">
                  <c:v>66.900292455189614</c:v>
                </c:pt>
                <c:pt idx="8807">
                  <c:v>-95.874059569377877</c:v>
                </c:pt>
                <c:pt idx="8808">
                  <c:v>-111.92742912621364</c:v>
                </c:pt>
                <c:pt idx="8809">
                  <c:v>24.702572053595855</c:v>
                </c:pt>
                <c:pt idx="8810">
                  <c:v>66.900292455189614</c:v>
                </c:pt>
                <c:pt idx="8811">
                  <c:v>96.055074468085081</c:v>
                </c:pt>
                <c:pt idx="8812">
                  <c:v>66.900292455189614</c:v>
                </c:pt>
                <c:pt idx="8813">
                  <c:v>24.702572053595855</c:v>
                </c:pt>
                <c:pt idx="8814">
                  <c:v>66.900292455189614</c:v>
                </c:pt>
                <c:pt idx="8815">
                  <c:v>66.900292455189614</c:v>
                </c:pt>
                <c:pt idx="8816">
                  <c:v>66.900292455189614</c:v>
                </c:pt>
                <c:pt idx="8817">
                  <c:v>66.900292455189614</c:v>
                </c:pt>
                <c:pt idx="8818">
                  <c:v>66.900292455189614</c:v>
                </c:pt>
                <c:pt idx="8819">
                  <c:v>24.702572053595855</c:v>
                </c:pt>
                <c:pt idx="8820">
                  <c:v>24.702572053595855</c:v>
                </c:pt>
                <c:pt idx="8821">
                  <c:v>-95.874059569377877</c:v>
                </c:pt>
                <c:pt idx="8822">
                  <c:v>24.702572053595855</c:v>
                </c:pt>
                <c:pt idx="8823">
                  <c:v>24.702572053595855</c:v>
                </c:pt>
                <c:pt idx="8824">
                  <c:v>24.702572053595855</c:v>
                </c:pt>
                <c:pt idx="8825">
                  <c:v>24.702572053595855</c:v>
                </c:pt>
                <c:pt idx="8826">
                  <c:v>24.702572053595855</c:v>
                </c:pt>
                <c:pt idx="8827">
                  <c:v>24.702572053595855</c:v>
                </c:pt>
                <c:pt idx="8828">
                  <c:v>66.900292455189614</c:v>
                </c:pt>
                <c:pt idx="8829">
                  <c:v>66.900292455189614</c:v>
                </c:pt>
                <c:pt idx="8830">
                  <c:v>24.702572053595855</c:v>
                </c:pt>
                <c:pt idx="8831">
                  <c:v>66.900292455189614</c:v>
                </c:pt>
                <c:pt idx="8832">
                  <c:v>24.702572053595855</c:v>
                </c:pt>
                <c:pt idx="8833">
                  <c:v>66.900292455189614</c:v>
                </c:pt>
                <c:pt idx="8834">
                  <c:v>66.900292455189614</c:v>
                </c:pt>
                <c:pt idx="8835">
                  <c:v>66.900292455189614</c:v>
                </c:pt>
                <c:pt idx="8836">
                  <c:v>66.900292455189614</c:v>
                </c:pt>
                <c:pt idx="8837">
                  <c:v>66.900292455189614</c:v>
                </c:pt>
                <c:pt idx="8838">
                  <c:v>66.900292455189614</c:v>
                </c:pt>
                <c:pt idx="8839">
                  <c:v>24.702572053595855</c:v>
                </c:pt>
                <c:pt idx="8840">
                  <c:v>66.900292455189614</c:v>
                </c:pt>
                <c:pt idx="8841">
                  <c:v>66.900292455189614</c:v>
                </c:pt>
                <c:pt idx="8842">
                  <c:v>66.900292455189614</c:v>
                </c:pt>
                <c:pt idx="8843">
                  <c:v>66.900292455189614</c:v>
                </c:pt>
                <c:pt idx="8844">
                  <c:v>-95.874059569377877</c:v>
                </c:pt>
                <c:pt idx="8845">
                  <c:v>24.702572053595855</c:v>
                </c:pt>
                <c:pt idx="8846">
                  <c:v>24.702572053595855</c:v>
                </c:pt>
                <c:pt idx="8847">
                  <c:v>24.702572053595855</c:v>
                </c:pt>
                <c:pt idx="8848">
                  <c:v>24.702572053595855</c:v>
                </c:pt>
                <c:pt idx="8849">
                  <c:v>24.702572053595855</c:v>
                </c:pt>
                <c:pt idx="8850">
                  <c:v>-95.874059569377877</c:v>
                </c:pt>
                <c:pt idx="8851">
                  <c:v>24.702572053595855</c:v>
                </c:pt>
                <c:pt idx="8852">
                  <c:v>66.900292455189614</c:v>
                </c:pt>
                <c:pt idx="8853">
                  <c:v>24.702572053595855</c:v>
                </c:pt>
                <c:pt idx="8854">
                  <c:v>24.702572053595855</c:v>
                </c:pt>
                <c:pt idx="8855">
                  <c:v>24.702572053595855</c:v>
                </c:pt>
                <c:pt idx="8856">
                  <c:v>66.900292455189614</c:v>
                </c:pt>
                <c:pt idx="8857">
                  <c:v>24.702572053595855</c:v>
                </c:pt>
                <c:pt idx="8858">
                  <c:v>24.702572053595855</c:v>
                </c:pt>
                <c:pt idx="8859">
                  <c:v>24.702572053595855</c:v>
                </c:pt>
                <c:pt idx="8860">
                  <c:v>66.900292455189614</c:v>
                </c:pt>
                <c:pt idx="8861">
                  <c:v>66.900292455189614</c:v>
                </c:pt>
                <c:pt idx="8862">
                  <c:v>66.900292455189614</c:v>
                </c:pt>
                <c:pt idx="8863">
                  <c:v>66.900292455189614</c:v>
                </c:pt>
                <c:pt idx="8864">
                  <c:v>66.900292455189614</c:v>
                </c:pt>
                <c:pt idx="8865">
                  <c:v>66.900292455189614</c:v>
                </c:pt>
                <c:pt idx="8866">
                  <c:v>-45.679636123348004</c:v>
                </c:pt>
                <c:pt idx="8867">
                  <c:v>24.702572053595855</c:v>
                </c:pt>
                <c:pt idx="8868">
                  <c:v>24.702572053595855</c:v>
                </c:pt>
                <c:pt idx="8869">
                  <c:v>24.702572053595855</c:v>
                </c:pt>
                <c:pt idx="8870">
                  <c:v>66.900292455189614</c:v>
                </c:pt>
                <c:pt idx="8871">
                  <c:v>66.900292455189614</c:v>
                </c:pt>
                <c:pt idx="8872">
                  <c:v>-95.874059569377877</c:v>
                </c:pt>
                <c:pt idx="8873">
                  <c:v>-95.874059569377877</c:v>
                </c:pt>
                <c:pt idx="8874">
                  <c:v>-101.79679733333329</c:v>
                </c:pt>
                <c:pt idx="8875">
                  <c:v>24.702572053595855</c:v>
                </c:pt>
                <c:pt idx="8876">
                  <c:v>-101.79679733333329</c:v>
                </c:pt>
                <c:pt idx="8877">
                  <c:v>66.900292455189614</c:v>
                </c:pt>
                <c:pt idx="8878">
                  <c:v>66.900292455189614</c:v>
                </c:pt>
                <c:pt idx="8879">
                  <c:v>66.900292455189614</c:v>
                </c:pt>
                <c:pt idx="8880">
                  <c:v>66.900292455189614</c:v>
                </c:pt>
                <c:pt idx="8881">
                  <c:v>24.702572053595855</c:v>
                </c:pt>
                <c:pt idx="8882">
                  <c:v>24.702572053595855</c:v>
                </c:pt>
                <c:pt idx="8883">
                  <c:v>24.702572053595855</c:v>
                </c:pt>
                <c:pt idx="8884">
                  <c:v>-95.874059569377877</c:v>
                </c:pt>
                <c:pt idx="8885">
                  <c:v>-95.874059569377877</c:v>
                </c:pt>
                <c:pt idx="8886">
                  <c:v>-95.874059569377877</c:v>
                </c:pt>
                <c:pt idx="8887">
                  <c:v>66.900292455189614</c:v>
                </c:pt>
                <c:pt idx="8888">
                  <c:v>66.900292455189614</c:v>
                </c:pt>
                <c:pt idx="8889">
                  <c:v>66.900292455189614</c:v>
                </c:pt>
                <c:pt idx="8890">
                  <c:v>66.900292455189614</c:v>
                </c:pt>
                <c:pt idx="8891">
                  <c:v>66.900292455189614</c:v>
                </c:pt>
                <c:pt idx="8892">
                  <c:v>24.702572053595855</c:v>
                </c:pt>
                <c:pt idx="8893">
                  <c:v>-45.679636123348004</c:v>
                </c:pt>
                <c:pt idx="8894">
                  <c:v>66.900292455189614</c:v>
                </c:pt>
                <c:pt idx="8895">
                  <c:v>66.900292455189614</c:v>
                </c:pt>
                <c:pt idx="8896">
                  <c:v>24.702572053595855</c:v>
                </c:pt>
                <c:pt idx="8897">
                  <c:v>66.900292455189614</c:v>
                </c:pt>
                <c:pt idx="8898">
                  <c:v>66.900292455189614</c:v>
                </c:pt>
                <c:pt idx="8899">
                  <c:v>66.900292455189614</c:v>
                </c:pt>
                <c:pt idx="8900">
                  <c:v>-43.077211594202915</c:v>
                </c:pt>
                <c:pt idx="8901">
                  <c:v>24.702572053595855</c:v>
                </c:pt>
                <c:pt idx="8902">
                  <c:v>-45.679636123348004</c:v>
                </c:pt>
                <c:pt idx="8903">
                  <c:v>24.702572053595855</c:v>
                </c:pt>
                <c:pt idx="8904">
                  <c:v>66.900292455189614</c:v>
                </c:pt>
                <c:pt idx="8905">
                  <c:v>66.900292455189614</c:v>
                </c:pt>
                <c:pt idx="8906">
                  <c:v>66.900292455189614</c:v>
                </c:pt>
                <c:pt idx="8907">
                  <c:v>24.702572053595855</c:v>
                </c:pt>
                <c:pt idx="8908">
                  <c:v>66.900292455189614</c:v>
                </c:pt>
                <c:pt idx="8909">
                  <c:v>66.900292455189614</c:v>
                </c:pt>
                <c:pt idx="8910">
                  <c:v>24.702572053595855</c:v>
                </c:pt>
                <c:pt idx="8911">
                  <c:v>24.702572053595855</c:v>
                </c:pt>
                <c:pt idx="8912">
                  <c:v>-95.874059569377877</c:v>
                </c:pt>
                <c:pt idx="8913">
                  <c:v>24.702572053595855</c:v>
                </c:pt>
                <c:pt idx="8914">
                  <c:v>24.702572053595855</c:v>
                </c:pt>
                <c:pt idx="8915">
                  <c:v>-101.79679733333329</c:v>
                </c:pt>
                <c:pt idx="8916">
                  <c:v>-101.79679733333329</c:v>
                </c:pt>
                <c:pt idx="8917">
                  <c:v>24.702572053595855</c:v>
                </c:pt>
                <c:pt idx="8918">
                  <c:v>-101.79679733333329</c:v>
                </c:pt>
                <c:pt idx="8919">
                  <c:v>66.900292455189614</c:v>
                </c:pt>
                <c:pt idx="8920">
                  <c:v>66.900292455189614</c:v>
                </c:pt>
                <c:pt idx="8921">
                  <c:v>24.702572053595855</c:v>
                </c:pt>
                <c:pt idx="8922">
                  <c:v>24.702572053595855</c:v>
                </c:pt>
                <c:pt idx="8923">
                  <c:v>-95.874059569377877</c:v>
                </c:pt>
                <c:pt idx="8924">
                  <c:v>24.702572053595855</c:v>
                </c:pt>
                <c:pt idx="8925">
                  <c:v>-101.79679733333329</c:v>
                </c:pt>
                <c:pt idx="8926">
                  <c:v>-310.70345606060602</c:v>
                </c:pt>
                <c:pt idx="8927">
                  <c:v>66.900292455189614</c:v>
                </c:pt>
                <c:pt idx="8928">
                  <c:v>-45.679636123348004</c:v>
                </c:pt>
                <c:pt idx="8929">
                  <c:v>-45.679636123348004</c:v>
                </c:pt>
                <c:pt idx="8930">
                  <c:v>24.702572053595855</c:v>
                </c:pt>
                <c:pt idx="8931">
                  <c:v>66.900292455189614</c:v>
                </c:pt>
                <c:pt idx="8932">
                  <c:v>66.900292455189614</c:v>
                </c:pt>
                <c:pt idx="8933">
                  <c:v>66.900292455189614</c:v>
                </c:pt>
                <c:pt idx="8934">
                  <c:v>24.702572053595855</c:v>
                </c:pt>
                <c:pt idx="8935">
                  <c:v>24.702572053595855</c:v>
                </c:pt>
                <c:pt idx="8936">
                  <c:v>66.900292455189614</c:v>
                </c:pt>
                <c:pt idx="8937">
                  <c:v>24.702572053595855</c:v>
                </c:pt>
                <c:pt idx="8938">
                  <c:v>66.900292455189614</c:v>
                </c:pt>
                <c:pt idx="8939">
                  <c:v>24.702572053595855</c:v>
                </c:pt>
                <c:pt idx="8940">
                  <c:v>24.702572053595855</c:v>
                </c:pt>
                <c:pt idx="8941">
                  <c:v>-95.874059569377877</c:v>
                </c:pt>
                <c:pt idx="8942">
                  <c:v>-95.874059569377877</c:v>
                </c:pt>
                <c:pt idx="8943">
                  <c:v>-45.679636123348004</c:v>
                </c:pt>
                <c:pt idx="8944">
                  <c:v>66.900292455189614</c:v>
                </c:pt>
                <c:pt idx="8945">
                  <c:v>66.900292455189614</c:v>
                </c:pt>
                <c:pt idx="8946">
                  <c:v>66.900292455189614</c:v>
                </c:pt>
                <c:pt idx="8947">
                  <c:v>66.900292455189614</c:v>
                </c:pt>
                <c:pt idx="8948">
                  <c:v>66.900292455189614</c:v>
                </c:pt>
                <c:pt idx="8949">
                  <c:v>-111.92742912621364</c:v>
                </c:pt>
                <c:pt idx="8950">
                  <c:v>24.702572053595855</c:v>
                </c:pt>
                <c:pt idx="8951">
                  <c:v>24.702572053595855</c:v>
                </c:pt>
                <c:pt idx="8952">
                  <c:v>24.702572053595855</c:v>
                </c:pt>
                <c:pt idx="8953">
                  <c:v>24.702572053595855</c:v>
                </c:pt>
                <c:pt idx="8954">
                  <c:v>24.702572053595855</c:v>
                </c:pt>
                <c:pt idx="8955">
                  <c:v>66.900292455189614</c:v>
                </c:pt>
                <c:pt idx="8956">
                  <c:v>24.702572053595855</c:v>
                </c:pt>
                <c:pt idx="8957">
                  <c:v>-310.70345606060602</c:v>
                </c:pt>
                <c:pt idx="8958">
                  <c:v>24.702572053595855</c:v>
                </c:pt>
                <c:pt idx="8959">
                  <c:v>-101.79679733333329</c:v>
                </c:pt>
                <c:pt idx="8960">
                  <c:v>-45.679636123348004</c:v>
                </c:pt>
                <c:pt idx="8961">
                  <c:v>24.702572053595855</c:v>
                </c:pt>
                <c:pt idx="8962">
                  <c:v>66.900292455189614</c:v>
                </c:pt>
                <c:pt idx="8963">
                  <c:v>66.900292455189614</c:v>
                </c:pt>
                <c:pt idx="8964">
                  <c:v>66.900292455189614</c:v>
                </c:pt>
                <c:pt idx="8965">
                  <c:v>-101.79679733333329</c:v>
                </c:pt>
                <c:pt idx="8966">
                  <c:v>24.702572053595855</c:v>
                </c:pt>
                <c:pt idx="8967">
                  <c:v>-45.679636123348004</c:v>
                </c:pt>
                <c:pt idx="8968">
                  <c:v>24.702572053595855</c:v>
                </c:pt>
                <c:pt idx="8969">
                  <c:v>24.702572053595855</c:v>
                </c:pt>
                <c:pt idx="8970">
                  <c:v>-111.92742912621364</c:v>
                </c:pt>
                <c:pt idx="8971">
                  <c:v>96.055074468085081</c:v>
                </c:pt>
                <c:pt idx="8972">
                  <c:v>24.702572053595855</c:v>
                </c:pt>
                <c:pt idx="8973">
                  <c:v>27.288298076923077</c:v>
                </c:pt>
                <c:pt idx="8974">
                  <c:v>24.702572053595855</c:v>
                </c:pt>
                <c:pt idx="8975">
                  <c:v>24.702572053595855</c:v>
                </c:pt>
                <c:pt idx="8976">
                  <c:v>-45.679636123348004</c:v>
                </c:pt>
                <c:pt idx="8977">
                  <c:v>-101.79679733333329</c:v>
                </c:pt>
                <c:pt idx="8978">
                  <c:v>66.900292455189614</c:v>
                </c:pt>
                <c:pt idx="8979">
                  <c:v>-101.79679733333329</c:v>
                </c:pt>
                <c:pt idx="8980">
                  <c:v>-101.79679733333329</c:v>
                </c:pt>
                <c:pt idx="8981">
                  <c:v>-101.79679733333329</c:v>
                </c:pt>
                <c:pt idx="8982">
                  <c:v>-101.79679733333329</c:v>
                </c:pt>
                <c:pt idx="8983">
                  <c:v>-43.077211594202915</c:v>
                </c:pt>
                <c:pt idx="8984">
                  <c:v>-310.70345606060602</c:v>
                </c:pt>
                <c:pt idx="8985">
                  <c:v>24.702572053595855</c:v>
                </c:pt>
                <c:pt idx="8986">
                  <c:v>-95.874059569377877</c:v>
                </c:pt>
                <c:pt idx="8987">
                  <c:v>24.702572053595855</c:v>
                </c:pt>
                <c:pt idx="8988">
                  <c:v>24.702572053595855</c:v>
                </c:pt>
                <c:pt idx="8989">
                  <c:v>66.900292455189614</c:v>
                </c:pt>
                <c:pt idx="8990">
                  <c:v>66.900292455189614</c:v>
                </c:pt>
                <c:pt idx="8991">
                  <c:v>66.900292455189614</c:v>
                </c:pt>
                <c:pt idx="8992">
                  <c:v>24.702572053595855</c:v>
                </c:pt>
                <c:pt idx="8993">
                  <c:v>-111.92742912621364</c:v>
                </c:pt>
                <c:pt idx="8994">
                  <c:v>24.702572053595855</c:v>
                </c:pt>
                <c:pt idx="8995">
                  <c:v>24.702572053595855</c:v>
                </c:pt>
                <c:pt idx="8996">
                  <c:v>24.702572053595855</c:v>
                </c:pt>
                <c:pt idx="8997">
                  <c:v>24.702572053595855</c:v>
                </c:pt>
                <c:pt idx="8998">
                  <c:v>24.702572053595855</c:v>
                </c:pt>
                <c:pt idx="8999">
                  <c:v>-45.679636123348004</c:v>
                </c:pt>
                <c:pt idx="9000">
                  <c:v>-95.874059569377877</c:v>
                </c:pt>
                <c:pt idx="9001">
                  <c:v>66.900292455189614</c:v>
                </c:pt>
                <c:pt idx="9002">
                  <c:v>66.900292455189614</c:v>
                </c:pt>
                <c:pt idx="9003">
                  <c:v>66.900292455189614</c:v>
                </c:pt>
                <c:pt idx="9004">
                  <c:v>66.900292455189614</c:v>
                </c:pt>
                <c:pt idx="9005">
                  <c:v>66.900292455189614</c:v>
                </c:pt>
                <c:pt idx="9006">
                  <c:v>66.900292455189614</c:v>
                </c:pt>
                <c:pt idx="9007">
                  <c:v>66.900292455189614</c:v>
                </c:pt>
                <c:pt idx="9008">
                  <c:v>66.900292455189614</c:v>
                </c:pt>
                <c:pt idx="9009">
                  <c:v>24.702572053595855</c:v>
                </c:pt>
                <c:pt idx="9010">
                  <c:v>66.900292455189614</c:v>
                </c:pt>
                <c:pt idx="9011">
                  <c:v>24.702572053595855</c:v>
                </c:pt>
                <c:pt idx="9012">
                  <c:v>66.900292455189614</c:v>
                </c:pt>
                <c:pt idx="9013">
                  <c:v>66.900292455189614</c:v>
                </c:pt>
                <c:pt idx="9014">
                  <c:v>66.900292455189614</c:v>
                </c:pt>
                <c:pt idx="9015">
                  <c:v>24.702572053595855</c:v>
                </c:pt>
                <c:pt idx="9016">
                  <c:v>24.702572053595855</c:v>
                </c:pt>
                <c:pt idx="9017">
                  <c:v>66.900292455189614</c:v>
                </c:pt>
                <c:pt idx="9018">
                  <c:v>24.702572053595855</c:v>
                </c:pt>
                <c:pt idx="9019">
                  <c:v>66.900292455189614</c:v>
                </c:pt>
                <c:pt idx="9020">
                  <c:v>66.900292455189614</c:v>
                </c:pt>
                <c:pt idx="9021">
                  <c:v>-95.874059569377877</c:v>
                </c:pt>
                <c:pt idx="9022">
                  <c:v>24.702572053595855</c:v>
                </c:pt>
                <c:pt idx="9023">
                  <c:v>96.055074468085081</c:v>
                </c:pt>
                <c:pt idx="9024">
                  <c:v>66.900292455189614</c:v>
                </c:pt>
                <c:pt idx="9025">
                  <c:v>66.900292455189614</c:v>
                </c:pt>
                <c:pt idx="9026">
                  <c:v>66.900292455189614</c:v>
                </c:pt>
                <c:pt idx="9027">
                  <c:v>66.900292455189614</c:v>
                </c:pt>
                <c:pt idx="9028">
                  <c:v>66.900292455189614</c:v>
                </c:pt>
                <c:pt idx="9029">
                  <c:v>24.702572053595855</c:v>
                </c:pt>
                <c:pt idx="9030">
                  <c:v>66.900292455189614</c:v>
                </c:pt>
                <c:pt idx="9031">
                  <c:v>66.900292455189614</c:v>
                </c:pt>
                <c:pt idx="9032">
                  <c:v>66.900292455189614</c:v>
                </c:pt>
                <c:pt idx="9033">
                  <c:v>66.900292455189614</c:v>
                </c:pt>
                <c:pt idx="9034">
                  <c:v>-101.79679733333329</c:v>
                </c:pt>
                <c:pt idx="9035">
                  <c:v>24.702572053595855</c:v>
                </c:pt>
                <c:pt idx="9036">
                  <c:v>66.900292455189614</c:v>
                </c:pt>
                <c:pt idx="9037">
                  <c:v>66.900292455189614</c:v>
                </c:pt>
                <c:pt idx="9038">
                  <c:v>24.702572053595855</c:v>
                </c:pt>
                <c:pt idx="9039">
                  <c:v>66.900292455189614</c:v>
                </c:pt>
                <c:pt idx="9040">
                  <c:v>-310.70345606060602</c:v>
                </c:pt>
                <c:pt idx="9041">
                  <c:v>24.702572053595855</c:v>
                </c:pt>
                <c:pt idx="9042">
                  <c:v>66.900292455189614</c:v>
                </c:pt>
                <c:pt idx="9043">
                  <c:v>66.900292455189614</c:v>
                </c:pt>
                <c:pt idx="9044">
                  <c:v>24.702572053595855</c:v>
                </c:pt>
                <c:pt idx="9045">
                  <c:v>66.900292455189614</c:v>
                </c:pt>
                <c:pt idx="9046">
                  <c:v>66.900292455189614</c:v>
                </c:pt>
                <c:pt idx="9047">
                  <c:v>66.900292455189614</c:v>
                </c:pt>
                <c:pt idx="9048">
                  <c:v>66.900292455189614</c:v>
                </c:pt>
                <c:pt idx="9049">
                  <c:v>66.900292455189614</c:v>
                </c:pt>
                <c:pt idx="9050">
                  <c:v>66.900292455189614</c:v>
                </c:pt>
                <c:pt idx="9051">
                  <c:v>66.900292455189614</c:v>
                </c:pt>
                <c:pt idx="9052">
                  <c:v>24.702572053595855</c:v>
                </c:pt>
                <c:pt idx="9053">
                  <c:v>24.702572053595855</c:v>
                </c:pt>
                <c:pt idx="9054">
                  <c:v>66.900292455189614</c:v>
                </c:pt>
                <c:pt idx="9055">
                  <c:v>66.900292455189614</c:v>
                </c:pt>
                <c:pt idx="9056">
                  <c:v>96.055074468085081</c:v>
                </c:pt>
                <c:pt idx="9057">
                  <c:v>66.900292455189614</c:v>
                </c:pt>
                <c:pt idx="9058">
                  <c:v>24.702572053595855</c:v>
                </c:pt>
                <c:pt idx="9059">
                  <c:v>66.900292455189614</c:v>
                </c:pt>
                <c:pt idx="9060">
                  <c:v>24.702572053595855</c:v>
                </c:pt>
                <c:pt idx="9061">
                  <c:v>66.900292455189614</c:v>
                </c:pt>
                <c:pt idx="9062">
                  <c:v>66.900292455189614</c:v>
                </c:pt>
                <c:pt idx="9063">
                  <c:v>24.702572053595855</c:v>
                </c:pt>
                <c:pt idx="9064">
                  <c:v>-101.79679733333329</c:v>
                </c:pt>
                <c:pt idx="9065">
                  <c:v>24.702572053595855</c:v>
                </c:pt>
                <c:pt idx="9066">
                  <c:v>66.900292455189614</c:v>
                </c:pt>
                <c:pt idx="9067">
                  <c:v>66.900292455189614</c:v>
                </c:pt>
                <c:pt idx="9068">
                  <c:v>24.702572053595855</c:v>
                </c:pt>
                <c:pt idx="9069">
                  <c:v>66.900292455189614</c:v>
                </c:pt>
                <c:pt idx="9070">
                  <c:v>24.702572053595855</c:v>
                </c:pt>
                <c:pt idx="9071">
                  <c:v>66.900292455189614</c:v>
                </c:pt>
                <c:pt idx="9072">
                  <c:v>66.900292455189614</c:v>
                </c:pt>
                <c:pt idx="9073">
                  <c:v>66.900292455189614</c:v>
                </c:pt>
                <c:pt idx="9074">
                  <c:v>66.900292455189614</c:v>
                </c:pt>
                <c:pt idx="9075">
                  <c:v>-95.874059569377877</c:v>
                </c:pt>
                <c:pt idx="9076">
                  <c:v>24.702572053595855</c:v>
                </c:pt>
                <c:pt idx="9077">
                  <c:v>66.900292455189614</c:v>
                </c:pt>
                <c:pt idx="9078">
                  <c:v>66.900292455189614</c:v>
                </c:pt>
                <c:pt idx="9079">
                  <c:v>66.900292455189614</c:v>
                </c:pt>
                <c:pt idx="9080">
                  <c:v>24.702572053595855</c:v>
                </c:pt>
                <c:pt idx="9081">
                  <c:v>66.900292455189614</c:v>
                </c:pt>
                <c:pt idx="9082">
                  <c:v>66.900292455189614</c:v>
                </c:pt>
                <c:pt idx="9083">
                  <c:v>66.900292455189614</c:v>
                </c:pt>
                <c:pt idx="9084">
                  <c:v>66.900292455189614</c:v>
                </c:pt>
                <c:pt idx="9085">
                  <c:v>24.702572053595855</c:v>
                </c:pt>
                <c:pt idx="9086">
                  <c:v>-101.79679733333329</c:v>
                </c:pt>
                <c:pt idx="9087">
                  <c:v>-45.679636123348004</c:v>
                </c:pt>
                <c:pt idx="9088">
                  <c:v>24.702572053595855</c:v>
                </c:pt>
                <c:pt idx="9089">
                  <c:v>24.702572053595855</c:v>
                </c:pt>
                <c:pt idx="9090">
                  <c:v>66.900292455189614</c:v>
                </c:pt>
                <c:pt idx="9091">
                  <c:v>24.702572053595855</c:v>
                </c:pt>
                <c:pt idx="9092">
                  <c:v>-310.70345606060602</c:v>
                </c:pt>
                <c:pt idx="9093">
                  <c:v>66.900292455189614</c:v>
                </c:pt>
                <c:pt idx="9094">
                  <c:v>66.900292455189614</c:v>
                </c:pt>
                <c:pt idx="9095">
                  <c:v>66.900292455189614</c:v>
                </c:pt>
                <c:pt idx="9096">
                  <c:v>66.900292455189614</c:v>
                </c:pt>
                <c:pt idx="9097">
                  <c:v>66.900292455189614</c:v>
                </c:pt>
                <c:pt idx="9098">
                  <c:v>24.702572053595855</c:v>
                </c:pt>
                <c:pt idx="9099">
                  <c:v>24.702572053595855</c:v>
                </c:pt>
                <c:pt idx="9100">
                  <c:v>24.702572053595855</c:v>
                </c:pt>
                <c:pt idx="9101">
                  <c:v>24.702572053595855</c:v>
                </c:pt>
                <c:pt idx="9102">
                  <c:v>24.702572053595855</c:v>
                </c:pt>
                <c:pt idx="9103">
                  <c:v>-43.077211594202915</c:v>
                </c:pt>
                <c:pt idx="9104">
                  <c:v>-101.79679733333329</c:v>
                </c:pt>
                <c:pt idx="9105">
                  <c:v>24.702572053595855</c:v>
                </c:pt>
                <c:pt idx="9106">
                  <c:v>-111.92742912621364</c:v>
                </c:pt>
                <c:pt idx="9107">
                  <c:v>24.702572053595855</c:v>
                </c:pt>
                <c:pt idx="9108">
                  <c:v>24.702572053595855</c:v>
                </c:pt>
                <c:pt idx="9109">
                  <c:v>24.702572053595855</c:v>
                </c:pt>
                <c:pt idx="9110">
                  <c:v>66.900292455189614</c:v>
                </c:pt>
                <c:pt idx="9111">
                  <c:v>66.900292455189614</c:v>
                </c:pt>
                <c:pt idx="9112">
                  <c:v>66.900292455189614</c:v>
                </c:pt>
                <c:pt idx="9113">
                  <c:v>66.900292455189614</c:v>
                </c:pt>
                <c:pt idx="9114">
                  <c:v>24.702572053595855</c:v>
                </c:pt>
                <c:pt idx="9115">
                  <c:v>-111.92742912621364</c:v>
                </c:pt>
                <c:pt idx="9116">
                  <c:v>24.702572053595855</c:v>
                </c:pt>
                <c:pt idx="9117">
                  <c:v>-45.679636123348004</c:v>
                </c:pt>
                <c:pt idx="9118">
                  <c:v>24.702572053595855</c:v>
                </c:pt>
                <c:pt idx="9119">
                  <c:v>66.900292455189614</c:v>
                </c:pt>
                <c:pt idx="9120">
                  <c:v>66.900292455189614</c:v>
                </c:pt>
                <c:pt idx="9121">
                  <c:v>66.900292455189614</c:v>
                </c:pt>
                <c:pt idx="9122">
                  <c:v>66.900292455189614</c:v>
                </c:pt>
                <c:pt idx="9123">
                  <c:v>-95.874059569377877</c:v>
                </c:pt>
                <c:pt idx="9124">
                  <c:v>-43.077211594202915</c:v>
                </c:pt>
                <c:pt idx="9125">
                  <c:v>-43.077211594202915</c:v>
                </c:pt>
                <c:pt idx="9126">
                  <c:v>66.900292455189614</c:v>
                </c:pt>
                <c:pt idx="9127">
                  <c:v>24.702572053595855</c:v>
                </c:pt>
                <c:pt idx="9128">
                  <c:v>-95.874059569377877</c:v>
                </c:pt>
                <c:pt idx="9129">
                  <c:v>-310.70345606060602</c:v>
                </c:pt>
                <c:pt idx="9130">
                  <c:v>24.702572053595855</c:v>
                </c:pt>
                <c:pt idx="9131">
                  <c:v>66.900292455189614</c:v>
                </c:pt>
                <c:pt idx="9132">
                  <c:v>66.900292455189614</c:v>
                </c:pt>
                <c:pt idx="9133">
                  <c:v>24.702572053595855</c:v>
                </c:pt>
                <c:pt idx="9134">
                  <c:v>24.702572053595855</c:v>
                </c:pt>
                <c:pt idx="9135">
                  <c:v>24.702572053595855</c:v>
                </c:pt>
                <c:pt idx="9136">
                  <c:v>24.702572053595855</c:v>
                </c:pt>
                <c:pt idx="9137">
                  <c:v>-95.874059569377877</c:v>
                </c:pt>
                <c:pt idx="9138">
                  <c:v>24.702572053595855</c:v>
                </c:pt>
                <c:pt idx="9139">
                  <c:v>24.702572053595855</c:v>
                </c:pt>
                <c:pt idx="9140">
                  <c:v>66.900292455189614</c:v>
                </c:pt>
                <c:pt idx="9141">
                  <c:v>66.900292455189614</c:v>
                </c:pt>
                <c:pt idx="9142">
                  <c:v>24.702572053595855</c:v>
                </c:pt>
                <c:pt idx="9143">
                  <c:v>24.702572053595855</c:v>
                </c:pt>
                <c:pt idx="9144">
                  <c:v>66.900292455189614</c:v>
                </c:pt>
                <c:pt idx="9145">
                  <c:v>-101.79679733333329</c:v>
                </c:pt>
                <c:pt idx="9146">
                  <c:v>66.900292455189614</c:v>
                </c:pt>
                <c:pt idx="9147">
                  <c:v>66.900292455189614</c:v>
                </c:pt>
                <c:pt idx="9148">
                  <c:v>66.900292455189614</c:v>
                </c:pt>
                <c:pt idx="9149">
                  <c:v>66.900292455189614</c:v>
                </c:pt>
                <c:pt idx="9150">
                  <c:v>96.055074468085081</c:v>
                </c:pt>
                <c:pt idx="9151">
                  <c:v>24.702572053595855</c:v>
                </c:pt>
                <c:pt idx="9152">
                  <c:v>24.702572053595855</c:v>
                </c:pt>
                <c:pt idx="9153">
                  <c:v>24.702572053595855</c:v>
                </c:pt>
                <c:pt idx="9154">
                  <c:v>24.702572053595855</c:v>
                </c:pt>
                <c:pt idx="9155">
                  <c:v>66.900292455189614</c:v>
                </c:pt>
                <c:pt idx="9156">
                  <c:v>66.900292455189614</c:v>
                </c:pt>
                <c:pt idx="9157">
                  <c:v>66.900292455189614</c:v>
                </c:pt>
                <c:pt idx="9158">
                  <c:v>66.900292455189614</c:v>
                </c:pt>
                <c:pt idx="9159">
                  <c:v>-95.874059569377877</c:v>
                </c:pt>
                <c:pt idx="9160">
                  <c:v>-95.874059569377877</c:v>
                </c:pt>
                <c:pt idx="9161">
                  <c:v>66.900292455189614</c:v>
                </c:pt>
                <c:pt idx="9162">
                  <c:v>66.900292455189614</c:v>
                </c:pt>
                <c:pt idx="9163">
                  <c:v>24.702572053595855</c:v>
                </c:pt>
                <c:pt idx="9164">
                  <c:v>-101.79679733333329</c:v>
                </c:pt>
                <c:pt idx="9165">
                  <c:v>24.702572053595855</c:v>
                </c:pt>
                <c:pt idx="9166">
                  <c:v>66.900292455189614</c:v>
                </c:pt>
                <c:pt idx="9167">
                  <c:v>66.900292455189614</c:v>
                </c:pt>
                <c:pt idx="9168">
                  <c:v>66.900292455189614</c:v>
                </c:pt>
                <c:pt idx="9169">
                  <c:v>66.900292455189614</c:v>
                </c:pt>
                <c:pt idx="9170">
                  <c:v>66.900292455189614</c:v>
                </c:pt>
                <c:pt idx="9171">
                  <c:v>66.900292455189614</c:v>
                </c:pt>
                <c:pt idx="9172">
                  <c:v>66.900292455189614</c:v>
                </c:pt>
                <c:pt idx="9173">
                  <c:v>66.900292455189614</c:v>
                </c:pt>
                <c:pt idx="9174">
                  <c:v>24.702572053595855</c:v>
                </c:pt>
                <c:pt idx="9175">
                  <c:v>66.900292455189614</c:v>
                </c:pt>
                <c:pt idx="9176">
                  <c:v>-95.874059569377877</c:v>
                </c:pt>
                <c:pt idx="9177">
                  <c:v>66.900292455189614</c:v>
                </c:pt>
                <c:pt idx="9178">
                  <c:v>66.900292455189614</c:v>
                </c:pt>
                <c:pt idx="9179">
                  <c:v>24.702572053595855</c:v>
                </c:pt>
                <c:pt idx="9180">
                  <c:v>24.702572053595855</c:v>
                </c:pt>
                <c:pt idx="9181">
                  <c:v>24.702572053595855</c:v>
                </c:pt>
                <c:pt idx="9182">
                  <c:v>66.900292455189614</c:v>
                </c:pt>
                <c:pt idx="9183">
                  <c:v>66.900292455189614</c:v>
                </c:pt>
                <c:pt idx="9184">
                  <c:v>66.900292455189614</c:v>
                </c:pt>
                <c:pt idx="9185">
                  <c:v>24.702572053595855</c:v>
                </c:pt>
                <c:pt idx="9186">
                  <c:v>66.900292455189614</c:v>
                </c:pt>
                <c:pt idx="9187">
                  <c:v>24.702572053595855</c:v>
                </c:pt>
                <c:pt idx="9188">
                  <c:v>24.702572053595855</c:v>
                </c:pt>
                <c:pt idx="9189">
                  <c:v>24.702572053595855</c:v>
                </c:pt>
                <c:pt idx="9190">
                  <c:v>-95.874059569377877</c:v>
                </c:pt>
                <c:pt idx="9191">
                  <c:v>24.702572053595855</c:v>
                </c:pt>
                <c:pt idx="9192">
                  <c:v>-101.79679733333329</c:v>
                </c:pt>
                <c:pt idx="9193">
                  <c:v>24.702572053595855</c:v>
                </c:pt>
                <c:pt idx="9194">
                  <c:v>24.702572053595855</c:v>
                </c:pt>
                <c:pt idx="9195">
                  <c:v>24.702572053595855</c:v>
                </c:pt>
                <c:pt idx="9196">
                  <c:v>66.900292455189614</c:v>
                </c:pt>
                <c:pt idx="9197">
                  <c:v>24.702572053595855</c:v>
                </c:pt>
                <c:pt idx="9198">
                  <c:v>66.900292455189614</c:v>
                </c:pt>
                <c:pt idx="9199">
                  <c:v>24.702572053595855</c:v>
                </c:pt>
                <c:pt idx="9200">
                  <c:v>66.900292455189614</c:v>
                </c:pt>
                <c:pt idx="9201">
                  <c:v>66.900292455189614</c:v>
                </c:pt>
                <c:pt idx="9202">
                  <c:v>24.702572053595855</c:v>
                </c:pt>
                <c:pt idx="9203">
                  <c:v>66.900292455189614</c:v>
                </c:pt>
                <c:pt idx="9204">
                  <c:v>66.900292455189614</c:v>
                </c:pt>
                <c:pt idx="9205">
                  <c:v>66.900292455189614</c:v>
                </c:pt>
                <c:pt idx="9206">
                  <c:v>66.900292455189614</c:v>
                </c:pt>
                <c:pt idx="9207">
                  <c:v>24.702572053595855</c:v>
                </c:pt>
                <c:pt idx="9208">
                  <c:v>66.900292455189614</c:v>
                </c:pt>
                <c:pt idx="9209">
                  <c:v>66.900292455189614</c:v>
                </c:pt>
                <c:pt idx="9210">
                  <c:v>66.900292455189614</c:v>
                </c:pt>
                <c:pt idx="9211">
                  <c:v>66.900292455189614</c:v>
                </c:pt>
                <c:pt idx="9212">
                  <c:v>66.900292455189614</c:v>
                </c:pt>
                <c:pt idx="9213">
                  <c:v>66.900292455189614</c:v>
                </c:pt>
                <c:pt idx="9214">
                  <c:v>24.702572053595855</c:v>
                </c:pt>
                <c:pt idx="9215">
                  <c:v>66.900292455189614</c:v>
                </c:pt>
                <c:pt idx="9216">
                  <c:v>-101.79679733333329</c:v>
                </c:pt>
                <c:pt idx="9217">
                  <c:v>66.900292455189614</c:v>
                </c:pt>
                <c:pt idx="9218">
                  <c:v>24.702572053595855</c:v>
                </c:pt>
                <c:pt idx="9219">
                  <c:v>-310.70345606060602</c:v>
                </c:pt>
                <c:pt idx="9220">
                  <c:v>66.900292455189614</c:v>
                </c:pt>
                <c:pt idx="9221">
                  <c:v>66.900292455189614</c:v>
                </c:pt>
                <c:pt idx="9222">
                  <c:v>66.900292455189614</c:v>
                </c:pt>
                <c:pt idx="9223">
                  <c:v>-101.79679733333329</c:v>
                </c:pt>
                <c:pt idx="9224">
                  <c:v>-101.79679733333329</c:v>
                </c:pt>
                <c:pt idx="9225">
                  <c:v>-101.79679733333329</c:v>
                </c:pt>
                <c:pt idx="9226">
                  <c:v>24.702572053595855</c:v>
                </c:pt>
                <c:pt idx="9227">
                  <c:v>66.900292455189614</c:v>
                </c:pt>
                <c:pt idx="9228">
                  <c:v>66.900292455189614</c:v>
                </c:pt>
                <c:pt idx="9229">
                  <c:v>24.702572053595855</c:v>
                </c:pt>
                <c:pt idx="9230">
                  <c:v>66.900292455189614</c:v>
                </c:pt>
                <c:pt idx="9231">
                  <c:v>-95.874059569377877</c:v>
                </c:pt>
                <c:pt idx="9232">
                  <c:v>66.900292455189614</c:v>
                </c:pt>
                <c:pt idx="9233">
                  <c:v>66.900292455189614</c:v>
                </c:pt>
                <c:pt idx="9234">
                  <c:v>24.702572053595855</c:v>
                </c:pt>
                <c:pt idx="9235">
                  <c:v>66.900292455189614</c:v>
                </c:pt>
                <c:pt idx="9236">
                  <c:v>24.702572053595855</c:v>
                </c:pt>
                <c:pt idx="9237">
                  <c:v>24.702572053595855</c:v>
                </c:pt>
                <c:pt idx="9238">
                  <c:v>24.702572053595855</c:v>
                </c:pt>
                <c:pt idx="9239">
                  <c:v>24.702572053595855</c:v>
                </c:pt>
                <c:pt idx="9240">
                  <c:v>-95.874059569377877</c:v>
                </c:pt>
                <c:pt idx="9241">
                  <c:v>24.702572053595855</c:v>
                </c:pt>
                <c:pt idx="9242">
                  <c:v>24.702572053595855</c:v>
                </c:pt>
                <c:pt idx="9243">
                  <c:v>27.288298076923077</c:v>
                </c:pt>
                <c:pt idx="9244">
                  <c:v>66.900292455189614</c:v>
                </c:pt>
                <c:pt idx="9245">
                  <c:v>66.900292455189614</c:v>
                </c:pt>
                <c:pt idx="9246">
                  <c:v>66.900292455189614</c:v>
                </c:pt>
                <c:pt idx="9247">
                  <c:v>66.900292455189614</c:v>
                </c:pt>
                <c:pt idx="9248">
                  <c:v>24.702572053595855</c:v>
                </c:pt>
                <c:pt idx="9249">
                  <c:v>66.900292455189614</c:v>
                </c:pt>
                <c:pt idx="9250">
                  <c:v>66.900292455189614</c:v>
                </c:pt>
                <c:pt idx="9251">
                  <c:v>24.702572053595855</c:v>
                </c:pt>
                <c:pt idx="9252">
                  <c:v>66.900292455189614</c:v>
                </c:pt>
                <c:pt idx="9253">
                  <c:v>66.900292455189614</c:v>
                </c:pt>
                <c:pt idx="9254">
                  <c:v>66.900292455189614</c:v>
                </c:pt>
                <c:pt idx="9255">
                  <c:v>66.900292455189614</c:v>
                </c:pt>
                <c:pt idx="9256">
                  <c:v>66.900292455189614</c:v>
                </c:pt>
                <c:pt idx="9257">
                  <c:v>66.900292455189614</c:v>
                </c:pt>
                <c:pt idx="9258">
                  <c:v>66.900292455189614</c:v>
                </c:pt>
                <c:pt idx="9259">
                  <c:v>66.900292455189614</c:v>
                </c:pt>
                <c:pt idx="9260">
                  <c:v>66.900292455189614</c:v>
                </c:pt>
                <c:pt idx="9261">
                  <c:v>24.702572053595855</c:v>
                </c:pt>
                <c:pt idx="9262">
                  <c:v>66.900292455189614</c:v>
                </c:pt>
                <c:pt idx="9263">
                  <c:v>96.055074468085081</c:v>
                </c:pt>
                <c:pt idx="9264">
                  <c:v>-95.874059569377877</c:v>
                </c:pt>
                <c:pt idx="9265">
                  <c:v>24.702572053595855</c:v>
                </c:pt>
                <c:pt idx="9266">
                  <c:v>66.900292455189614</c:v>
                </c:pt>
                <c:pt idx="9267">
                  <c:v>96.055074468085081</c:v>
                </c:pt>
                <c:pt idx="9268">
                  <c:v>66.900292455189614</c:v>
                </c:pt>
                <c:pt idx="9269">
                  <c:v>24.702572053595855</c:v>
                </c:pt>
                <c:pt idx="9270">
                  <c:v>24.702572053595855</c:v>
                </c:pt>
                <c:pt idx="9271">
                  <c:v>66.900292455189614</c:v>
                </c:pt>
                <c:pt idx="9272">
                  <c:v>66.900292455189614</c:v>
                </c:pt>
                <c:pt idx="9273">
                  <c:v>66.900292455189614</c:v>
                </c:pt>
                <c:pt idx="9274">
                  <c:v>66.900292455189614</c:v>
                </c:pt>
                <c:pt idx="9275">
                  <c:v>24.702572053595855</c:v>
                </c:pt>
                <c:pt idx="9276">
                  <c:v>24.702572053595855</c:v>
                </c:pt>
                <c:pt idx="9277">
                  <c:v>24.702572053595855</c:v>
                </c:pt>
                <c:pt idx="9278">
                  <c:v>-95.874059569377877</c:v>
                </c:pt>
                <c:pt idx="9279">
                  <c:v>-45.679636123348004</c:v>
                </c:pt>
                <c:pt idx="9280">
                  <c:v>66.900292455189614</c:v>
                </c:pt>
                <c:pt idx="9281">
                  <c:v>66.900292455189614</c:v>
                </c:pt>
                <c:pt idx="9282">
                  <c:v>24.702572053595855</c:v>
                </c:pt>
                <c:pt idx="9283">
                  <c:v>24.702572053595855</c:v>
                </c:pt>
                <c:pt idx="9284">
                  <c:v>66.900292455189614</c:v>
                </c:pt>
                <c:pt idx="9285">
                  <c:v>24.702572053595855</c:v>
                </c:pt>
                <c:pt idx="9286">
                  <c:v>-101.79679733333329</c:v>
                </c:pt>
                <c:pt idx="9287">
                  <c:v>-45.679636123348004</c:v>
                </c:pt>
                <c:pt idx="9288">
                  <c:v>-45.679636123348004</c:v>
                </c:pt>
                <c:pt idx="9289">
                  <c:v>66.900292455189614</c:v>
                </c:pt>
                <c:pt idx="9290">
                  <c:v>66.900292455189614</c:v>
                </c:pt>
                <c:pt idx="9291">
                  <c:v>66.900292455189614</c:v>
                </c:pt>
                <c:pt idx="9292">
                  <c:v>-101.79679733333329</c:v>
                </c:pt>
                <c:pt idx="9293">
                  <c:v>66.900292455189614</c:v>
                </c:pt>
                <c:pt idx="9294">
                  <c:v>24.702572053595855</c:v>
                </c:pt>
                <c:pt idx="9295">
                  <c:v>-310.70345606060602</c:v>
                </c:pt>
                <c:pt idx="9296">
                  <c:v>24.702572053595855</c:v>
                </c:pt>
                <c:pt idx="9297">
                  <c:v>24.702572053595855</c:v>
                </c:pt>
                <c:pt idx="9298">
                  <c:v>24.702572053595855</c:v>
                </c:pt>
                <c:pt idx="9299">
                  <c:v>-101.79679733333329</c:v>
                </c:pt>
                <c:pt idx="9300">
                  <c:v>-45.679636123348004</c:v>
                </c:pt>
                <c:pt idx="9301">
                  <c:v>24.702572053595855</c:v>
                </c:pt>
                <c:pt idx="9302">
                  <c:v>24.702572053595855</c:v>
                </c:pt>
                <c:pt idx="9303">
                  <c:v>24.702572053595855</c:v>
                </c:pt>
                <c:pt idx="9304">
                  <c:v>-101.79679733333329</c:v>
                </c:pt>
                <c:pt idx="9305">
                  <c:v>66.900292455189614</c:v>
                </c:pt>
                <c:pt idx="9306">
                  <c:v>66.900292455189614</c:v>
                </c:pt>
                <c:pt idx="9307">
                  <c:v>66.900292455189614</c:v>
                </c:pt>
                <c:pt idx="9308">
                  <c:v>66.900292455189614</c:v>
                </c:pt>
                <c:pt idx="9309">
                  <c:v>66.900292455189614</c:v>
                </c:pt>
                <c:pt idx="9310">
                  <c:v>24.702572053595855</c:v>
                </c:pt>
                <c:pt idx="9311">
                  <c:v>24.702572053595855</c:v>
                </c:pt>
                <c:pt idx="9312">
                  <c:v>24.702572053595855</c:v>
                </c:pt>
                <c:pt idx="9313">
                  <c:v>66.900292455189614</c:v>
                </c:pt>
                <c:pt idx="9314">
                  <c:v>96.055074468085081</c:v>
                </c:pt>
                <c:pt idx="9315">
                  <c:v>-111.92742912621364</c:v>
                </c:pt>
                <c:pt idx="9316">
                  <c:v>24.702572053595855</c:v>
                </c:pt>
                <c:pt idx="9317">
                  <c:v>24.702572053595855</c:v>
                </c:pt>
                <c:pt idx="9318">
                  <c:v>66.900292455189614</c:v>
                </c:pt>
                <c:pt idx="9319">
                  <c:v>96.055074468085081</c:v>
                </c:pt>
                <c:pt idx="9320">
                  <c:v>66.900292455189614</c:v>
                </c:pt>
                <c:pt idx="9321">
                  <c:v>-43.077211594202915</c:v>
                </c:pt>
                <c:pt idx="9322">
                  <c:v>-43.077211594202915</c:v>
                </c:pt>
                <c:pt idx="9323">
                  <c:v>66.900292455189614</c:v>
                </c:pt>
                <c:pt idx="9324">
                  <c:v>24.702572053595855</c:v>
                </c:pt>
                <c:pt idx="9325">
                  <c:v>24.702572053595855</c:v>
                </c:pt>
                <c:pt idx="9326">
                  <c:v>66.900292455189614</c:v>
                </c:pt>
                <c:pt idx="9327">
                  <c:v>24.702572053595855</c:v>
                </c:pt>
                <c:pt idx="9328">
                  <c:v>66.900292455189614</c:v>
                </c:pt>
                <c:pt idx="9329">
                  <c:v>66.900292455189614</c:v>
                </c:pt>
                <c:pt idx="9330">
                  <c:v>66.900292455189614</c:v>
                </c:pt>
                <c:pt idx="9331">
                  <c:v>24.702572053595855</c:v>
                </c:pt>
                <c:pt idx="9332">
                  <c:v>66.900292455189614</c:v>
                </c:pt>
                <c:pt idx="9333">
                  <c:v>66.900292455189614</c:v>
                </c:pt>
                <c:pt idx="9334">
                  <c:v>24.702572053595855</c:v>
                </c:pt>
                <c:pt idx="9335">
                  <c:v>24.702572053595855</c:v>
                </c:pt>
                <c:pt idx="9336">
                  <c:v>66.900292455189614</c:v>
                </c:pt>
                <c:pt idx="9337">
                  <c:v>24.702572053595855</c:v>
                </c:pt>
                <c:pt idx="9338">
                  <c:v>24.702572053595855</c:v>
                </c:pt>
                <c:pt idx="9339">
                  <c:v>66.900292455189614</c:v>
                </c:pt>
                <c:pt idx="9340">
                  <c:v>66.900292455189614</c:v>
                </c:pt>
                <c:pt idx="9341">
                  <c:v>24.702572053595855</c:v>
                </c:pt>
                <c:pt idx="9342">
                  <c:v>24.702572053595855</c:v>
                </c:pt>
                <c:pt idx="9343">
                  <c:v>-111.92742912621364</c:v>
                </c:pt>
                <c:pt idx="9344">
                  <c:v>-95.874059569377877</c:v>
                </c:pt>
                <c:pt idx="9345">
                  <c:v>-111.92742912621364</c:v>
                </c:pt>
                <c:pt idx="9346">
                  <c:v>24.702572053595855</c:v>
                </c:pt>
                <c:pt idx="9347">
                  <c:v>-45.679636123348004</c:v>
                </c:pt>
                <c:pt idx="9348">
                  <c:v>66.900292455189614</c:v>
                </c:pt>
                <c:pt idx="9349">
                  <c:v>66.900292455189614</c:v>
                </c:pt>
                <c:pt idx="9350">
                  <c:v>24.702572053595855</c:v>
                </c:pt>
                <c:pt idx="9351">
                  <c:v>24.702572053595855</c:v>
                </c:pt>
                <c:pt idx="9352">
                  <c:v>-45.679636123348004</c:v>
                </c:pt>
                <c:pt idx="9353">
                  <c:v>24.702572053595855</c:v>
                </c:pt>
                <c:pt idx="9354">
                  <c:v>66.900292455189614</c:v>
                </c:pt>
                <c:pt idx="9355">
                  <c:v>66.900292455189614</c:v>
                </c:pt>
                <c:pt idx="9356">
                  <c:v>66.900292455189614</c:v>
                </c:pt>
                <c:pt idx="9357">
                  <c:v>24.702572053595855</c:v>
                </c:pt>
                <c:pt idx="9358">
                  <c:v>-111.92742912621364</c:v>
                </c:pt>
                <c:pt idx="9359">
                  <c:v>66.900292455189614</c:v>
                </c:pt>
                <c:pt idx="9360">
                  <c:v>66.900292455189614</c:v>
                </c:pt>
                <c:pt idx="9361">
                  <c:v>24.702572053595855</c:v>
                </c:pt>
                <c:pt idx="9362">
                  <c:v>66.900292455189614</c:v>
                </c:pt>
                <c:pt idx="9363">
                  <c:v>66.900292455189614</c:v>
                </c:pt>
                <c:pt idx="9364">
                  <c:v>66.900292455189614</c:v>
                </c:pt>
                <c:pt idx="9365">
                  <c:v>66.900292455189614</c:v>
                </c:pt>
                <c:pt idx="9366">
                  <c:v>24.702572053595855</c:v>
                </c:pt>
                <c:pt idx="9367">
                  <c:v>66.900292455189614</c:v>
                </c:pt>
                <c:pt idx="9368">
                  <c:v>66.900292455189614</c:v>
                </c:pt>
                <c:pt idx="9369">
                  <c:v>66.900292455189614</c:v>
                </c:pt>
                <c:pt idx="9370">
                  <c:v>24.702572053595855</c:v>
                </c:pt>
                <c:pt idx="9371">
                  <c:v>-45.679636123348004</c:v>
                </c:pt>
                <c:pt idx="9372">
                  <c:v>24.702572053595855</c:v>
                </c:pt>
                <c:pt idx="9373">
                  <c:v>24.702572053595855</c:v>
                </c:pt>
                <c:pt idx="9374">
                  <c:v>66.900292455189614</c:v>
                </c:pt>
                <c:pt idx="9375">
                  <c:v>66.900292455189614</c:v>
                </c:pt>
                <c:pt idx="9376">
                  <c:v>66.900292455189614</c:v>
                </c:pt>
                <c:pt idx="9377">
                  <c:v>66.900292455189614</c:v>
                </c:pt>
                <c:pt idx="9378">
                  <c:v>24.702572053595855</c:v>
                </c:pt>
                <c:pt idx="9379">
                  <c:v>24.702572053595855</c:v>
                </c:pt>
                <c:pt idx="9380">
                  <c:v>24.702572053595855</c:v>
                </c:pt>
                <c:pt idx="9381">
                  <c:v>24.702572053595855</c:v>
                </c:pt>
                <c:pt idx="9382">
                  <c:v>24.702572053595855</c:v>
                </c:pt>
                <c:pt idx="9383">
                  <c:v>24.702572053595855</c:v>
                </c:pt>
                <c:pt idx="9384">
                  <c:v>66.900292455189614</c:v>
                </c:pt>
                <c:pt idx="9385">
                  <c:v>24.702572053595855</c:v>
                </c:pt>
                <c:pt idx="9386">
                  <c:v>66.900292455189614</c:v>
                </c:pt>
                <c:pt idx="9387">
                  <c:v>66.900292455189614</c:v>
                </c:pt>
                <c:pt idx="9388">
                  <c:v>66.900292455189614</c:v>
                </c:pt>
                <c:pt idx="9389">
                  <c:v>66.900292455189614</c:v>
                </c:pt>
                <c:pt idx="9390">
                  <c:v>24.702572053595855</c:v>
                </c:pt>
                <c:pt idx="9391">
                  <c:v>24.702572053595855</c:v>
                </c:pt>
                <c:pt idx="9392">
                  <c:v>24.702572053595855</c:v>
                </c:pt>
                <c:pt idx="9393">
                  <c:v>66.900292455189614</c:v>
                </c:pt>
                <c:pt idx="9394">
                  <c:v>96.055074468085081</c:v>
                </c:pt>
                <c:pt idx="9395">
                  <c:v>24.702572053595855</c:v>
                </c:pt>
                <c:pt idx="9396">
                  <c:v>66.900292455189614</c:v>
                </c:pt>
                <c:pt idx="9397">
                  <c:v>66.900292455189614</c:v>
                </c:pt>
                <c:pt idx="9398">
                  <c:v>66.900292455189614</c:v>
                </c:pt>
                <c:pt idx="9399">
                  <c:v>24.702572053595855</c:v>
                </c:pt>
                <c:pt idx="9400">
                  <c:v>66.900292455189614</c:v>
                </c:pt>
                <c:pt idx="9401">
                  <c:v>24.702572053595855</c:v>
                </c:pt>
                <c:pt idx="9402">
                  <c:v>-111.92742912621364</c:v>
                </c:pt>
                <c:pt idx="9403">
                  <c:v>66.900292455189614</c:v>
                </c:pt>
                <c:pt idx="9404">
                  <c:v>24.702572053595855</c:v>
                </c:pt>
                <c:pt idx="9405">
                  <c:v>-45.679636123348004</c:v>
                </c:pt>
                <c:pt idx="9406">
                  <c:v>24.702572053595855</c:v>
                </c:pt>
                <c:pt idx="9407">
                  <c:v>66.900292455189614</c:v>
                </c:pt>
                <c:pt idx="9408">
                  <c:v>66.900292455189614</c:v>
                </c:pt>
                <c:pt idx="9409">
                  <c:v>-95.874059569377877</c:v>
                </c:pt>
                <c:pt idx="9410">
                  <c:v>24.702572053595855</c:v>
                </c:pt>
                <c:pt idx="9411">
                  <c:v>24.702572053595855</c:v>
                </c:pt>
                <c:pt idx="9412">
                  <c:v>24.702572053595855</c:v>
                </c:pt>
                <c:pt idx="9413">
                  <c:v>-101.79679733333329</c:v>
                </c:pt>
                <c:pt idx="9414">
                  <c:v>24.702572053595855</c:v>
                </c:pt>
                <c:pt idx="9415">
                  <c:v>66.900292455189614</c:v>
                </c:pt>
                <c:pt idx="9416">
                  <c:v>66.900292455189614</c:v>
                </c:pt>
                <c:pt idx="9417">
                  <c:v>24.702572053595855</c:v>
                </c:pt>
                <c:pt idx="9418">
                  <c:v>24.702572053595855</c:v>
                </c:pt>
                <c:pt idx="9419">
                  <c:v>-101.79679733333329</c:v>
                </c:pt>
                <c:pt idx="9420">
                  <c:v>-101.79679733333329</c:v>
                </c:pt>
                <c:pt idx="9421">
                  <c:v>24.702572053595855</c:v>
                </c:pt>
                <c:pt idx="9422">
                  <c:v>66.900292455189614</c:v>
                </c:pt>
                <c:pt idx="9423">
                  <c:v>24.702572053595855</c:v>
                </c:pt>
                <c:pt idx="9424">
                  <c:v>66.900292455189614</c:v>
                </c:pt>
                <c:pt idx="9425">
                  <c:v>96.055074468085081</c:v>
                </c:pt>
                <c:pt idx="9426">
                  <c:v>66.900292455189614</c:v>
                </c:pt>
                <c:pt idx="9427">
                  <c:v>66.900292455189614</c:v>
                </c:pt>
                <c:pt idx="9428">
                  <c:v>-45.679636123348004</c:v>
                </c:pt>
                <c:pt idx="9429">
                  <c:v>24.702572053595855</c:v>
                </c:pt>
                <c:pt idx="9430">
                  <c:v>-45.679636123348004</c:v>
                </c:pt>
                <c:pt idx="9431">
                  <c:v>24.702572053595855</c:v>
                </c:pt>
                <c:pt idx="9432">
                  <c:v>24.702572053595855</c:v>
                </c:pt>
                <c:pt idx="9433">
                  <c:v>24.702572053595855</c:v>
                </c:pt>
                <c:pt idx="9434">
                  <c:v>24.702572053595855</c:v>
                </c:pt>
                <c:pt idx="9435">
                  <c:v>24.702572053595855</c:v>
                </c:pt>
                <c:pt idx="9436">
                  <c:v>-95.874059569377877</c:v>
                </c:pt>
                <c:pt idx="9437">
                  <c:v>66.900292455189614</c:v>
                </c:pt>
                <c:pt idx="9438">
                  <c:v>-111.92742912621364</c:v>
                </c:pt>
                <c:pt idx="9439">
                  <c:v>24.702572053595855</c:v>
                </c:pt>
                <c:pt idx="9440">
                  <c:v>66.900292455189614</c:v>
                </c:pt>
                <c:pt idx="9441">
                  <c:v>24.702572053595855</c:v>
                </c:pt>
                <c:pt idx="9442">
                  <c:v>24.702572053595855</c:v>
                </c:pt>
                <c:pt idx="9443">
                  <c:v>24.702572053595855</c:v>
                </c:pt>
                <c:pt idx="9444">
                  <c:v>24.702572053595855</c:v>
                </c:pt>
                <c:pt idx="9445">
                  <c:v>66.900292455189614</c:v>
                </c:pt>
                <c:pt idx="9446">
                  <c:v>66.900292455189614</c:v>
                </c:pt>
                <c:pt idx="9447">
                  <c:v>66.900292455189614</c:v>
                </c:pt>
                <c:pt idx="9448">
                  <c:v>66.900292455189614</c:v>
                </c:pt>
                <c:pt idx="9449">
                  <c:v>24.702572053595855</c:v>
                </c:pt>
                <c:pt idx="9450">
                  <c:v>66.900292455189614</c:v>
                </c:pt>
                <c:pt idx="9451">
                  <c:v>66.900292455189614</c:v>
                </c:pt>
                <c:pt idx="9452">
                  <c:v>24.702572053595855</c:v>
                </c:pt>
                <c:pt idx="9453">
                  <c:v>66.900292455189614</c:v>
                </c:pt>
                <c:pt idx="9454">
                  <c:v>24.702572053595855</c:v>
                </c:pt>
                <c:pt idx="9455">
                  <c:v>-310.70345606060602</c:v>
                </c:pt>
                <c:pt idx="9456">
                  <c:v>24.702572053595855</c:v>
                </c:pt>
                <c:pt idx="9457">
                  <c:v>-95.874059569377877</c:v>
                </c:pt>
                <c:pt idx="9458">
                  <c:v>66.900292455189614</c:v>
                </c:pt>
                <c:pt idx="9459">
                  <c:v>24.702572053595855</c:v>
                </c:pt>
                <c:pt idx="9460">
                  <c:v>66.900292455189614</c:v>
                </c:pt>
                <c:pt idx="9461">
                  <c:v>24.702572053595855</c:v>
                </c:pt>
                <c:pt idx="9462">
                  <c:v>66.900292455189614</c:v>
                </c:pt>
                <c:pt idx="9463">
                  <c:v>24.702572053595855</c:v>
                </c:pt>
                <c:pt idx="9464">
                  <c:v>66.900292455189614</c:v>
                </c:pt>
                <c:pt idx="9465">
                  <c:v>66.900292455189614</c:v>
                </c:pt>
                <c:pt idx="9466">
                  <c:v>24.702572053595855</c:v>
                </c:pt>
                <c:pt idx="9467">
                  <c:v>-111.92742912621364</c:v>
                </c:pt>
                <c:pt idx="9468">
                  <c:v>66.900292455189614</c:v>
                </c:pt>
                <c:pt idx="9469">
                  <c:v>66.900292455189614</c:v>
                </c:pt>
                <c:pt idx="9470">
                  <c:v>66.900292455189614</c:v>
                </c:pt>
                <c:pt idx="9471">
                  <c:v>24.702572053595855</c:v>
                </c:pt>
                <c:pt idx="9472">
                  <c:v>96.055074468085081</c:v>
                </c:pt>
                <c:pt idx="9473">
                  <c:v>66.900292455189614</c:v>
                </c:pt>
                <c:pt idx="9474">
                  <c:v>24.702572053595855</c:v>
                </c:pt>
                <c:pt idx="9475">
                  <c:v>24.702572053595855</c:v>
                </c:pt>
                <c:pt idx="9476">
                  <c:v>-43.077211594202915</c:v>
                </c:pt>
                <c:pt idx="9477">
                  <c:v>-101.79679733333329</c:v>
                </c:pt>
                <c:pt idx="9478">
                  <c:v>24.702572053595855</c:v>
                </c:pt>
                <c:pt idx="9479">
                  <c:v>-101.79679733333329</c:v>
                </c:pt>
                <c:pt idx="9480">
                  <c:v>-101.79679733333329</c:v>
                </c:pt>
                <c:pt idx="9481">
                  <c:v>24.702572053595855</c:v>
                </c:pt>
                <c:pt idx="9482">
                  <c:v>24.702572053595855</c:v>
                </c:pt>
                <c:pt idx="9483">
                  <c:v>66.900292455189614</c:v>
                </c:pt>
                <c:pt idx="9484">
                  <c:v>-88.560655555555584</c:v>
                </c:pt>
                <c:pt idx="9485">
                  <c:v>24.702572053595855</c:v>
                </c:pt>
                <c:pt idx="9486">
                  <c:v>-45.679636123348004</c:v>
                </c:pt>
                <c:pt idx="9487">
                  <c:v>66.900292455189614</c:v>
                </c:pt>
                <c:pt idx="9488">
                  <c:v>24.702572053595855</c:v>
                </c:pt>
                <c:pt idx="9489">
                  <c:v>66.900292455189614</c:v>
                </c:pt>
                <c:pt idx="9490">
                  <c:v>24.702572053595855</c:v>
                </c:pt>
                <c:pt idx="9491">
                  <c:v>66.900292455189614</c:v>
                </c:pt>
                <c:pt idx="9492">
                  <c:v>66.900292455189614</c:v>
                </c:pt>
                <c:pt idx="9493">
                  <c:v>66.900292455189614</c:v>
                </c:pt>
                <c:pt idx="9494">
                  <c:v>66.900292455189614</c:v>
                </c:pt>
                <c:pt idx="9495">
                  <c:v>66.900292455189614</c:v>
                </c:pt>
                <c:pt idx="9496">
                  <c:v>66.900292455189614</c:v>
                </c:pt>
                <c:pt idx="9497">
                  <c:v>66.900292455189614</c:v>
                </c:pt>
                <c:pt idx="9498">
                  <c:v>66.900292455189614</c:v>
                </c:pt>
                <c:pt idx="9499">
                  <c:v>66.900292455189614</c:v>
                </c:pt>
                <c:pt idx="9500">
                  <c:v>66.900292455189614</c:v>
                </c:pt>
                <c:pt idx="9501">
                  <c:v>66.900292455189614</c:v>
                </c:pt>
                <c:pt idx="9502">
                  <c:v>66.900292455189614</c:v>
                </c:pt>
                <c:pt idx="9503">
                  <c:v>66.900292455189614</c:v>
                </c:pt>
                <c:pt idx="9504">
                  <c:v>66.900292455189614</c:v>
                </c:pt>
                <c:pt idx="9505">
                  <c:v>66.900292455189614</c:v>
                </c:pt>
                <c:pt idx="9506">
                  <c:v>66.900292455189614</c:v>
                </c:pt>
                <c:pt idx="9507">
                  <c:v>66.900292455189614</c:v>
                </c:pt>
                <c:pt idx="9508">
                  <c:v>66.900292455189614</c:v>
                </c:pt>
                <c:pt idx="9509">
                  <c:v>66.900292455189614</c:v>
                </c:pt>
                <c:pt idx="9510">
                  <c:v>66.900292455189614</c:v>
                </c:pt>
                <c:pt idx="9511">
                  <c:v>-101.79679733333329</c:v>
                </c:pt>
                <c:pt idx="9512">
                  <c:v>-88.560655555555584</c:v>
                </c:pt>
                <c:pt idx="9513">
                  <c:v>66.900292455189614</c:v>
                </c:pt>
                <c:pt idx="9514">
                  <c:v>24.702572053595855</c:v>
                </c:pt>
                <c:pt idx="9515">
                  <c:v>24.702572053595855</c:v>
                </c:pt>
                <c:pt idx="9516">
                  <c:v>-111.92742912621364</c:v>
                </c:pt>
                <c:pt idx="9517">
                  <c:v>24.702572053595855</c:v>
                </c:pt>
                <c:pt idx="9518">
                  <c:v>24.702572053595855</c:v>
                </c:pt>
                <c:pt idx="9519">
                  <c:v>66.900292455189614</c:v>
                </c:pt>
                <c:pt idx="9520">
                  <c:v>66.900292455189614</c:v>
                </c:pt>
                <c:pt idx="9521">
                  <c:v>24.702572053595855</c:v>
                </c:pt>
                <c:pt idx="9522">
                  <c:v>24.702572053595855</c:v>
                </c:pt>
                <c:pt idx="9523">
                  <c:v>24.702572053595855</c:v>
                </c:pt>
                <c:pt idx="9524">
                  <c:v>24.702572053595855</c:v>
                </c:pt>
                <c:pt idx="9525">
                  <c:v>66.900292455189614</c:v>
                </c:pt>
                <c:pt idx="9526">
                  <c:v>24.702572053595855</c:v>
                </c:pt>
                <c:pt idx="9527">
                  <c:v>24.702572053595855</c:v>
                </c:pt>
                <c:pt idx="9528">
                  <c:v>24.702572053595855</c:v>
                </c:pt>
                <c:pt idx="9529">
                  <c:v>24.702572053595855</c:v>
                </c:pt>
                <c:pt idx="9530">
                  <c:v>66.900292455189614</c:v>
                </c:pt>
                <c:pt idx="9531">
                  <c:v>24.702572053595855</c:v>
                </c:pt>
                <c:pt idx="9532">
                  <c:v>96.055074468085081</c:v>
                </c:pt>
                <c:pt idx="9533">
                  <c:v>66.900292455189614</c:v>
                </c:pt>
                <c:pt idx="9534">
                  <c:v>66.900292455189614</c:v>
                </c:pt>
                <c:pt idx="9535">
                  <c:v>24.702572053595855</c:v>
                </c:pt>
                <c:pt idx="9536">
                  <c:v>-43.077211594202915</c:v>
                </c:pt>
                <c:pt idx="9537">
                  <c:v>27.288298076923077</c:v>
                </c:pt>
                <c:pt idx="9538">
                  <c:v>66.900292455189614</c:v>
                </c:pt>
                <c:pt idx="9539">
                  <c:v>66.900292455189614</c:v>
                </c:pt>
                <c:pt idx="9540">
                  <c:v>24.702572053595855</c:v>
                </c:pt>
                <c:pt idx="9541">
                  <c:v>24.702572053595855</c:v>
                </c:pt>
                <c:pt idx="9542">
                  <c:v>-101.79679733333329</c:v>
                </c:pt>
                <c:pt idx="9543">
                  <c:v>24.702572053595855</c:v>
                </c:pt>
                <c:pt idx="9544">
                  <c:v>-88.560655555555584</c:v>
                </c:pt>
                <c:pt idx="9545">
                  <c:v>66.900292455189614</c:v>
                </c:pt>
                <c:pt idx="9546">
                  <c:v>66.900292455189614</c:v>
                </c:pt>
                <c:pt idx="9547">
                  <c:v>24.702572053595855</c:v>
                </c:pt>
                <c:pt idx="9548">
                  <c:v>-95.874059569377877</c:v>
                </c:pt>
                <c:pt idx="9549">
                  <c:v>24.702572053595855</c:v>
                </c:pt>
                <c:pt idx="9550">
                  <c:v>24.702572053595855</c:v>
                </c:pt>
                <c:pt idx="9551">
                  <c:v>24.702572053595855</c:v>
                </c:pt>
                <c:pt idx="9552">
                  <c:v>66.900292455189614</c:v>
                </c:pt>
                <c:pt idx="9553">
                  <c:v>24.702572053595855</c:v>
                </c:pt>
                <c:pt idx="9554">
                  <c:v>24.702572053595855</c:v>
                </c:pt>
                <c:pt idx="9555">
                  <c:v>24.702572053595855</c:v>
                </c:pt>
                <c:pt idx="9556">
                  <c:v>66.900292455189614</c:v>
                </c:pt>
                <c:pt idx="9557">
                  <c:v>-43.077211594202915</c:v>
                </c:pt>
                <c:pt idx="9558">
                  <c:v>24.702572053595855</c:v>
                </c:pt>
                <c:pt idx="9559">
                  <c:v>24.702572053595855</c:v>
                </c:pt>
                <c:pt idx="9560">
                  <c:v>24.702572053595855</c:v>
                </c:pt>
                <c:pt idx="9561">
                  <c:v>24.702572053595855</c:v>
                </c:pt>
                <c:pt idx="9562">
                  <c:v>-95.874059569377877</c:v>
                </c:pt>
                <c:pt idx="9563">
                  <c:v>24.702572053595855</c:v>
                </c:pt>
                <c:pt idx="9564">
                  <c:v>66.900292455189614</c:v>
                </c:pt>
                <c:pt idx="9565">
                  <c:v>24.702572053595855</c:v>
                </c:pt>
                <c:pt idx="9566">
                  <c:v>-95.874059569377877</c:v>
                </c:pt>
                <c:pt idx="9567">
                  <c:v>24.702572053595855</c:v>
                </c:pt>
                <c:pt idx="9568">
                  <c:v>66.900292455189614</c:v>
                </c:pt>
                <c:pt idx="9569">
                  <c:v>-95.874059569377877</c:v>
                </c:pt>
                <c:pt idx="9570">
                  <c:v>24.702572053595855</c:v>
                </c:pt>
                <c:pt idx="9571">
                  <c:v>24.702572053595855</c:v>
                </c:pt>
                <c:pt idx="9572">
                  <c:v>24.702572053595855</c:v>
                </c:pt>
                <c:pt idx="9573">
                  <c:v>24.702572053595855</c:v>
                </c:pt>
                <c:pt idx="9574">
                  <c:v>66.900292455189614</c:v>
                </c:pt>
                <c:pt idx="9575">
                  <c:v>-45.679636123348004</c:v>
                </c:pt>
                <c:pt idx="9576">
                  <c:v>-111.92742912621364</c:v>
                </c:pt>
                <c:pt idx="9577">
                  <c:v>-45.679636123348004</c:v>
                </c:pt>
                <c:pt idx="9578">
                  <c:v>66.900292455189614</c:v>
                </c:pt>
                <c:pt idx="9579">
                  <c:v>66.900292455189614</c:v>
                </c:pt>
                <c:pt idx="9580">
                  <c:v>66.900292455189614</c:v>
                </c:pt>
                <c:pt idx="9581">
                  <c:v>96.055074468085081</c:v>
                </c:pt>
                <c:pt idx="9582">
                  <c:v>24.702572053595855</c:v>
                </c:pt>
                <c:pt idx="9583">
                  <c:v>24.702572053595855</c:v>
                </c:pt>
                <c:pt idx="9584">
                  <c:v>66.900292455189614</c:v>
                </c:pt>
                <c:pt idx="9585">
                  <c:v>24.702572053595855</c:v>
                </c:pt>
                <c:pt idx="9586">
                  <c:v>24.702572053595855</c:v>
                </c:pt>
                <c:pt idx="9587">
                  <c:v>24.702572053595855</c:v>
                </c:pt>
                <c:pt idx="9588">
                  <c:v>24.702572053595855</c:v>
                </c:pt>
                <c:pt idx="9589">
                  <c:v>24.702572053595855</c:v>
                </c:pt>
                <c:pt idx="9590">
                  <c:v>-101.79679733333329</c:v>
                </c:pt>
                <c:pt idx="9591">
                  <c:v>-43.077211594202915</c:v>
                </c:pt>
                <c:pt idx="9592">
                  <c:v>-43.077211594202915</c:v>
                </c:pt>
                <c:pt idx="9593">
                  <c:v>66.900292455189614</c:v>
                </c:pt>
                <c:pt idx="9594">
                  <c:v>66.900292455189614</c:v>
                </c:pt>
                <c:pt idx="9595">
                  <c:v>66.900292455189614</c:v>
                </c:pt>
                <c:pt idx="9596">
                  <c:v>24.702572053595855</c:v>
                </c:pt>
                <c:pt idx="9597">
                  <c:v>24.702572053595855</c:v>
                </c:pt>
                <c:pt idx="9598">
                  <c:v>66.900292455189614</c:v>
                </c:pt>
                <c:pt idx="9599">
                  <c:v>24.702572053595855</c:v>
                </c:pt>
                <c:pt idx="9600">
                  <c:v>24.702572053595855</c:v>
                </c:pt>
                <c:pt idx="9601">
                  <c:v>66.900292455189614</c:v>
                </c:pt>
                <c:pt idx="9602">
                  <c:v>66.900292455189614</c:v>
                </c:pt>
                <c:pt idx="9603">
                  <c:v>-111.92742912621364</c:v>
                </c:pt>
                <c:pt idx="9604">
                  <c:v>66.900292455189614</c:v>
                </c:pt>
                <c:pt idx="9605">
                  <c:v>24.702572053595855</c:v>
                </c:pt>
                <c:pt idx="9606">
                  <c:v>24.702572053595855</c:v>
                </c:pt>
                <c:pt idx="9607">
                  <c:v>66.900292455189614</c:v>
                </c:pt>
                <c:pt idx="9608">
                  <c:v>66.900292455189614</c:v>
                </c:pt>
                <c:pt idx="9609">
                  <c:v>66.900292455189614</c:v>
                </c:pt>
                <c:pt idx="9610">
                  <c:v>66.900292455189614</c:v>
                </c:pt>
                <c:pt idx="9611">
                  <c:v>66.900292455189614</c:v>
                </c:pt>
                <c:pt idx="9612">
                  <c:v>24.702572053595855</c:v>
                </c:pt>
                <c:pt idx="9613">
                  <c:v>66.900292455189614</c:v>
                </c:pt>
                <c:pt idx="9614">
                  <c:v>66.900292455189614</c:v>
                </c:pt>
                <c:pt idx="9615">
                  <c:v>24.702572053595855</c:v>
                </c:pt>
                <c:pt idx="9616">
                  <c:v>66.900292455189614</c:v>
                </c:pt>
                <c:pt idx="9617">
                  <c:v>-111.92742912621364</c:v>
                </c:pt>
                <c:pt idx="9618">
                  <c:v>24.702572053595855</c:v>
                </c:pt>
                <c:pt idx="9619">
                  <c:v>24.702572053595855</c:v>
                </c:pt>
                <c:pt idx="9620">
                  <c:v>24.702572053595855</c:v>
                </c:pt>
                <c:pt idx="9621">
                  <c:v>24.702572053595855</c:v>
                </c:pt>
                <c:pt idx="9622">
                  <c:v>24.702572053595855</c:v>
                </c:pt>
                <c:pt idx="9623">
                  <c:v>-101.79679733333329</c:v>
                </c:pt>
                <c:pt idx="9624">
                  <c:v>-45.679636123348004</c:v>
                </c:pt>
                <c:pt idx="9625">
                  <c:v>-88.560655555555584</c:v>
                </c:pt>
                <c:pt idx="9626">
                  <c:v>24.702572053595855</c:v>
                </c:pt>
                <c:pt idx="9627">
                  <c:v>66.900292455189614</c:v>
                </c:pt>
                <c:pt idx="9628">
                  <c:v>24.702572053595855</c:v>
                </c:pt>
                <c:pt idx="9629">
                  <c:v>-95.874059569377877</c:v>
                </c:pt>
                <c:pt idx="9630">
                  <c:v>24.702572053595855</c:v>
                </c:pt>
                <c:pt idx="9631">
                  <c:v>66.900292455189614</c:v>
                </c:pt>
                <c:pt idx="9632">
                  <c:v>66.900292455189614</c:v>
                </c:pt>
                <c:pt idx="9633">
                  <c:v>66.900292455189614</c:v>
                </c:pt>
                <c:pt idx="9634">
                  <c:v>66.900292455189614</c:v>
                </c:pt>
                <c:pt idx="9635">
                  <c:v>66.900292455189614</c:v>
                </c:pt>
                <c:pt idx="9636">
                  <c:v>66.900292455189614</c:v>
                </c:pt>
                <c:pt idx="9637">
                  <c:v>66.900292455189614</c:v>
                </c:pt>
                <c:pt idx="9638">
                  <c:v>66.900292455189614</c:v>
                </c:pt>
                <c:pt idx="9639">
                  <c:v>-111.92742912621364</c:v>
                </c:pt>
                <c:pt idx="9640">
                  <c:v>66.900292455189614</c:v>
                </c:pt>
                <c:pt idx="9641">
                  <c:v>66.900292455189614</c:v>
                </c:pt>
                <c:pt idx="9642">
                  <c:v>24.702572053595855</c:v>
                </c:pt>
                <c:pt idx="9643">
                  <c:v>24.702572053595855</c:v>
                </c:pt>
                <c:pt idx="9644">
                  <c:v>24.702572053595855</c:v>
                </c:pt>
                <c:pt idx="9645">
                  <c:v>24.702572053595855</c:v>
                </c:pt>
                <c:pt idx="9646">
                  <c:v>-95.874059569377877</c:v>
                </c:pt>
                <c:pt idx="9647">
                  <c:v>66.900292455189614</c:v>
                </c:pt>
                <c:pt idx="9648">
                  <c:v>66.900292455189614</c:v>
                </c:pt>
                <c:pt idx="9649">
                  <c:v>27.288298076923077</c:v>
                </c:pt>
                <c:pt idx="9650">
                  <c:v>66.900292455189614</c:v>
                </c:pt>
                <c:pt idx="9651">
                  <c:v>66.900292455189614</c:v>
                </c:pt>
                <c:pt idx="9652">
                  <c:v>66.900292455189614</c:v>
                </c:pt>
                <c:pt idx="9653">
                  <c:v>24.702572053595855</c:v>
                </c:pt>
                <c:pt idx="9654">
                  <c:v>-95.874059569377877</c:v>
                </c:pt>
                <c:pt idx="9655">
                  <c:v>66.900292455189614</c:v>
                </c:pt>
                <c:pt idx="9656">
                  <c:v>24.702572053595855</c:v>
                </c:pt>
                <c:pt idx="9657">
                  <c:v>66.900292455189614</c:v>
                </c:pt>
                <c:pt idx="9658">
                  <c:v>96.055074468085081</c:v>
                </c:pt>
                <c:pt idx="9659">
                  <c:v>66.900292455189614</c:v>
                </c:pt>
                <c:pt idx="9660">
                  <c:v>24.702572053595855</c:v>
                </c:pt>
                <c:pt idx="9661">
                  <c:v>66.900292455189614</c:v>
                </c:pt>
                <c:pt idx="9662">
                  <c:v>24.702572053595855</c:v>
                </c:pt>
                <c:pt idx="9663">
                  <c:v>66.900292455189614</c:v>
                </c:pt>
                <c:pt idx="9664">
                  <c:v>66.900292455189614</c:v>
                </c:pt>
                <c:pt idx="9665">
                  <c:v>66.900292455189614</c:v>
                </c:pt>
                <c:pt idx="9666">
                  <c:v>66.900292455189614</c:v>
                </c:pt>
                <c:pt idx="9667">
                  <c:v>24.702572053595855</c:v>
                </c:pt>
                <c:pt idx="9668">
                  <c:v>66.900292455189614</c:v>
                </c:pt>
                <c:pt idx="9669">
                  <c:v>66.900292455189614</c:v>
                </c:pt>
                <c:pt idx="9670">
                  <c:v>24.702572053595855</c:v>
                </c:pt>
                <c:pt idx="9671">
                  <c:v>24.702572053595855</c:v>
                </c:pt>
                <c:pt idx="9672">
                  <c:v>24.702572053595855</c:v>
                </c:pt>
                <c:pt idx="9673">
                  <c:v>-111.92742912621364</c:v>
                </c:pt>
                <c:pt idx="9674">
                  <c:v>24.702572053595855</c:v>
                </c:pt>
                <c:pt idx="9675">
                  <c:v>66.900292455189614</c:v>
                </c:pt>
                <c:pt idx="9676">
                  <c:v>66.900292455189614</c:v>
                </c:pt>
                <c:pt idx="9677">
                  <c:v>66.900292455189614</c:v>
                </c:pt>
                <c:pt idx="9678">
                  <c:v>66.900292455189614</c:v>
                </c:pt>
                <c:pt idx="9679">
                  <c:v>66.900292455189614</c:v>
                </c:pt>
                <c:pt idx="9680">
                  <c:v>24.702572053595855</c:v>
                </c:pt>
                <c:pt idx="9681">
                  <c:v>66.900292455189614</c:v>
                </c:pt>
                <c:pt idx="9682">
                  <c:v>66.900292455189614</c:v>
                </c:pt>
                <c:pt idx="9683">
                  <c:v>66.900292455189614</c:v>
                </c:pt>
                <c:pt idx="9684">
                  <c:v>66.900292455189614</c:v>
                </c:pt>
                <c:pt idx="9685">
                  <c:v>66.900292455189614</c:v>
                </c:pt>
                <c:pt idx="9686">
                  <c:v>66.900292455189614</c:v>
                </c:pt>
                <c:pt idx="9687">
                  <c:v>-101.79679733333329</c:v>
                </c:pt>
                <c:pt idx="9688">
                  <c:v>66.900292455189614</c:v>
                </c:pt>
                <c:pt idx="9689">
                  <c:v>66.900292455189614</c:v>
                </c:pt>
                <c:pt idx="9690">
                  <c:v>66.900292455189614</c:v>
                </c:pt>
                <c:pt idx="9691">
                  <c:v>-88.560655555555584</c:v>
                </c:pt>
                <c:pt idx="9692">
                  <c:v>66.900292455189614</c:v>
                </c:pt>
                <c:pt idx="9693">
                  <c:v>66.900292455189614</c:v>
                </c:pt>
                <c:pt idx="9694">
                  <c:v>66.900292455189614</c:v>
                </c:pt>
                <c:pt idx="9695">
                  <c:v>24.702572053595855</c:v>
                </c:pt>
                <c:pt idx="9696">
                  <c:v>66.900292455189614</c:v>
                </c:pt>
                <c:pt idx="9697">
                  <c:v>24.702572053595855</c:v>
                </c:pt>
                <c:pt idx="9698">
                  <c:v>66.900292455189614</c:v>
                </c:pt>
                <c:pt idx="9699">
                  <c:v>66.900292455189614</c:v>
                </c:pt>
                <c:pt idx="9700">
                  <c:v>24.702572053595855</c:v>
                </c:pt>
                <c:pt idx="9701">
                  <c:v>66.900292455189614</c:v>
                </c:pt>
                <c:pt idx="9702">
                  <c:v>66.900292455189614</c:v>
                </c:pt>
                <c:pt idx="9703">
                  <c:v>66.900292455189614</c:v>
                </c:pt>
                <c:pt idx="9704">
                  <c:v>66.900292455189614</c:v>
                </c:pt>
                <c:pt idx="9705">
                  <c:v>24.702572053595855</c:v>
                </c:pt>
                <c:pt idx="9706">
                  <c:v>24.702572053595855</c:v>
                </c:pt>
                <c:pt idx="9707">
                  <c:v>66.900292455189614</c:v>
                </c:pt>
                <c:pt idx="9708">
                  <c:v>66.900292455189614</c:v>
                </c:pt>
                <c:pt idx="9709">
                  <c:v>66.900292455189614</c:v>
                </c:pt>
                <c:pt idx="9710">
                  <c:v>24.702572053595855</c:v>
                </c:pt>
                <c:pt idx="9711">
                  <c:v>-95.874059569377877</c:v>
                </c:pt>
                <c:pt idx="9712">
                  <c:v>24.702572053595855</c:v>
                </c:pt>
                <c:pt idx="9713">
                  <c:v>24.702572053595855</c:v>
                </c:pt>
                <c:pt idx="9714">
                  <c:v>24.702572053595855</c:v>
                </c:pt>
                <c:pt idx="9715">
                  <c:v>24.702572053595855</c:v>
                </c:pt>
                <c:pt idx="9716">
                  <c:v>24.702572053595855</c:v>
                </c:pt>
                <c:pt idx="9717">
                  <c:v>24.702572053595855</c:v>
                </c:pt>
                <c:pt idx="9718">
                  <c:v>24.702572053595855</c:v>
                </c:pt>
                <c:pt idx="9719">
                  <c:v>24.702572053595855</c:v>
                </c:pt>
                <c:pt idx="9720">
                  <c:v>66.900292455189614</c:v>
                </c:pt>
                <c:pt idx="9721">
                  <c:v>96.055074468085081</c:v>
                </c:pt>
                <c:pt idx="9722">
                  <c:v>66.900292455189614</c:v>
                </c:pt>
                <c:pt idx="9723">
                  <c:v>24.702572053595855</c:v>
                </c:pt>
                <c:pt idx="9724">
                  <c:v>24.702572053595855</c:v>
                </c:pt>
                <c:pt idx="9725">
                  <c:v>66.900292455189614</c:v>
                </c:pt>
                <c:pt idx="9726">
                  <c:v>66.900292455189614</c:v>
                </c:pt>
                <c:pt idx="9727">
                  <c:v>66.900292455189614</c:v>
                </c:pt>
                <c:pt idx="9728">
                  <c:v>66.900292455189614</c:v>
                </c:pt>
                <c:pt idx="9729">
                  <c:v>24.702572053595855</c:v>
                </c:pt>
                <c:pt idx="9730">
                  <c:v>66.900292455189614</c:v>
                </c:pt>
                <c:pt idx="9731">
                  <c:v>66.900292455189614</c:v>
                </c:pt>
                <c:pt idx="9732">
                  <c:v>66.900292455189614</c:v>
                </c:pt>
                <c:pt idx="9733">
                  <c:v>66.900292455189614</c:v>
                </c:pt>
                <c:pt idx="9734">
                  <c:v>66.900292455189614</c:v>
                </c:pt>
                <c:pt idx="9735">
                  <c:v>24.702572053595855</c:v>
                </c:pt>
                <c:pt idx="9736">
                  <c:v>66.900292455189614</c:v>
                </c:pt>
                <c:pt idx="9737">
                  <c:v>66.900292455189614</c:v>
                </c:pt>
                <c:pt idx="9738">
                  <c:v>24.702572053595855</c:v>
                </c:pt>
                <c:pt idx="9739">
                  <c:v>24.702572053595855</c:v>
                </c:pt>
                <c:pt idx="9740">
                  <c:v>66.900292455189614</c:v>
                </c:pt>
                <c:pt idx="9741">
                  <c:v>66.900292455189614</c:v>
                </c:pt>
                <c:pt idx="9742">
                  <c:v>66.900292455189614</c:v>
                </c:pt>
                <c:pt idx="9743">
                  <c:v>66.900292455189614</c:v>
                </c:pt>
                <c:pt idx="9744">
                  <c:v>24.702572053595855</c:v>
                </c:pt>
                <c:pt idx="9745">
                  <c:v>24.702572053595855</c:v>
                </c:pt>
                <c:pt idx="9746">
                  <c:v>24.702572053595855</c:v>
                </c:pt>
                <c:pt idx="9747">
                  <c:v>-43.077211594202915</c:v>
                </c:pt>
                <c:pt idx="9748">
                  <c:v>-45.679636123348004</c:v>
                </c:pt>
                <c:pt idx="9749">
                  <c:v>66.900292455189614</c:v>
                </c:pt>
                <c:pt idx="9750">
                  <c:v>24.702572053595855</c:v>
                </c:pt>
                <c:pt idx="9751">
                  <c:v>24.702572053595855</c:v>
                </c:pt>
                <c:pt idx="9752">
                  <c:v>24.702572053595855</c:v>
                </c:pt>
                <c:pt idx="9753">
                  <c:v>66.900292455189614</c:v>
                </c:pt>
                <c:pt idx="9754">
                  <c:v>66.900292455189614</c:v>
                </c:pt>
                <c:pt idx="9755">
                  <c:v>66.900292455189614</c:v>
                </c:pt>
                <c:pt idx="9756">
                  <c:v>66.900292455189614</c:v>
                </c:pt>
                <c:pt idx="9757">
                  <c:v>66.900292455189614</c:v>
                </c:pt>
                <c:pt idx="9758">
                  <c:v>66.900292455189614</c:v>
                </c:pt>
                <c:pt idx="9759">
                  <c:v>24.702572053595855</c:v>
                </c:pt>
                <c:pt idx="9760">
                  <c:v>66.900292455189614</c:v>
                </c:pt>
                <c:pt idx="9761">
                  <c:v>66.900292455189614</c:v>
                </c:pt>
                <c:pt idx="9762">
                  <c:v>66.900292455189614</c:v>
                </c:pt>
                <c:pt idx="9763">
                  <c:v>66.900292455189614</c:v>
                </c:pt>
                <c:pt idx="9764">
                  <c:v>24.702572053595855</c:v>
                </c:pt>
                <c:pt idx="9765">
                  <c:v>66.900292455189614</c:v>
                </c:pt>
                <c:pt idx="9766">
                  <c:v>66.900292455189614</c:v>
                </c:pt>
                <c:pt idx="9767">
                  <c:v>66.900292455189614</c:v>
                </c:pt>
                <c:pt idx="9768">
                  <c:v>66.900292455189614</c:v>
                </c:pt>
                <c:pt idx="9769">
                  <c:v>24.702572053595855</c:v>
                </c:pt>
                <c:pt idx="9770">
                  <c:v>24.702572053595855</c:v>
                </c:pt>
                <c:pt idx="9771">
                  <c:v>24.702572053595855</c:v>
                </c:pt>
                <c:pt idx="9772">
                  <c:v>24.702572053595855</c:v>
                </c:pt>
                <c:pt idx="9773">
                  <c:v>66.900292455189614</c:v>
                </c:pt>
                <c:pt idx="9774">
                  <c:v>-101.79679733333329</c:v>
                </c:pt>
                <c:pt idx="9775">
                  <c:v>-43.077211594202915</c:v>
                </c:pt>
                <c:pt idx="9776">
                  <c:v>-101.79679733333329</c:v>
                </c:pt>
                <c:pt idx="9777">
                  <c:v>24.702572053595855</c:v>
                </c:pt>
                <c:pt idx="9778">
                  <c:v>-101.79679733333329</c:v>
                </c:pt>
                <c:pt idx="9779">
                  <c:v>-101.79679733333329</c:v>
                </c:pt>
                <c:pt idx="9780">
                  <c:v>66.900292455189614</c:v>
                </c:pt>
                <c:pt idx="9781">
                  <c:v>24.702572053595855</c:v>
                </c:pt>
                <c:pt idx="9782">
                  <c:v>66.900292455189614</c:v>
                </c:pt>
                <c:pt idx="9783">
                  <c:v>66.900292455189614</c:v>
                </c:pt>
                <c:pt idx="9784">
                  <c:v>66.900292455189614</c:v>
                </c:pt>
                <c:pt idx="9785">
                  <c:v>66.900292455189614</c:v>
                </c:pt>
                <c:pt idx="9786">
                  <c:v>66.900292455189614</c:v>
                </c:pt>
                <c:pt idx="9787">
                  <c:v>-88.560655555555584</c:v>
                </c:pt>
                <c:pt idx="9788">
                  <c:v>-45.679636123348004</c:v>
                </c:pt>
                <c:pt idx="9789">
                  <c:v>24.702572053595855</c:v>
                </c:pt>
                <c:pt idx="9790">
                  <c:v>-45.679636123348004</c:v>
                </c:pt>
                <c:pt idx="9791">
                  <c:v>24.702572053595855</c:v>
                </c:pt>
                <c:pt idx="9792">
                  <c:v>-45.679636123348004</c:v>
                </c:pt>
                <c:pt idx="9793">
                  <c:v>24.702572053595855</c:v>
                </c:pt>
                <c:pt idx="9794">
                  <c:v>-101.79679733333329</c:v>
                </c:pt>
                <c:pt idx="9795">
                  <c:v>-101.79679733333329</c:v>
                </c:pt>
                <c:pt idx="9796">
                  <c:v>24.702572053595855</c:v>
                </c:pt>
                <c:pt idx="9797">
                  <c:v>-111.92742912621364</c:v>
                </c:pt>
                <c:pt idx="9798">
                  <c:v>-111.92742912621364</c:v>
                </c:pt>
                <c:pt idx="9799">
                  <c:v>24.702572053595855</c:v>
                </c:pt>
                <c:pt idx="9800">
                  <c:v>-111.92742912621364</c:v>
                </c:pt>
                <c:pt idx="9801">
                  <c:v>66.900292455189614</c:v>
                </c:pt>
                <c:pt idx="9802">
                  <c:v>24.702572053595855</c:v>
                </c:pt>
                <c:pt idx="9803">
                  <c:v>66.900292455189614</c:v>
                </c:pt>
                <c:pt idx="9804">
                  <c:v>66.900292455189614</c:v>
                </c:pt>
                <c:pt idx="9805">
                  <c:v>24.702572053595855</c:v>
                </c:pt>
                <c:pt idx="9806">
                  <c:v>-95.874059569377877</c:v>
                </c:pt>
                <c:pt idx="9807">
                  <c:v>24.702572053595855</c:v>
                </c:pt>
                <c:pt idx="9808">
                  <c:v>-101.79679733333329</c:v>
                </c:pt>
                <c:pt idx="9809">
                  <c:v>24.702572053595855</c:v>
                </c:pt>
                <c:pt idx="9810">
                  <c:v>24.702572053595855</c:v>
                </c:pt>
                <c:pt idx="9811">
                  <c:v>66.900292455189614</c:v>
                </c:pt>
                <c:pt idx="9812">
                  <c:v>66.900292455189614</c:v>
                </c:pt>
                <c:pt idx="9813">
                  <c:v>66.900292455189614</c:v>
                </c:pt>
                <c:pt idx="9814">
                  <c:v>66.900292455189614</c:v>
                </c:pt>
                <c:pt idx="9815">
                  <c:v>24.702572053595855</c:v>
                </c:pt>
                <c:pt idx="9816">
                  <c:v>24.702572053595855</c:v>
                </c:pt>
                <c:pt idx="9817">
                  <c:v>24.702572053595855</c:v>
                </c:pt>
                <c:pt idx="9818">
                  <c:v>24.702572053595855</c:v>
                </c:pt>
                <c:pt idx="9819">
                  <c:v>24.702572053595855</c:v>
                </c:pt>
                <c:pt idx="9820">
                  <c:v>24.702572053595855</c:v>
                </c:pt>
                <c:pt idx="9821">
                  <c:v>-95.874059569377877</c:v>
                </c:pt>
                <c:pt idx="9822">
                  <c:v>66.900292455189614</c:v>
                </c:pt>
                <c:pt idx="9823">
                  <c:v>66.900292455189614</c:v>
                </c:pt>
                <c:pt idx="9824">
                  <c:v>24.702572053595855</c:v>
                </c:pt>
                <c:pt idx="9825">
                  <c:v>24.702572053595855</c:v>
                </c:pt>
                <c:pt idx="9826">
                  <c:v>24.702572053595855</c:v>
                </c:pt>
                <c:pt idx="9827">
                  <c:v>66.900292455189614</c:v>
                </c:pt>
                <c:pt idx="9828">
                  <c:v>24.702572053595855</c:v>
                </c:pt>
                <c:pt idx="9829">
                  <c:v>24.702572053595855</c:v>
                </c:pt>
                <c:pt idx="9830">
                  <c:v>24.702572053595855</c:v>
                </c:pt>
                <c:pt idx="9831">
                  <c:v>-43.077211594202915</c:v>
                </c:pt>
                <c:pt idx="9832">
                  <c:v>24.702572053595855</c:v>
                </c:pt>
                <c:pt idx="9833">
                  <c:v>24.702572053595855</c:v>
                </c:pt>
                <c:pt idx="9834">
                  <c:v>-43.077211594202915</c:v>
                </c:pt>
                <c:pt idx="9835">
                  <c:v>-101.79679733333329</c:v>
                </c:pt>
                <c:pt idx="9836">
                  <c:v>66.900292455189614</c:v>
                </c:pt>
                <c:pt idx="9837">
                  <c:v>66.900292455189614</c:v>
                </c:pt>
                <c:pt idx="9838">
                  <c:v>66.900292455189614</c:v>
                </c:pt>
                <c:pt idx="9839">
                  <c:v>24.702572053595855</c:v>
                </c:pt>
                <c:pt idx="9840">
                  <c:v>24.702572053595855</c:v>
                </c:pt>
                <c:pt idx="9841">
                  <c:v>66.900292455189614</c:v>
                </c:pt>
                <c:pt idx="9842">
                  <c:v>24.702572053595855</c:v>
                </c:pt>
                <c:pt idx="9843">
                  <c:v>24.702572053595855</c:v>
                </c:pt>
                <c:pt idx="9844">
                  <c:v>-43.077211594202915</c:v>
                </c:pt>
                <c:pt idx="9845">
                  <c:v>24.702572053595855</c:v>
                </c:pt>
                <c:pt idx="9846">
                  <c:v>66.900292455189614</c:v>
                </c:pt>
                <c:pt idx="9847">
                  <c:v>66.900292455189614</c:v>
                </c:pt>
                <c:pt idx="9848">
                  <c:v>24.702572053595855</c:v>
                </c:pt>
                <c:pt idx="9849">
                  <c:v>66.900292455189614</c:v>
                </c:pt>
                <c:pt idx="9850">
                  <c:v>66.900292455189614</c:v>
                </c:pt>
                <c:pt idx="9851">
                  <c:v>24.702572053595855</c:v>
                </c:pt>
                <c:pt idx="9852">
                  <c:v>66.900292455189614</c:v>
                </c:pt>
                <c:pt idx="9853">
                  <c:v>66.900292455189614</c:v>
                </c:pt>
                <c:pt idx="9854">
                  <c:v>66.900292455189614</c:v>
                </c:pt>
                <c:pt idx="9855">
                  <c:v>66.900292455189614</c:v>
                </c:pt>
                <c:pt idx="9856">
                  <c:v>66.900292455189614</c:v>
                </c:pt>
                <c:pt idx="9857">
                  <c:v>66.900292455189614</c:v>
                </c:pt>
                <c:pt idx="9858">
                  <c:v>66.900292455189614</c:v>
                </c:pt>
                <c:pt idx="9859">
                  <c:v>66.900292455189614</c:v>
                </c:pt>
                <c:pt idx="9860">
                  <c:v>66.900292455189614</c:v>
                </c:pt>
                <c:pt idx="9861">
                  <c:v>66.900292455189614</c:v>
                </c:pt>
                <c:pt idx="9862">
                  <c:v>66.900292455189614</c:v>
                </c:pt>
                <c:pt idx="9863">
                  <c:v>66.900292455189614</c:v>
                </c:pt>
                <c:pt idx="9864">
                  <c:v>66.900292455189614</c:v>
                </c:pt>
                <c:pt idx="9865">
                  <c:v>66.900292455189614</c:v>
                </c:pt>
                <c:pt idx="9866">
                  <c:v>66.900292455189614</c:v>
                </c:pt>
                <c:pt idx="9867">
                  <c:v>66.900292455189614</c:v>
                </c:pt>
                <c:pt idx="9868">
                  <c:v>24.702572053595855</c:v>
                </c:pt>
                <c:pt idx="9869">
                  <c:v>-95.874059569377877</c:v>
                </c:pt>
                <c:pt idx="9870">
                  <c:v>-95.874059569377877</c:v>
                </c:pt>
                <c:pt idx="9871">
                  <c:v>24.702572053595855</c:v>
                </c:pt>
                <c:pt idx="9872">
                  <c:v>24.702572053595855</c:v>
                </c:pt>
                <c:pt idx="9873">
                  <c:v>66.900292455189614</c:v>
                </c:pt>
                <c:pt idx="9874">
                  <c:v>24.702572053595855</c:v>
                </c:pt>
                <c:pt idx="9875">
                  <c:v>66.900292455189614</c:v>
                </c:pt>
                <c:pt idx="9876">
                  <c:v>24.702572053595855</c:v>
                </c:pt>
                <c:pt idx="9877">
                  <c:v>-95.874059569377877</c:v>
                </c:pt>
                <c:pt idx="9878">
                  <c:v>-111.92742912621364</c:v>
                </c:pt>
                <c:pt idx="9879">
                  <c:v>96.055074468085081</c:v>
                </c:pt>
                <c:pt idx="9880">
                  <c:v>24.702572053595855</c:v>
                </c:pt>
                <c:pt idx="9881">
                  <c:v>66.900292455189614</c:v>
                </c:pt>
                <c:pt idx="9882">
                  <c:v>66.900292455189614</c:v>
                </c:pt>
                <c:pt idx="9883">
                  <c:v>66.900292455189614</c:v>
                </c:pt>
                <c:pt idx="9884">
                  <c:v>66.900292455189614</c:v>
                </c:pt>
                <c:pt idx="9885">
                  <c:v>66.900292455189614</c:v>
                </c:pt>
                <c:pt idx="9886">
                  <c:v>66.900292455189614</c:v>
                </c:pt>
                <c:pt idx="9887">
                  <c:v>66.900292455189614</c:v>
                </c:pt>
                <c:pt idx="9888">
                  <c:v>66.900292455189614</c:v>
                </c:pt>
                <c:pt idx="9889">
                  <c:v>66.900292455189614</c:v>
                </c:pt>
                <c:pt idx="9890">
                  <c:v>66.900292455189614</c:v>
                </c:pt>
                <c:pt idx="9891">
                  <c:v>66.900292455189614</c:v>
                </c:pt>
                <c:pt idx="9892">
                  <c:v>66.900292455189614</c:v>
                </c:pt>
                <c:pt idx="9893">
                  <c:v>66.900292455189614</c:v>
                </c:pt>
                <c:pt idx="9894">
                  <c:v>66.900292455189614</c:v>
                </c:pt>
                <c:pt idx="9895">
                  <c:v>24.702572053595855</c:v>
                </c:pt>
                <c:pt idx="9896">
                  <c:v>24.702572053595855</c:v>
                </c:pt>
                <c:pt idx="9897">
                  <c:v>24.702572053595855</c:v>
                </c:pt>
                <c:pt idx="9898">
                  <c:v>24.702572053595855</c:v>
                </c:pt>
                <c:pt idx="9899">
                  <c:v>-111.92742912621364</c:v>
                </c:pt>
                <c:pt idx="9900">
                  <c:v>24.702572053595855</c:v>
                </c:pt>
                <c:pt idx="9901">
                  <c:v>24.702572053595855</c:v>
                </c:pt>
                <c:pt idx="9902">
                  <c:v>24.702572053595855</c:v>
                </c:pt>
                <c:pt idx="9903">
                  <c:v>-43.077211594202915</c:v>
                </c:pt>
                <c:pt idx="9904">
                  <c:v>24.702572053595855</c:v>
                </c:pt>
                <c:pt idx="9905">
                  <c:v>66.900292455189614</c:v>
                </c:pt>
                <c:pt idx="9906">
                  <c:v>24.702572053595855</c:v>
                </c:pt>
                <c:pt idx="9907">
                  <c:v>24.702572053595855</c:v>
                </c:pt>
                <c:pt idx="9908">
                  <c:v>66.900292455189614</c:v>
                </c:pt>
                <c:pt idx="9909">
                  <c:v>66.900292455189614</c:v>
                </c:pt>
                <c:pt idx="9910">
                  <c:v>66.900292455189614</c:v>
                </c:pt>
                <c:pt idx="9911">
                  <c:v>66.900292455189614</c:v>
                </c:pt>
                <c:pt idx="9912">
                  <c:v>24.702572053595855</c:v>
                </c:pt>
                <c:pt idx="9913">
                  <c:v>66.900292455189614</c:v>
                </c:pt>
                <c:pt idx="9914">
                  <c:v>66.900292455189614</c:v>
                </c:pt>
                <c:pt idx="9915">
                  <c:v>66.900292455189614</c:v>
                </c:pt>
                <c:pt idx="9916">
                  <c:v>66.900292455189614</c:v>
                </c:pt>
                <c:pt idx="9917">
                  <c:v>66.900292455189614</c:v>
                </c:pt>
                <c:pt idx="9918">
                  <c:v>66.900292455189614</c:v>
                </c:pt>
                <c:pt idx="9919">
                  <c:v>-45.679636123348004</c:v>
                </c:pt>
                <c:pt idx="9920">
                  <c:v>-101.79679733333329</c:v>
                </c:pt>
                <c:pt idx="9921">
                  <c:v>-95.874059569377877</c:v>
                </c:pt>
                <c:pt idx="9922">
                  <c:v>24.702572053595855</c:v>
                </c:pt>
                <c:pt idx="9923">
                  <c:v>24.702572053595855</c:v>
                </c:pt>
                <c:pt idx="9924">
                  <c:v>66.900292455189614</c:v>
                </c:pt>
                <c:pt idx="9925">
                  <c:v>24.702572053595855</c:v>
                </c:pt>
                <c:pt idx="9926">
                  <c:v>66.900292455189614</c:v>
                </c:pt>
                <c:pt idx="9927">
                  <c:v>66.900292455189614</c:v>
                </c:pt>
                <c:pt idx="9928">
                  <c:v>66.900292455189614</c:v>
                </c:pt>
                <c:pt idx="9929">
                  <c:v>24.702572053595855</c:v>
                </c:pt>
                <c:pt idx="9930">
                  <c:v>24.702572053595855</c:v>
                </c:pt>
                <c:pt idx="9931">
                  <c:v>27.288298076923077</c:v>
                </c:pt>
                <c:pt idx="9932">
                  <c:v>66.900292455189614</c:v>
                </c:pt>
                <c:pt idx="9933">
                  <c:v>66.900292455189614</c:v>
                </c:pt>
                <c:pt idx="9934">
                  <c:v>24.702572053595855</c:v>
                </c:pt>
                <c:pt idx="9935">
                  <c:v>24.702572053595855</c:v>
                </c:pt>
                <c:pt idx="9936">
                  <c:v>66.900292455189614</c:v>
                </c:pt>
                <c:pt idx="9937">
                  <c:v>24.702572053595855</c:v>
                </c:pt>
                <c:pt idx="9938">
                  <c:v>66.900292455189614</c:v>
                </c:pt>
                <c:pt idx="9939">
                  <c:v>66.900292455189614</c:v>
                </c:pt>
                <c:pt idx="9940">
                  <c:v>66.900292455189614</c:v>
                </c:pt>
                <c:pt idx="9941">
                  <c:v>66.900292455189614</c:v>
                </c:pt>
                <c:pt idx="9942">
                  <c:v>66.900292455189614</c:v>
                </c:pt>
                <c:pt idx="9943">
                  <c:v>66.900292455189614</c:v>
                </c:pt>
                <c:pt idx="9944">
                  <c:v>66.900292455189614</c:v>
                </c:pt>
                <c:pt idx="9945">
                  <c:v>24.702572053595855</c:v>
                </c:pt>
                <c:pt idx="9946">
                  <c:v>24.702572053595855</c:v>
                </c:pt>
                <c:pt idx="9947">
                  <c:v>66.900292455189614</c:v>
                </c:pt>
                <c:pt idx="9948">
                  <c:v>66.900292455189614</c:v>
                </c:pt>
                <c:pt idx="9949">
                  <c:v>66.900292455189614</c:v>
                </c:pt>
                <c:pt idx="9950">
                  <c:v>66.900292455189614</c:v>
                </c:pt>
                <c:pt idx="9951">
                  <c:v>66.900292455189614</c:v>
                </c:pt>
                <c:pt idx="9952">
                  <c:v>24.702572053595855</c:v>
                </c:pt>
                <c:pt idx="9953">
                  <c:v>66.900292455189614</c:v>
                </c:pt>
                <c:pt idx="9954">
                  <c:v>24.702572053595855</c:v>
                </c:pt>
                <c:pt idx="9955">
                  <c:v>24.702572053595855</c:v>
                </c:pt>
                <c:pt idx="9956">
                  <c:v>66.900292455189614</c:v>
                </c:pt>
                <c:pt idx="9957">
                  <c:v>66.900292455189614</c:v>
                </c:pt>
                <c:pt idx="9958">
                  <c:v>66.900292455189614</c:v>
                </c:pt>
                <c:pt idx="9959">
                  <c:v>24.702572053595855</c:v>
                </c:pt>
                <c:pt idx="9960">
                  <c:v>66.900292455189614</c:v>
                </c:pt>
                <c:pt idx="9961">
                  <c:v>24.702572053595855</c:v>
                </c:pt>
                <c:pt idx="9962">
                  <c:v>-88.560655555555584</c:v>
                </c:pt>
                <c:pt idx="9963">
                  <c:v>24.702572053595855</c:v>
                </c:pt>
                <c:pt idx="9964">
                  <c:v>66.900292455189614</c:v>
                </c:pt>
                <c:pt idx="9965">
                  <c:v>66.900292455189614</c:v>
                </c:pt>
                <c:pt idx="9966">
                  <c:v>66.900292455189614</c:v>
                </c:pt>
                <c:pt idx="9967">
                  <c:v>66.900292455189614</c:v>
                </c:pt>
                <c:pt idx="9968">
                  <c:v>66.900292455189614</c:v>
                </c:pt>
                <c:pt idx="9969">
                  <c:v>66.900292455189614</c:v>
                </c:pt>
                <c:pt idx="9970">
                  <c:v>66.900292455189614</c:v>
                </c:pt>
                <c:pt idx="9971">
                  <c:v>66.900292455189614</c:v>
                </c:pt>
                <c:pt idx="9972">
                  <c:v>24.702572053595855</c:v>
                </c:pt>
                <c:pt idx="9973">
                  <c:v>24.702572053595855</c:v>
                </c:pt>
                <c:pt idx="9974">
                  <c:v>66.900292455189614</c:v>
                </c:pt>
                <c:pt idx="9975">
                  <c:v>66.900292455189614</c:v>
                </c:pt>
                <c:pt idx="9976">
                  <c:v>24.702572053595855</c:v>
                </c:pt>
                <c:pt idx="9977">
                  <c:v>66.900292455189614</c:v>
                </c:pt>
                <c:pt idx="9978">
                  <c:v>24.702572053595855</c:v>
                </c:pt>
                <c:pt idx="9979">
                  <c:v>24.702572053595855</c:v>
                </c:pt>
                <c:pt idx="9980">
                  <c:v>66.900292455189614</c:v>
                </c:pt>
                <c:pt idx="9981">
                  <c:v>24.702572053595855</c:v>
                </c:pt>
                <c:pt idx="9982">
                  <c:v>66.900292455189614</c:v>
                </c:pt>
                <c:pt idx="9983">
                  <c:v>66.900292455189614</c:v>
                </c:pt>
                <c:pt idx="9984">
                  <c:v>66.900292455189614</c:v>
                </c:pt>
                <c:pt idx="9985">
                  <c:v>66.900292455189614</c:v>
                </c:pt>
                <c:pt idx="9986">
                  <c:v>66.900292455189614</c:v>
                </c:pt>
                <c:pt idx="9987">
                  <c:v>66.900292455189614</c:v>
                </c:pt>
                <c:pt idx="9988">
                  <c:v>66.900292455189614</c:v>
                </c:pt>
                <c:pt idx="9989">
                  <c:v>24.702572053595855</c:v>
                </c:pt>
                <c:pt idx="9990">
                  <c:v>66.900292455189614</c:v>
                </c:pt>
                <c:pt idx="9991">
                  <c:v>24.702572053595855</c:v>
                </c:pt>
                <c:pt idx="9992">
                  <c:v>66.900292455189614</c:v>
                </c:pt>
                <c:pt idx="9993">
                  <c:v>66.900292455189614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E-4D86-90C3-A694F3909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25471"/>
        <c:axId val="733597007"/>
      </c:scatterChart>
      <c:valAx>
        <c:axId val="114122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3597007"/>
        <c:crosses val="autoZero"/>
        <c:crossBetween val="midCat"/>
      </c:valAx>
      <c:valAx>
        <c:axId val="73359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4122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by Year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Analysis!$J$25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Analysis!$J$26:$J$29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Analysis!$J$26:$J$29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E-4B25-837A-0A9DA9CFAE09}"/>
            </c:ext>
          </c:extLst>
        </c:ser>
        <c:ser>
          <c:idx val="1"/>
          <c:order val="1"/>
          <c:tx>
            <c:strRef>
              <c:f>Analysis!$K$25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Analysis!$J$26:$J$29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Analysis!$K$26:$K$29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E-4B25-837A-0A9DA9CFA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1252847"/>
        <c:axId val="733759247"/>
      </c:barChart>
      <c:catAx>
        <c:axId val="114125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3759247"/>
        <c:crosses val="autoZero"/>
        <c:auto val="1"/>
        <c:lblAlgn val="ctr"/>
        <c:lblOffset val="100"/>
        <c:noMultiLvlLbl val="0"/>
      </c:catAx>
      <c:valAx>
        <c:axId val="7337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4125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326262</xdr:colOff>
      <xdr:row>8</xdr:row>
      <xdr:rowOff>28613</xdr:rowOff>
    </xdr:from>
    <xdr:to>
      <xdr:col>9</xdr:col>
      <xdr:colOff>267012</xdr:colOff>
      <xdr:row>23</xdr:row>
      <xdr:rowOff>1943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A405ED6-6B74-34B8-FF1C-6315C7254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688599</xdr:colOff>
      <xdr:row>8</xdr:row>
      <xdr:rowOff>39421</xdr:rowOff>
    </xdr:from>
    <xdr:to>
      <xdr:col>16</xdr:col>
      <xdr:colOff>75578</xdr:colOff>
      <xdr:row>23</xdr:row>
      <xdr:rowOff>39421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AE9B723-BD5A-4006-698D-71B2AB7EE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390072</xdr:colOff>
      <xdr:row>24</xdr:row>
      <xdr:rowOff>45356</xdr:rowOff>
    </xdr:from>
    <xdr:to>
      <xdr:col>7</xdr:col>
      <xdr:colOff>752928</xdr:colOff>
      <xdr:row>39</xdr:row>
      <xdr:rowOff>167709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4229358-E997-4E48-BB85-956F06E17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281214</xdr:colOff>
      <xdr:row>24</xdr:row>
      <xdr:rowOff>66221</xdr:rowOff>
    </xdr:from>
    <xdr:to>
      <xdr:col>18</xdr:col>
      <xdr:colOff>598714</xdr:colOff>
      <xdr:row>39</xdr:row>
      <xdr:rowOff>87993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F07790F-EC52-860D-2BE1-166C2AEA5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850F7F-DF22-4A5E-B966-4C53BB0F2E7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3D5B9-AAB5-4408-9288-962687596D7B}" name="Superstore" displayName="Superstore" ref="A1:U9995" tableType="queryTable" totalsRowShown="0">
  <autoFilter ref="A1:U9995" xr:uid="{3333D5B9-AAB5-4408-9288-962687596D7B}"/>
  <tableColumns count="21">
    <tableColumn id="1" xr3:uid="{F9FCAA30-830B-462F-BBC1-0C01FE2A0FF9}" uniqueName="1" name="Row ID" queryTableFieldId="1"/>
    <tableColumn id="2" xr3:uid="{97026548-BC8A-4F31-8CBF-D5F5EC422AFD}" uniqueName="2" name="Order ID" queryTableFieldId="2" dataDxfId="26"/>
    <tableColumn id="3" xr3:uid="{66052C24-AA99-46A8-91AB-CADABA18C399}" uniqueName="3" name="Order Date" queryTableFieldId="3" dataDxfId="25"/>
    <tableColumn id="4" xr3:uid="{7EC724AF-2AA9-4A65-98AE-81B290082E9E}" uniqueName="4" name="Ship Date" queryTableFieldId="4" dataDxfId="24"/>
    <tableColumn id="5" xr3:uid="{BBA08A1A-5F7F-4FDC-BA85-B98AF18C8E07}" uniqueName="5" name="Ship Mode" queryTableFieldId="5" dataDxfId="23"/>
    <tableColumn id="6" xr3:uid="{64243061-FA7D-475E-B508-2673DD9264AD}" uniqueName="6" name="Customer ID" queryTableFieldId="6" dataDxfId="22"/>
    <tableColumn id="7" xr3:uid="{6BB8B4AB-FDA0-4D4D-B018-CB899C2DF556}" uniqueName="7" name="Customer Name" queryTableFieldId="7" dataDxfId="21"/>
    <tableColumn id="8" xr3:uid="{32389CFF-55F1-4C8A-BFE1-EA3121F914A0}" uniqueName="8" name="Segment" queryTableFieldId="8" dataDxfId="20"/>
    <tableColumn id="9" xr3:uid="{246B9617-9E15-47D6-8211-C1F9A63BFEB8}" uniqueName="9" name="Country" queryTableFieldId="9" dataDxfId="19"/>
    <tableColumn id="10" xr3:uid="{21558A0C-EB68-40EF-9475-A3C431B841C5}" uniqueName="10" name="City" queryTableFieldId="10" dataDxfId="18"/>
    <tableColumn id="11" xr3:uid="{E775E2E1-72F6-49D6-B1A5-A66B77F36FE4}" uniqueName="11" name="State" queryTableFieldId="11" dataDxfId="17"/>
    <tableColumn id="12" xr3:uid="{676BAE3E-F088-4FA8-B04F-2FD923A18182}" uniqueName="12" name="Postal Code" queryTableFieldId="12"/>
    <tableColumn id="13" xr3:uid="{7A2DF136-63EA-4945-A275-7E0532B391D5}" uniqueName="13" name="Region" queryTableFieldId="13" dataDxfId="16"/>
    <tableColumn id="14" xr3:uid="{7A2419BF-7140-44E2-BB21-4CD703BE2844}" uniqueName="14" name="Product ID" queryTableFieldId="14" dataDxfId="15"/>
    <tableColumn id="15" xr3:uid="{7D5DF2FA-0223-4AB7-B645-91B23152923E}" uniqueName="15" name="Category" queryTableFieldId="15" dataDxfId="14"/>
    <tableColumn id="16" xr3:uid="{A67DCDDB-4EB4-4B36-AEB2-A647B84EB081}" uniqueName="16" name="Sub-Category" queryTableFieldId="16" dataDxfId="13"/>
    <tableColumn id="17" xr3:uid="{4929E548-442C-40B1-A00A-F46170640E6B}" uniqueName="17" name="Product Name" queryTableFieldId="17" dataDxfId="12"/>
    <tableColumn id="18" xr3:uid="{C278198A-7504-45A1-B426-D9ADF00EF8B4}" uniqueName="18" name="Sales" queryTableFieldId="18" dataDxfId="11"/>
    <tableColumn id="19" xr3:uid="{4154D64D-DD0B-473F-85D8-D3722EDEA95A}" uniqueName="19" name="Quantity" queryTableFieldId="19"/>
    <tableColumn id="20" xr3:uid="{000545F8-9874-4D01-B5E3-32F011D8FA88}" uniqueName="20" name="Discount" queryTableFieldId="20" dataDxfId="10"/>
    <tableColumn id="21" xr3:uid="{158418DA-39D7-4251-940C-8FF434FB1C65}" uniqueName="21" name="Profit" queryTableFieldId="21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8E36B3-4403-45F0-B8D9-C6DBB7320D26}" name="Tabela7" displayName="Tabela7" ref="B2:E6" totalsRowCount="1" totalsRowDxfId="8">
  <autoFilter ref="B2:E5" xr:uid="{D18E36B3-4403-45F0-B8D9-C6DBB7320D26}"/>
  <tableColumns count="4">
    <tableColumn id="1" xr3:uid="{F8E9DE14-8C71-45DC-A001-B6D16B776093}" name="QUANTITY" totalsRowFunction="custom" totalsRowDxfId="7">
      <totalsRowFormula>SUM('Superstore analyse'!S:S)</totalsRowFormula>
    </tableColumn>
    <tableColumn id="2" xr3:uid="{E1B777E8-BA55-407F-AB07-E15B1DBF573C}" name="DISCOUNT" totalsRowFunction="custom" totalsRowDxfId="6">
      <totalsRowFormula>SUM('Superstore analyse'!T:T)</totalsRowFormula>
    </tableColumn>
    <tableColumn id="3" xr3:uid="{42E501FE-BC9E-4BDC-845C-898F00E875A8}" name="SALES" totalsRowFunction="custom" totalsRowDxfId="5">
      <totalsRowFormula>SUM('Superstore analyse'!R:R)</totalsRowFormula>
    </tableColumn>
    <tableColumn id="4" xr3:uid="{A3CDFE34-B991-4832-9D2A-1E931E4E1F27}" name="PROFIT" totalsRowFunction="custom" totalsRowDxfId="4">
      <totalsRowFormula>SUM('Superstore analyse'!U:U)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356C14-425C-4028-A963-2050F83E71DD}" name="Tabela2" displayName="Tabela2" ref="A1:B6" totalsRowShown="0" headerRowDxfId="3" dataDxfId="2">
  <autoFilter ref="A1:B6" xr:uid="{1E356C14-425C-4028-A963-2050F83E71DD}"/>
  <tableColumns count="2">
    <tableColumn id="1" xr3:uid="{54F4EC2D-F081-4F1B-9B57-4384D3B9F4F1}" name="Check" dataDxfId="1"/>
    <tableColumn id="2" xr3:uid="{CBF11D2C-D67B-4630-801A-62CD53611D62}" name="Resul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0AB3-40E6-4854-B465-9B30A3331F3E}">
  <dimension ref="A1:AG9995"/>
  <sheetViews>
    <sheetView tabSelected="1" topLeftCell="N1" workbookViewId="0">
      <selection sqref="A1:U2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9.5546875" bestFit="1" customWidth="1"/>
    <col min="19" max="19" width="10.33203125" bestFit="1" customWidth="1"/>
    <col min="20" max="20" width="10.5546875" bestFit="1" customWidth="1"/>
    <col min="21" max="21" width="10.21875" bestFit="1" customWidth="1"/>
    <col min="25" max="25" width="10.5546875" style="4" bestFit="1" customWidth="1"/>
    <col min="26" max="26" width="16.109375" style="4" customWidth="1"/>
    <col min="29" max="29" width="63.5546875" customWidth="1"/>
    <col min="30" max="30" width="10.77734375" bestFit="1" customWidth="1"/>
    <col min="31" max="31" width="46" customWidth="1"/>
    <col min="32" max="32" width="24.332031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Y1" s="6" t="s">
        <v>19</v>
      </c>
      <c r="Z1" s="6" t="s">
        <v>10954</v>
      </c>
      <c r="AC1" t="s">
        <v>10956</v>
      </c>
      <c r="AD1" t="s">
        <v>10947</v>
      </c>
      <c r="AE1" s="15" t="s">
        <v>10957</v>
      </c>
      <c r="AF1" s="12"/>
    </row>
    <row r="2" spans="1:32" x14ac:dyDescent="0.3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W2" t="b">
        <f>ISNUMBER(J2)</f>
        <v>0</v>
      </c>
      <c r="Y2" s="4">
        <v>0</v>
      </c>
      <c r="Z2" s="4">
        <f>AVERAGEIF($T$2:$T$9995,Y2,$U$2:$U$9995)</f>
        <v>66.900292455189614</v>
      </c>
      <c r="AC2" t="str" cm="1">
        <f t="array" ref="AC2:AC1851">_xlfn.UNIQUE($Q$2:$Q$9995)</f>
        <v>Bush Somerset Collection Bookcase</v>
      </c>
      <c r="AD2">
        <f>SUMIF($Q$2:$Q$9995,AC2,$R$2:$R$9995)</f>
        <v>1263.9569999999999</v>
      </c>
      <c r="AE2" s="16" t="str" cm="1">
        <f t="array" ref="AE2:AF11">INDEX(_xlfn._xlws.SORT(AC2:AD9995,2,-1),_xlfn.SEQUENCE(10),{1,2})</f>
        <v>Canon imageCLASS 2200 Advanced Copier</v>
      </c>
      <c r="AF2" s="13">
        <v>61599.824000000001</v>
      </c>
    </row>
    <row r="3" spans="1:32" x14ac:dyDescent="0.3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Y3" s="4">
        <v>0</v>
      </c>
      <c r="Z3" s="4">
        <f>AVERAGEIF($T$2:$T$9995,Y3,$U$2:$U$9995)</f>
        <v>66.900292455189614</v>
      </c>
      <c r="AC3" t="str">
        <v>Hon Deluxe Fabric Upholstered Stacking Chairs, Rounded Back</v>
      </c>
      <c r="AD3">
        <f>SUMIF($Q$2:$Q$9995,AC3,$R$2:$R$9995)</f>
        <v>10637.527999999998</v>
      </c>
      <c r="AE3" s="16" t="str">
        <v>Fellowes PB500 Electric Punch Plastic Comb Binding Machine with Manual Bind</v>
      </c>
      <c r="AF3" s="13">
        <v>27453.383999999998</v>
      </c>
    </row>
    <row r="4" spans="1:32" x14ac:dyDescent="0.3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W4">
        <f>SUM(Superstore[Sales])</f>
        <v>2297200.8602999551</v>
      </c>
      <c r="Y4" s="4">
        <v>0</v>
      </c>
      <c r="Z4" s="4">
        <f t="shared" ref="Z4:Z66" si="0">AVERAGEIF($T$2:$T$9995,Y4,$U$2:$U$9995)</f>
        <v>66.900292455189614</v>
      </c>
      <c r="AC4" t="str">
        <v>Self-Adhesive Address Labels for Typewriters by Universal</v>
      </c>
      <c r="AD4">
        <f t="shared" ref="AD4:AD66" si="1">SUMIF($Q$2:$Q$9995,AC4,$R$2:$R$9995)</f>
        <v>153.51</v>
      </c>
      <c r="AE4" s="16" t="str">
        <v>Cisco TelePresence System EX90 Videoconferencing Unit</v>
      </c>
      <c r="AF4" s="13">
        <v>22638.48</v>
      </c>
    </row>
    <row r="5" spans="1:32" x14ac:dyDescent="0.3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W5" t="b">
        <f>ISNUMBER(R2)</f>
        <v>1</v>
      </c>
      <c r="Y5" s="4">
        <v>0.45</v>
      </c>
      <c r="Z5" s="4">
        <f t="shared" si="0"/>
        <v>-226.64646363636365</v>
      </c>
      <c r="AC5" t="str">
        <v>Bretford CR4500 Series Slim Rectangular Table</v>
      </c>
      <c r="AD5">
        <f t="shared" si="1"/>
        <v>7242.7680000000009</v>
      </c>
      <c r="AE5" s="16" t="str">
        <v>HON 5400 Series Task Chairs for Big and Tall</v>
      </c>
      <c r="AF5" s="13">
        <v>21870.576000000001</v>
      </c>
    </row>
    <row r="6" spans="1:32" x14ac:dyDescent="0.3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Y6" s="4">
        <v>0.2</v>
      </c>
      <c r="Z6" s="4">
        <f t="shared" si="0"/>
        <v>24.702572053595855</v>
      </c>
      <c r="AC6" t="str">
        <v>Eldon Fold 'N Roll Cart System</v>
      </c>
      <c r="AD6">
        <f t="shared" si="1"/>
        <v>301.96799999999996</v>
      </c>
      <c r="AE6" s="16" t="str">
        <v>GBC DocuBind TL300 Electric Binding System</v>
      </c>
      <c r="AF6" s="13">
        <v>19823.479000000003</v>
      </c>
    </row>
    <row r="7" spans="1:32" x14ac:dyDescent="0.3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W7" t="b">
        <f>ISNUMBER(R3)</f>
        <v>1</v>
      </c>
      <c r="Y7" s="4">
        <v>0</v>
      </c>
      <c r="Z7" s="4">
        <f t="shared" si="0"/>
        <v>66.900292455189614</v>
      </c>
      <c r="AC7" t="str">
        <v>Eldon Expressions Wood and Plastic Desk Accessories, Cherry Wood</v>
      </c>
      <c r="AD7">
        <f t="shared" si="1"/>
        <v>160.54</v>
      </c>
      <c r="AE7" s="16" t="str">
        <v>GBC Ibimaster 500 Manual ProClick Binding System</v>
      </c>
      <c r="AF7" s="13">
        <v>19024.5</v>
      </c>
    </row>
    <row r="8" spans="1:32" x14ac:dyDescent="0.3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Y8" s="4">
        <v>0</v>
      </c>
      <c r="Z8" s="4">
        <f t="shared" si="0"/>
        <v>66.900292455189614</v>
      </c>
      <c r="AC8" t="str">
        <v>Newell 322</v>
      </c>
      <c r="AD8">
        <f t="shared" si="1"/>
        <v>30.576000000000001</v>
      </c>
      <c r="AE8" s="16" t="str">
        <v>Hewlett Packard LaserJet 3310 Copier</v>
      </c>
      <c r="AF8" s="13">
        <v>18839.686000000002</v>
      </c>
    </row>
    <row r="9" spans="1:32" x14ac:dyDescent="0.3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Y9" s="4">
        <v>0.2</v>
      </c>
      <c r="Z9" s="4">
        <f t="shared" si="0"/>
        <v>24.702572053595855</v>
      </c>
      <c r="AC9" t="str">
        <v>Mitel 5320 IP Phone VoIP phone</v>
      </c>
      <c r="AD9">
        <f t="shared" si="1"/>
        <v>2116.6880000000001</v>
      </c>
      <c r="AE9" s="16" t="str">
        <v>HP Designjet T520 Inkjet Large Format Printer - 24" Color</v>
      </c>
      <c r="AF9" s="13">
        <v>18374.895</v>
      </c>
    </row>
    <row r="10" spans="1:32" x14ac:dyDescent="0.3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Y10" s="4">
        <v>0.2</v>
      </c>
      <c r="Z10" s="4">
        <f t="shared" si="0"/>
        <v>24.702572053595855</v>
      </c>
      <c r="AC10" t="str">
        <v>DXL Angle-View Binders with Locking Rings by Samsill</v>
      </c>
      <c r="AD10">
        <f t="shared" si="1"/>
        <v>215.10900000000001</v>
      </c>
      <c r="AE10" s="16" t="str">
        <v>GBC DocuBind P400 Electric Binding System</v>
      </c>
      <c r="AF10" s="13">
        <v>17965.067999999999</v>
      </c>
    </row>
    <row r="11" spans="1:32" x14ac:dyDescent="0.3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Y11" s="4">
        <v>0</v>
      </c>
      <c r="Z11" s="4">
        <f t="shared" si="0"/>
        <v>66.900292455189614</v>
      </c>
      <c r="AC11" t="str">
        <v>Belkin F5C206VTEL 6 Outlet Surge</v>
      </c>
      <c r="AD11">
        <f t="shared" si="1"/>
        <v>464.19599999999997</v>
      </c>
      <c r="AE11" s="17" t="str">
        <v>High Speed Automatic Electric Letter Opener</v>
      </c>
      <c r="AF11" s="14">
        <v>17030.311999999998</v>
      </c>
    </row>
    <row r="12" spans="1:32" x14ac:dyDescent="0.3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Y12" s="4">
        <v>0.2</v>
      </c>
      <c r="Z12" s="4">
        <f t="shared" si="0"/>
        <v>24.702572053595855</v>
      </c>
      <c r="AC12" t="str">
        <v>Chromcraft Rectangular Conference Tables</v>
      </c>
      <c r="AD12">
        <f t="shared" si="1"/>
        <v>4952.6729999999998</v>
      </c>
    </row>
    <row r="13" spans="1:32" x14ac:dyDescent="0.3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Y13" s="4">
        <v>0.2</v>
      </c>
      <c r="Z13" s="4">
        <f t="shared" si="0"/>
        <v>24.702572053595855</v>
      </c>
      <c r="AC13" t="str">
        <v>Konftel 250 Conference phone - Charcoal black</v>
      </c>
      <c r="AD13">
        <f t="shared" si="1"/>
        <v>2221.596</v>
      </c>
    </row>
    <row r="14" spans="1:32" x14ac:dyDescent="0.3">
      <c r="A14">
        <v>13</v>
      </c>
      <c r="B14" t="s">
        <v>83</v>
      </c>
      <c r="C14" s="3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Y14" s="4">
        <v>0.2</v>
      </c>
      <c r="Z14" s="4">
        <f t="shared" si="0"/>
        <v>24.702572053595855</v>
      </c>
      <c r="AC14" t="str">
        <v>Xerox 1967</v>
      </c>
      <c r="AD14">
        <f t="shared" si="1"/>
        <v>89.424000000000007</v>
      </c>
    </row>
    <row r="15" spans="1:32" x14ac:dyDescent="0.3">
      <c r="A15">
        <v>14</v>
      </c>
      <c r="B15" t="s">
        <v>91</v>
      </c>
      <c r="C15" s="3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W15" s="5"/>
      <c r="Y15" s="4">
        <v>0.2</v>
      </c>
      <c r="Z15" s="4">
        <f t="shared" si="0"/>
        <v>24.702572053595855</v>
      </c>
      <c r="AC15" t="str">
        <v>Fellowes PB200 Plastic Comb Binding Machine</v>
      </c>
      <c r="AD15">
        <f t="shared" si="1"/>
        <v>4181.7539999999999</v>
      </c>
    </row>
    <row r="16" spans="1:32" x14ac:dyDescent="0.3">
      <c r="A16">
        <v>15</v>
      </c>
      <c r="B16" t="s">
        <v>98</v>
      </c>
      <c r="C16" s="3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Y16" s="4">
        <v>0.8</v>
      </c>
      <c r="Z16" s="4">
        <f t="shared" si="0"/>
        <v>-101.79679733333329</v>
      </c>
      <c r="AC16" t="str">
        <v>Holmes Replacement Filter for HEPA Air Cleaner, Very Large Room, HEPA Filter</v>
      </c>
      <c r="AD16">
        <f t="shared" si="1"/>
        <v>1383.0809999999999</v>
      </c>
    </row>
    <row r="17" spans="1:30" x14ac:dyDescent="0.3">
      <c r="A17">
        <v>16</v>
      </c>
      <c r="B17" t="s">
        <v>98</v>
      </c>
      <c r="C17" s="3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Y17" s="4">
        <v>0.8</v>
      </c>
      <c r="Z17" s="4">
        <f t="shared" si="0"/>
        <v>-101.79679733333329</v>
      </c>
      <c r="AC17" t="str">
        <v>Storex DuraTech Recycled Plastic Frosted Binders</v>
      </c>
      <c r="AD17">
        <f t="shared" si="1"/>
        <v>94.128</v>
      </c>
    </row>
    <row r="18" spans="1:30" x14ac:dyDescent="0.3">
      <c r="A18">
        <v>17</v>
      </c>
      <c r="B18" t="s">
        <v>109</v>
      </c>
      <c r="C18" s="3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Y18" s="4">
        <v>0</v>
      </c>
      <c r="Z18" s="4">
        <f t="shared" si="0"/>
        <v>66.900292455189614</v>
      </c>
      <c r="AC18" t="str">
        <v>Stur-D-Stor Shelving, Vertical 5-Shelf: 72"H x 36"W x 18 1/2"D</v>
      </c>
      <c r="AD18">
        <f t="shared" si="1"/>
        <v>2552.54</v>
      </c>
    </row>
    <row r="19" spans="1:30" x14ac:dyDescent="0.3">
      <c r="A19">
        <v>18</v>
      </c>
      <c r="B19" t="s">
        <v>116</v>
      </c>
      <c r="C19" s="3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Y19" s="4">
        <v>0</v>
      </c>
      <c r="Z19" s="4">
        <f t="shared" si="0"/>
        <v>66.900292455189614</v>
      </c>
      <c r="AC19" t="str">
        <v>Fellowes Super Stor/Drawer</v>
      </c>
      <c r="AD19">
        <f t="shared" si="1"/>
        <v>477.3</v>
      </c>
    </row>
    <row r="20" spans="1:30" x14ac:dyDescent="0.3">
      <c r="A20">
        <v>19</v>
      </c>
      <c r="B20" t="s">
        <v>123</v>
      </c>
      <c r="C20" s="3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Y20" s="4">
        <v>0</v>
      </c>
      <c r="Z20" s="4">
        <f t="shared" si="0"/>
        <v>66.900292455189614</v>
      </c>
      <c r="AC20" t="str">
        <v>Newell 341</v>
      </c>
      <c r="AD20">
        <f t="shared" si="1"/>
        <v>96.728000000000009</v>
      </c>
    </row>
    <row r="21" spans="1:30" x14ac:dyDescent="0.3">
      <c r="A21">
        <v>20</v>
      </c>
      <c r="B21" t="s">
        <v>123</v>
      </c>
      <c r="C21" s="3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Y21" s="4">
        <v>0.2</v>
      </c>
      <c r="Z21" s="4">
        <f t="shared" si="0"/>
        <v>24.702572053595855</v>
      </c>
      <c r="AC21" t="str">
        <v>Cisco SPA 501G IP Phone</v>
      </c>
      <c r="AD21">
        <f t="shared" si="1"/>
        <v>213.48</v>
      </c>
    </row>
    <row r="22" spans="1:30" x14ac:dyDescent="0.3">
      <c r="A22">
        <v>21</v>
      </c>
      <c r="B22" t="s">
        <v>123</v>
      </c>
      <c r="C22" s="3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Y22" s="4">
        <v>0.2</v>
      </c>
      <c r="Z22" s="4">
        <f t="shared" si="0"/>
        <v>24.702572053595855</v>
      </c>
      <c r="AC22" t="str">
        <v>Wilson Jones Hanging View Binder, White, 1"</v>
      </c>
      <c r="AD22">
        <f t="shared" si="1"/>
        <v>143.41999999999999</v>
      </c>
    </row>
    <row r="23" spans="1:30" x14ac:dyDescent="0.3">
      <c r="A23">
        <v>22</v>
      </c>
      <c r="B23" t="s">
        <v>133</v>
      </c>
      <c r="C23" s="3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Y23" s="4">
        <v>0</v>
      </c>
      <c r="Z23" s="4">
        <f t="shared" si="0"/>
        <v>66.900292455189614</v>
      </c>
      <c r="AC23" t="str">
        <v>Newell 318</v>
      </c>
      <c r="AD23">
        <f t="shared" si="1"/>
        <v>61.716000000000001</v>
      </c>
    </row>
    <row r="24" spans="1:30" x14ac:dyDescent="0.3">
      <c r="A24">
        <v>23</v>
      </c>
      <c r="B24" t="s">
        <v>133</v>
      </c>
      <c r="C24" s="3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Y24" s="4">
        <v>0</v>
      </c>
      <c r="Z24" s="4">
        <f t="shared" si="0"/>
        <v>66.900292455189614</v>
      </c>
      <c r="AC24" t="str">
        <v>Acco Six-Outlet Power Strip, 4' Cord Length</v>
      </c>
      <c r="AD24">
        <f t="shared" si="1"/>
        <v>343.07600000000008</v>
      </c>
    </row>
    <row r="25" spans="1:30" x14ac:dyDescent="0.3">
      <c r="A25">
        <v>24</v>
      </c>
      <c r="B25" t="s">
        <v>142</v>
      </c>
      <c r="C25" s="3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Y25" s="4">
        <v>0.3</v>
      </c>
      <c r="Z25" s="4">
        <f t="shared" si="0"/>
        <v>-45.679636123348004</v>
      </c>
      <c r="AC25" t="str">
        <v>Global Deluxe Stacking Chair, Gray</v>
      </c>
      <c r="AD25">
        <f t="shared" si="1"/>
        <v>764.69999999999993</v>
      </c>
    </row>
    <row r="26" spans="1:30" x14ac:dyDescent="0.3">
      <c r="A26">
        <v>25</v>
      </c>
      <c r="B26" t="s">
        <v>150</v>
      </c>
      <c r="C26" s="3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Y26" s="4">
        <v>0</v>
      </c>
      <c r="Z26" s="4">
        <f t="shared" si="0"/>
        <v>66.900292455189614</v>
      </c>
      <c r="AC26" t="str">
        <v>Wilson Jones Active Use Binders</v>
      </c>
      <c r="AD26">
        <f t="shared" si="1"/>
        <v>115.024</v>
      </c>
    </row>
    <row r="27" spans="1:30" x14ac:dyDescent="0.3">
      <c r="A27">
        <v>26</v>
      </c>
      <c r="B27" t="s">
        <v>154</v>
      </c>
      <c r="C27" s="3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Y27" s="4">
        <v>0.2</v>
      </c>
      <c r="Z27" s="4">
        <f t="shared" si="0"/>
        <v>24.702572053595855</v>
      </c>
      <c r="AC27" t="str">
        <v>Imation 8GB Mini TravelDrive USB 2.0 Flash Drive</v>
      </c>
      <c r="AD27">
        <f t="shared" si="1"/>
        <v>350.20399999999995</v>
      </c>
    </row>
    <row r="28" spans="1:30" x14ac:dyDescent="0.3">
      <c r="A28">
        <v>27</v>
      </c>
      <c r="B28" t="s">
        <v>154</v>
      </c>
      <c r="C28" s="3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Y28" s="4">
        <v>0</v>
      </c>
      <c r="Z28" s="4">
        <f t="shared" si="0"/>
        <v>66.900292455189614</v>
      </c>
      <c r="AC28" t="str">
        <v>Riverside Palais Royal Lawyers Bookcase, Royale Cherry Finish</v>
      </c>
      <c r="AD28">
        <f t="shared" si="1"/>
        <v>15610.9656</v>
      </c>
    </row>
    <row r="29" spans="1:30" x14ac:dyDescent="0.3">
      <c r="A29">
        <v>28</v>
      </c>
      <c r="B29" t="s">
        <v>162</v>
      </c>
      <c r="C29" s="3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Y29" s="4">
        <v>0.5</v>
      </c>
      <c r="Z29" s="4">
        <f t="shared" si="0"/>
        <v>-310.70345606060602</v>
      </c>
      <c r="AC29" t="str">
        <v>Avery Recycled Flexi-View Covers for Binding Systems</v>
      </c>
      <c r="AD29">
        <f t="shared" si="1"/>
        <v>197.16900000000001</v>
      </c>
    </row>
    <row r="30" spans="1:30" x14ac:dyDescent="0.3">
      <c r="A30">
        <v>29</v>
      </c>
      <c r="B30" t="s">
        <v>162</v>
      </c>
      <c r="C30" s="3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Y30" s="4">
        <v>0.7</v>
      </c>
      <c r="Z30" s="4">
        <f t="shared" si="0"/>
        <v>-95.874059569377877</v>
      </c>
      <c r="AC30" t="str">
        <v>Howard Miller 13-3/4" Diameter Brushed Chrome Round Wall Clock</v>
      </c>
      <c r="AD30">
        <f t="shared" si="1"/>
        <v>1324.8</v>
      </c>
    </row>
    <row r="31" spans="1:30" x14ac:dyDescent="0.3">
      <c r="A31">
        <v>30</v>
      </c>
      <c r="B31" t="s">
        <v>162</v>
      </c>
      <c r="C31" s="3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Y31" s="4">
        <v>0.2</v>
      </c>
      <c r="Z31" s="4">
        <f t="shared" si="0"/>
        <v>24.702572053595855</v>
      </c>
      <c r="AC31" t="str">
        <v>Poly String Tie Envelopes</v>
      </c>
      <c r="AD31">
        <f t="shared" si="1"/>
        <v>68.135999999999996</v>
      </c>
    </row>
    <row r="32" spans="1:30" x14ac:dyDescent="0.3">
      <c r="A32">
        <v>31</v>
      </c>
      <c r="B32" t="s">
        <v>162</v>
      </c>
      <c r="C32" s="3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Y32" s="4">
        <v>0.2</v>
      </c>
      <c r="Z32" s="4">
        <f t="shared" si="0"/>
        <v>24.702572053595855</v>
      </c>
      <c r="AC32" t="str">
        <v>BOSTON Model 1800 Electric Pencil Sharpeners, Putty/Woodgrain</v>
      </c>
      <c r="AD32">
        <f t="shared" si="1"/>
        <v>496.24799999999993</v>
      </c>
    </row>
    <row r="33" spans="1:30" x14ac:dyDescent="0.3">
      <c r="A33">
        <v>32</v>
      </c>
      <c r="B33" t="s">
        <v>162</v>
      </c>
      <c r="C33" s="3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Y33" s="4">
        <v>0.2</v>
      </c>
      <c r="Z33" s="4">
        <f t="shared" si="0"/>
        <v>24.702572053595855</v>
      </c>
      <c r="AC33" t="str">
        <v>Acco Pressboard Covers with Storage Hooks, 14 7/8" x 11", Executive Red</v>
      </c>
      <c r="AD33">
        <f t="shared" si="1"/>
        <v>63.62700000000001</v>
      </c>
    </row>
    <row r="34" spans="1:30" x14ac:dyDescent="0.3">
      <c r="A34">
        <v>33</v>
      </c>
      <c r="B34" t="s">
        <v>162</v>
      </c>
      <c r="C34" s="3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Y34" s="4">
        <v>0.7</v>
      </c>
      <c r="Z34" s="4">
        <f t="shared" si="0"/>
        <v>-95.874059569377877</v>
      </c>
      <c r="AC34" t="str">
        <v>Lumber Crayons</v>
      </c>
      <c r="AD34">
        <f t="shared" si="1"/>
        <v>171.39</v>
      </c>
    </row>
    <row r="35" spans="1:30" x14ac:dyDescent="0.3">
      <c r="A35">
        <v>34</v>
      </c>
      <c r="B35" t="s">
        <v>162</v>
      </c>
      <c r="C35" s="3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Y35" s="4">
        <v>0.2</v>
      </c>
      <c r="Z35" s="4">
        <f t="shared" si="0"/>
        <v>24.702572053595855</v>
      </c>
      <c r="AC35" t="str">
        <v>Easy-staple paper</v>
      </c>
      <c r="AD35">
        <f t="shared" si="1"/>
        <v>2504.1920000000005</v>
      </c>
    </row>
    <row r="36" spans="1:30" x14ac:dyDescent="0.3">
      <c r="A36">
        <v>35</v>
      </c>
      <c r="B36" t="s">
        <v>180</v>
      </c>
      <c r="C36" s="3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Y36" s="4">
        <v>0.2</v>
      </c>
      <c r="Z36" s="4">
        <f t="shared" si="0"/>
        <v>24.702572053595855</v>
      </c>
      <c r="AC36" t="str">
        <v>GE 30524EE4</v>
      </c>
      <c r="AD36">
        <f t="shared" si="1"/>
        <v>5291.7300000000005</v>
      </c>
    </row>
    <row r="37" spans="1:30" x14ac:dyDescent="0.3">
      <c r="A37">
        <v>36</v>
      </c>
      <c r="B37" t="s">
        <v>186</v>
      </c>
      <c r="C37" s="3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Y37" s="4">
        <v>0.2</v>
      </c>
      <c r="Z37" s="4">
        <f t="shared" si="0"/>
        <v>24.702572053595855</v>
      </c>
      <c r="AC37" t="str">
        <v>Electrix Architect's Clamp-On Swing Arm Lamp, Black</v>
      </c>
      <c r="AD37">
        <f t="shared" si="1"/>
        <v>2863.8</v>
      </c>
    </row>
    <row r="38" spans="1:30" x14ac:dyDescent="0.3">
      <c r="A38">
        <v>37</v>
      </c>
      <c r="B38" t="s">
        <v>186</v>
      </c>
      <c r="C38" s="3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Y38" s="4">
        <v>0.6</v>
      </c>
      <c r="Z38" s="4">
        <f t="shared" si="0"/>
        <v>-43.077211594202915</v>
      </c>
      <c r="AC38" t="str">
        <v>#10-4 1/8" x 9 1/2" Premium Diagonal Seam Envelopes</v>
      </c>
      <c r="AD38">
        <f t="shared" si="1"/>
        <v>176.28800000000001</v>
      </c>
    </row>
    <row r="39" spans="1:30" x14ac:dyDescent="0.3">
      <c r="A39">
        <v>38</v>
      </c>
      <c r="B39" t="s">
        <v>195</v>
      </c>
      <c r="C39" s="3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Y39" s="4">
        <v>0.2</v>
      </c>
      <c r="Z39" s="4">
        <f t="shared" si="0"/>
        <v>24.702572053595855</v>
      </c>
      <c r="AC39" t="str">
        <v>Atlantic Metals Mobile 3-Shelf Bookcases, Custom Colors</v>
      </c>
      <c r="AD39">
        <f t="shared" si="1"/>
        <v>7539.7121999999999</v>
      </c>
    </row>
    <row r="40" spans="1:30" x14ac:dyDescent="0.3">
      <c r="A40">
        <v>39</v>
      </c>
      <c r="B40" t="s">
        <v>195</v>
      </c>
      <c r="C40" s="3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Y40" s="4">
        <v>0.32</v>
      </c>
      <c r="Z40" s="4">
        <f t="shared" si="0"/>
        <v>-88.560655555555584</v>
      </c>
      <c r="AC40" t="str">
        <v>Global Fabric Manager's Chair, Dark Gray</v>
      </c>
      <c r="AD40">
        <f t="shared" si="1"/>
        <v>3150.576</v>
      </c>
    </row>
    <row r="41" spans="1:30" x14ac:dyDescent="0.3">
      <c r="A41">
        <v>40</v>
      </c>
      <c r="B41" t="s">
        <v>195</v>
      </c>
      <c r="C41" s="3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Y41" s="4">
        <v>0.3</v>
      </c>
      <c r="Z41" s="4">
        <f t="shared" si="0"/>
        <v>-45.679636123348004</v>
      </c>
      <c r="AC41" t="str">
        <v>Plantronics HL10 Handset Lifter</v>
      </c>
      <c r="AD41">
        <f t="shared" si="1"/>
        <v>2227.0079999999998</v>
      </c>
    </row>
    <row r="42" spans="1:30" x14ac:dyDescent="0.3">
      <c r="A42">
        <v>41</v>
      </c>
      <c r="B42" t="s">
        <v>195</v>
      </c>
      <c r="C42" s="3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Y42" s="4">
        <v>0.2</v>
      </c>
      <c r="Z42" s="4">
        <f t="shared" si="0"/>
        <v>24.702572053595855</v>
      </c>
      <c r="AC42" t="str">
        <v>Panasonic Kx-TS550</v>
      </c>
      <c r="AD42">
        <f t="shared" si="1"/>
        <v>846.21600000000001</v>
      </c>
    </row>
    <row r="43" spans="1:30" x14ac:dyDescent="0.3">
      <c r="A43">
        <v>42</v>
      </c>
      <c r="B43" t="s">
        <v>206</v>
      </c>
      <c r="C43" s="3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Y43" s="4">
        <v>0.2</v>
      </c>
      <c r="Z43" s="4">
        <f t="shared" si="0"/>
        <v>24.702572053595855</v>
      </c>
      <c r="AC43" t="str">
        <v>Eldon Base for stackable storage shelf, platinum</v>
      </c>
      <c r="AD43">
        <f t="shared" si="1"/>
        <v>872.25599999999986</v>
      </c>
    </row>
    <row r="44" spans="1:30" x14ac:dyDescent="0.3">
      <c r="A44">
        <v>43</v>
      </c>
      <c r="B44" t="s">
        <v>213</v>
      </c>
      <c r="C44" s="3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Y44" s="4">
        <v>0</v>
      </c>
      <c r="Z44" s="4">
        <f t="shared" si="0"/>
        <v>66.900292455189614</v>
      </c>
      <c r="AC44" t="str">
        <v>Advantus 10-Drawer Portable Organizer, Chrome Metal Frame, Smoke Drawers</v>
      </c>
      <c r="AD44">
        <f t="shared" si="1"/>
        <v>1051.7760000000001</v>
      </c>
    </row>
    <row r="45" spans="1:30" x14ac:dyDescent="0.3">
      <c r="A45">
        <v>44</v>
      </c>
      <c r="B45" t="s">
        <v>218</v>
      </c>
      <c r="C45" s="3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Y45" s="4">
        <v>0.2</v>
      </c>
      <c r="Z45" s="4">
        <f t="shared" si="0"/>
        <v>24.702572053595855</v>
      </c>
      <c r="AC45" t="str">
        <v>Verbatim 25 GB 6x Blu-ray Single Layer Recordable Disc, 25/Pack</v>
      </c>
      <c r="AD45">
        <f t="shared" si="1"/>
        <v>248.29199999999997</v>
      </c>
    </row>
    <row r="46" spans="1:30" x14ac:dyDescent="0.3">
      <c r="A46">
        <v>45</v>
      </c>
      <c r="B46" t="s">
        <v>224</v>
      </c>
      <c r="C46" s="3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Y46" s="4">
        <v>0</v>
      </c>
      <c r="Z46" s="4">
        <f t="shared" si="0"/>
        <v>66.900292455189614</v>
      </c>
      <c r="AC46" t="str">
        <v>Wilson Jones Leather-Like Binders with DublLock Round Rings</v>
      </c>
      <c r="AD46">
        <f t="shared" si="1"/>
        <v>238.32900000000001</v>
      </c>
    </row>
    <row r="47" spans="1:30" x14ac:dyDescent="0.3">
      <c r="A47">
        <v>46</v>
      </c>
      <c r="B47" t="s">
        <v>224</v>
      </c>
      <c r="C47" s="3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Y47" s="4">
        <v>0</v>
      </c>
      <c r="Z47" s="4">
        <f t="shared" si="0"/>
        <v>66.900292455189614</v>
      </c>
      <c r="AC47" t="str">
        <v>Gould Plastics 9-Pocket Panel Bin, 18-3/8w x 5-1/4d x 20-1/2h, Black</v>
      </c>
      <c r="AD47">
        <f t="shared" si="1"/>
        <v>953.82</v>
      </c>
    </row>
    <row r="48" spans="1:30" x14ac:dyDescent="0.3">
      <c r="A48">
        <v>47</v>
      </c>
      <c r="B48" t="s">
        <v>233</v>
      </c>
      <c r="C48" s="3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Y48" s="4">
        <v>0</v>
      </c>
      <c r="Z48" s="4">
        <f t="shared" si="0"/>
        <v>66.900292455189614</v>
      </c>
      <c r="AC48" t="str">
        <v>Imation 8gb Micro Traveldrive Usb 2.0 Flash Drive</v>
      </c>
      <c r="AD48">
        <f t="shared" si="1"/>
        <v>357</v>
      </c>
    </row>
    <row r="49" spans="1:30" x14ac:dyDescent="0.3">
      <c r="A49">
        <v>48</v>
      </c>
      <c r="B49" t="s">
        <v>240</v>
      </c>
      <c r="C49" s="3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Y49" s="4">
        <v>0</v>
      </c>
      <c r="Z49" s="4">
        <f t="shared" si="0"/>
        <v>66.900292455189614</v>
      </c>
      <c r="AC49" t="str">
        <v>LF Elite 3D Dazzle Designer Hard Case Cover, Lf Stylus Pen and Wiper For Apple Iphone 5c Mini Lite</v>
      </c>
      <c r="AD49">
        <f t="shared" si="1"/>
        <v>261.59999999999997</v>
      </c>
    </row>
    <row r="50" spans="1:30" x14ac:dyDescent="0.3">
      <c r="A50">
        <v>49</v>
      </c>
      <c r="B50" t="s">
        <v>240</v>
      </c>
      <c r="C50" s="3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Y50" s="4">
        <v>0</v>
      </c>
      <c r="Z50" s="4">
        <f t="shared" si="0"/>
        <v>66.900292455189614</v>
      </c>
      <c r="AC50" t="str">
        <v>C-Line Peel &amp; Stick Add-On Filing Pockets, 8-3/4 x 5-1/8, 10/Pack</v>
      </c>
      <c r="AD50">
        <f t="shared" si="1"/>
        <v>85.995000000000005</v>
      </c>
    </row>
    <row r="51" spans="1:30" x14ac:dyDescent="0.3">
      <c r="A51">
        <v>50</v>
      </c>
      <c r="B51" t="s">
        <v>249</v>
      </c>
      <c r="C51" s="3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Y51" s="4">
        <v>0</v>
      </c>
      <c r="Z51" s="4">
        <f t="shared" si="0"/>
        <v>66.900292455189614</v>
      </c>
      <c r="AC51" t="str">
        <v>Avery 485</v>
      </c>
      <c r="AD51">
        <f t="shared" si="1"/>
        <v>639.03</v>
      </c>
    </row>
    <row r="52" spans="1:30" x14ac:dyDescent="0.3">
      <c r="A52">
        <v>51</v>
      </c>
      <c r="B52" t="s">
        <v>249</v>
      </c>
      <c r="C52" s="3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Y52" s="4">
        <v>0</v>
      </c>
      <c r="Z52" s="4">
        <f t="shared" si="0"/>
        <v>66.900292455189614</v>
      </c>
      <c r="AC52" t="str">
        <v>Longer-Life Soft White Bulbs</v>
      </c>
      <c r="AD52">
        <f t="shared" si="1"/>
        <v>115.19199999999998</v>
      </c>
    </row>
    <row r="53" spans="1:30" x14ac:dyDescent="0.3">
      <c r="A53">
        <v>52</v>
      </c>
      <c r="B53" t="s">
        <v>249</v>
      </c>
      <c r="C53" s="3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Y53" s="4">
        <v>0</v>
      </c>
      <c r="Z53" s="4">
        <f t="shared" si="0"/>
        <v>66.900292455189614</v>
      </c>
      <c r="AC53" t="str">
        <v>Global Leather Task Chair, Black</v>
      </c>
      <c r="AD53">
        <f t="shared" si="1"/>
        <v>1448.8389999999999</v>
      </c>
    </row>
    <row r="54" spans="1:30" x14ac:dyDescent="0.3">
      <c r="A54">
        <v>53</v>
      </c>
      <c r="B54" t="s">
        <v>249</v>
      </c>
      <c r="C54" s="3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Y54" s="4">
        <v>0</v>
      </c>
      <c r="Z54" s="4">
        <f t="shared" si="0"/>
        <v>66.900292455189614</v>
      </c>
      <c r="AC54" t="str">
        <v>Advantus Push Pins</v>
      </c>
      <c r="AD54">
        <f t="shared" si="1"/>
        <v>54.936</v>
      </c>
    </row>
    <row r="55" spans="1:30" x14ac:dyDescent="0.3">
      <c r="A55">
        <v>54</v>
      </c>
      <c r="B55" t="s">
        <v>262</v>
      </c>
      <c r="C55" s="3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Y55" s="4">
        <v>0</v>
      </c>
      <c r="Z55" s="4">
        <f t="shared" si="0"/>
        <v>66.900292455189614</v>
      </c>
      <c r="AC55" t="str">
        <v>AT&amp;T CL83451 4-Handset Telephone</v>
      </c>
      <c r="AD55">
        <f t="shared" si="1"/>
        <v>1936.306</v>
      </c>
    </row>
    <row r="56" spans="1:30" x14ac:dyDescent="0.3">
      <c r="A56">
        <v>55</v>
      </c>
      <c r="B56" t="s">
        <v>262</v>
      </c>
      <c r="C56" s="3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Y56" s="4">
        <v>0</v>
      </c>
      <c r="Z56" s="4">
        <f t="shared" si="0"/>
        <v>66.900292455189614</v>
      </c>
      <c r="AC56" t="str">
        <v>Home/Office Personal File Carts</v>
      </c>
      <c r="AD56">
        <f t="shared" si="1"/>
        <v>980.23199999999997</v>
      </c>
    </row>
    <row r="57" spans="1:30" x14ac:dyDescent="0.3">
      <c r="A57">
        <v>56</v>
      </c>
      <c r="B57" t="s">
        <v>272</v>
      </c>
      <c r="C57" s="3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Y57" s="4">
        <v>0</v>
      </c>
      <c r="Z57" s="4">
        <f t="shared" si="0"/>
        <v>66.900292455189614</v>
      </c>
      <c r="AC57" t="str">
        <v>Xerox 232</v>
      </c>
      <c r="AD57">
        <f t="shared" si="1"/>
        <v>120.52800000000001</v>
      </c>
    </row>
    <row r="58" spans="1:30" x14ac:dyDescent="0.3">
      <c r="A58">
        <v>57</v>
      </c>
      <c r="B58" t="s">
        <v>272</v>
      </c>
      <c r="C58" s="3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Y58" s="4">
        <v>0</v>
      </c>
      <c r="Z58" s="4">
        <f t="shared" si="0"/>
        <v>66.900292455189614</v>
      </c>
      <c r="AC58" t="str">
        <v>Novimex Turbo Task Chair</v>
      </c>
      <c r="AD58">
        <f t="shared" si="1"/>
        <v>1341.5219999999999</v>
      </c>
    </row>
    <row r="59" spans="1:30" x14ac:dyDescent="0.3">
      <c r="A59">
        <v>58</v>
      </c>
      <c r="B59" t="s">
        <v>272</v>
      </c>
      <c r="C59" s="3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Y59" s="4">
        <v>0.1</v>
      </c>
      <c r="Z59" s="4">
        <f t="shared" si="0"/>
        <v>96.055074468085081</v>
      </c>
      <c r="AC59" t="str">
        <v>Array Parchment Paper, Assorted Colors</v>
      </c>
      <c r="AD59">
        <f t="shared" si="1"/>
        <v>106.288</v>
      </c>
    </row>
    <row r="60" spans="1:30" x14ac:dyDescent="0.3">
      <c r="A60">
        <v>59</v>
      </c>
      <c r="B60" t="s">
        <v>272</v>
      </c>
      <c r="C60" s="3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Y60" s="4">
        <v>0</v>
      </c>
      <c r="Z60" s="4">
        <f t="shared" si="0"/>
        <v>66.900292455189614</v>
      </c>
      <c r="AC60" t="str">
        <v>Plastic Binding Combs</v>
      </c>
      <c r="AD60">
        <f t="shared" si="1"/>
        <v>269.67</v>
      </c>
    </row>
    <row r="61" spans="1:30" x14ac:dyDescent="0.3">
      <c r="A61">
        <v>60</v>
      </c>
      <c r="B61" t="s">
        <v>272</v>
      </c>
      <c r="C61" s="3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Y61" s="4">
        <v>0</v>
      </c>
      <c r="Z61" s="4">
        <f t="shared" si="0"/>
        <v>66.900292455189614</v>
      </c>
      <c r="AC61" t="str">
        <v>Prang Dustless Chalk Sticks</v>
      </c>
      <c r="AD61">
        <f t="shared" si="1"/>
        <v>38.976000000000006</v>
      </c>
    </row>
    <row r="62" spans="1:30" x14ac:dyDescent="0.3">
      <c r="A62">
        <v>61</v>
      </c>
      <c r="B62" t="s">
        <v>272</v>
      </c>
      <c r="C62" s="3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Y62" s="4">
        <v>0.2</v>
      </c>
      <c r="Z62" s="4">
        <f t="shared" si="0"/>
        <v>24.702572053595855</v>
      </c>
      <c r="AC62" t="str">
        <v>Verbatim 25 GB 6x Blu-ray Single Layer Recordable Disc, 3/Pack</v>
      </c>
      <c r="AD62">
        <f t="shared" si="1"/>
        <v>184.53600000000003</v>
      </c>
    </row>
    <row r="63" spans="1:30" x14ac:dyDescent="0.3">
      <c r="A63">
        <v>62</v>
      </c>
      <c r="B63" t="s">
        <v>272</v>
      </c>
      <c r="C63" s="3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Y63" s="4">
        <v>0</v>
      </c>
      <c r="Z63" s="4">
        <f t="shared" si="0"/>
        <v>66.900292455189614</v>
      </c>
      <c r="AC63" t="str">
        <v>Acco PRESSTEX Data Binder with Storage Hooks, Dark Blue, 14 7/8" X 11"</v>
      </c>
      <c r="AD63">
        <f t="shared" si="1"/>
        <v>175.38800000000001</v>
      </c>
    </row>
    <row r="64" spans="1:30" x14ac:dyDescent="0.3">
      <c r="A64">
        <v>63</v>
      </c>
      <c r="B64" t="s">
        <v>288</v>
      </c>
      <c r="C64" s="3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Y64" s="4">
        <v>0</v>
      </c>
      <c r="Z64" s="4">
        <f t="shared" si="0"/>
        <v>66.900292455189614</v>
      </c>
      <c r="AC64" t="str">
        <v>Xerox 1943</v>
      </c>
      <c r="AD64">
        <f t="shared" si="1"/>
        <v>743.43200000000002</v>
      </c>
    </row>
    <row r="65" spans="1:30" x14ac:dyDescent="0.3">
      <c r="A65">
        <v>64</v>
      </c>
      <c r="B65" t="s">
        <v>288</v>
      </c>
      <c r="C65" s="3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Y65" s="4">
        <v>0.2</v>
      </c>
      <c r="Z65" s="4">
        <f t="shared" si="0"/>
        <v>24.702572053595855</v>
      </c>
      <c r="AC65" t="str">
        <v>Luxo Economy Swing Arm Lamp</v>
      </c>
      <c r="AD65">
        <f t="shared" si="1"/>
        <v>338.98</v>
      </c>
    </row>
    <row r="66" spans="1:30" x14ac:dyDescent="0.3">
      <c r="A66">
        <v>65</v>
      </c>
      <c r="B66" t="s">
        <v>288</v>
      </c>
      <c r="C66" s="3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Y66" s="4">
        <v>0</v>
      </c>
      <c r="Z66" s="4">
        <f t="shared" si="0"/>
        <v>66.900292455189614</v>
      </c>
      <c r="AC66" t="str">
        <v>Global Value Mid-Back Manager's Chair, Gray</v>
      </c>
      <c r="AD66">
        <f t="shared" si="1"/>
        <v>1978.9250000000002</v>
      </c>
    </row>
    <row r="67" spans="1:30" x14ac:dyDescent="0.3">
      <c r="A67">
        <v>66</v>
      </c>
      <c r="B67" t="s">
        <v>288</v>
      </c>
      <c r="C67" s="3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Y67" s="4">
        <v>0</v>
      </c>
      <c r="Z67" s="4">
        <f t="shared" ref="Z67:Z130" si="2">AVERAGEIF($T$2:$T$9995,Y67,$U$2:$U$9995)</f>
        <v>66.900292455189614</v>
      </c>
      <c r="AC67" t="str">
        <v>Hunt BOSTON Model 1606 High-Volume Electric Pencil Sharpener, Beige</v>
      </c>
      <c r="AD67">
        <f t="shared" ref="AD67:AD130" si="3">SUMIF($Q$2:$Q$9995,AC67,$R$2:$R$9995)</f>
        <v>1113.0239999999999</v>
      </c>
    </row>
    <row r="68" spans="1:30" x14ac:dyDescent="0.3">
      <c r="A68">
        <v>67</v>
      </c>
      <c r="B68" t="s">
        <v>299</v>
      </c>
      <c r="C68" s="3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Y68" s="4">
        <v>0.3</v>
      </c>
      <c r="Z68" s="4">
        <f t="shared" si="2"/>
        <v>-45.679636123348004</v>
      </c>
      <c r="AC68" t="str">
        <v>netTALK DUO VoIP Telephone Service</v>
      </c>
      <c r="AD68">
        <f t="shared" si="3"/>
        <v>1112.788</v>
      </c>
    </row>
    <row r="69" spans="1:30" x14ac:dyDescent="0.3">
      <c r="A69">
        <v>68</v>
      </c>
      <c r="B69" t="s">
        <v>305</v>
      </c>
      <c r="C69" s="3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Y69" s="4">
        <v>0.2</v>
      </c>
      <c r="Z69" s="4">
        <f t="shared" si="2"/>
        <v>24.702572053595855</v>
      </c>
      <c r="AC69" t="str">
        <v>Snap-A-Way Black Print Carbonless Ruled Speed Letter, Triplicate</v>
      </c>
      <c r="AD69">
        <f t="shared" si="3"/>
        <v>1016.7919999999999</v>
      </c>
    </row>
    <row r="70" spans="1:30" x14ac:dyDescent="0.3">
      <c r="A70">
        <v>69</v>
      </c>
      <c r="B70" t="s">
        <v>305</v>
      </c>
      <c r="C70" s="3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Y70" s="4">
        <v>0.2</v>
      </c>
      <c r="Z70" s="4">
        <f t="shared" si="2"/>
        <v>24.702572053595855</v>
      </c>
      <c r="AC70" t="str">
        <v>Avery Binding System Hidden Tab Executive Style Index Sets</v>
      </c>
      <c r="AD70">
        <f t="shared" si="3"/>
        <v>91.742999999999995</v>
      </c>
    </row>
    <row r="71" spans="1:30" x14ac:dyDescent="0.3">
      <c r="A71">
        <v>70</v>
      </c>
      <c r="B71" t="s">
        <v>314</v>
      </c>
      <c r="C71" s="3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Y71" s="4">
        <v>0</v>
      </c>
      <c r="Z71" s="4">
        <f t="shared" si="2"/>
        <v>66.900292455189614</v>
      </c>
      <c r="AC71" t="str">
        <v>Telephone Message Books with Fax/Mobile Section, 5 1/2" x 3 3/16"</v>
      </c>
      <c r="AD71">
        <f t="shared" si="3"/>
        <v>99.06</v>
      </c>
    </row>
    <row r="72" spans="1:30" x14ac:dyDescent="0.3">
      <c r="A72">
        <v>71</v>
      </c>
      <c r="B72" t="s">
        <v>321</v>
      </c>
      <c r="C72" s="3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Y72" s="4">
        <v>0.2</v>
      </c>
      <c r="Z72" s="4">
        <f t="shared" si="2"/>
        <v>24.702572053595855</v>
      </c>
      <c r="AC72" t="str">
        <v>High-Back Leather Manager's Chair</v>
      </c>
      <c r="AD72">
        <f t="shared" si="3"/>
        <v>4770.6329999999998</v>
      </c>
    </row>
    <row r="73" spans="1:30" x14ac:dyDescent="0.3">
      <c r="A73">
        <v>72</v>
      </c>
      <c r="B73" t="s">
        <v>326</v>
      </c>
      <c r="C73" s="3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Y73" s="4">
        <v>0</v>
      </c>
      <c r="Z73" s="4">
        <f t="shared" si="2"/>
        <v>66.900292455189614</v>
      </c>
      <c r="AC73" t="str">
        <v>Tenex Traditional Chairmats for Medium Pile Carpet, Standard Lip, 36" x 48"</v>
      </c>
      <c r="AD73">
        <f t="shared" si="3"/>
        <v>1322.1699999999998</v>
      </c>
    </row>
    <row r="74" spans="1:30" x14ac:dyDescent="0.3">
      <c r="A74">
        <v>73</v>
      </c>
      <c r="B74" t="s">
        <v>330</v>
      </c>
      <c r="C74" s="3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Y74" s="4">
        <v>0.2</v>
      </c>
      <c r="Z74" s="4">
        <f t="shared" si="2"/>
        <v>24.702572053595855</v>
      </c>
      <c r="AC74" t="str">
        <v>Safco Industrial Wire Shelving System</v>
      </c>
      <c r="AD74">
        <f t="shared" si="3"/>
        <v>2511.0480000000002</v>
      </c>
    </row>
    <row r="75" spans="1:30" x14ac:dyDescent="0.3">
      <c r="A75">
        <v>74</v>
      </c>
      <c r="B75" t="s">
        <v>330</v>
      </c>
      <c r="C75" s="3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Y75" s="4">
        <v>0.2</v>
      </c>
      <c r="Z75" s="4">
        <f t="shared" si="2"/>
        <v>24.702572053595855</v>
      </c>
      <c r="AC75" t="str">
        <v>Economy Binders</v>
      </c>
      <c r="AD75">
        <f t="shared" si="3"/>
        <v>29.952000000000002</v>
      </c>
    </row>
    <row r="76" spans="1:30" x14ac:dyDescent="0.3">
      <c r="A76">
        <v>75</v>
      </c>
      <c r="B76" t="s">
        <v>330</v>
      </c>
      <c r="C76" s="3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Y76" s="4">
        <v>0.2</v>
      </c>
      <c r="Z76" s="4">
        <f t="shared" si="2"/>
        <v>24.702572053595855</v>
      </c>
      <c r="AC76" t="str">
        <v>6" Cubicle Wall Clock, Black</v>
      </c>
      <c r="AD76">
        <f t="shared" si="3"/>
        <v>124.586</v>
      </c>
    </row>
    <row r="77" spans="1:30" x14ac:dyDescent="0.3">
      <c r="A77">
        <v>76</v>
      </c>
      <c r="B77" t="s">
        <v>341</v>
      </c>
      <c r="C77" s="3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Y77" s="4">
        <v>0.8</v>
      </c>
      <c r="Z77" s="4">
        <f t="shared" si="2"/>
        <v>-101.79679733333329</v>
      </c>
      <c r="AC77" t="str">
        <v>SimpliFile Personal File, Black Granite, 15w x 6-15/16d x 11-1/4h</v>
      </c>
      <c r="AD77">
        <f t="shared" si="3"/>
        <v>347.31</v>
      </c>
    </row>
    <row r="78" spans="1:30" x14ac:dyDescent="0.3">
      <c r="A78">
        <v>77</v>
      </c>
      <c r="B78" t="s">
        <v>341</v>
      </c>
      <c r="C78" s="3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Y78" s="4">
        <v>0.6</v>
      </c>
      <c r="Z78" s="4">
        <f t="shared" si="2"/>
        <v>-43.077211594202915</v>
      </c>
      <c r="AC78" t="str">
        <v>Eldon Expressions Desk Accessory, Wood Pencil Holder, Oak</v>
      </c>
      <c r="AD78">
        <f t="shared" si="3"/>
        <v>108.08</v>
      </c>
    </row>
    <row r="79" spans="1:30" x14ac:dyDescent="0.3">
      <c r="A79">
        <v>78</v>
      </c>
      <c r="B79" t="s">
        <v>341</v>
      </c>
      <c r="C79" s="3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Y79" s="4">
        <v>0.2</v>
      </c>
      <c r="Z79" s="4">
        <f t="shared" si="2"/>
        <v>24.702572053595855</v>
      </c>
      <c r="AC79" t="str">
        <v>1.7 Cubic Foot Compact "Cube" Office Refrigerators</v>
      </c>
      <c r="AD79">
        <f t="shared" si="3"/>
        <v>2706.08</v>
      </c>
    </row>
    <row r="80" spans="1:30" x14ac:dyDescent="0.3">
      <c r="A80">
        <v>79</v>
      </c>
      <c r="B80" t="s">
        <v>350</v>
      </c>
      <c r="C80" s="3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Y80" s="4">
        <v>0.6</v>
      </c>
      <c r="Z80" s="4">
        <f t="shared" si="2"/>
        <v>-43.077211594202915</v>
      </c>
      <c r="AC80" t="str">
        <v>Avery Heavy-Duty EZD  Binder With Locking Rings</v>
      </c>
      <c r="AD80">
        <f t="shared" si="3"/>
        <v>110.48399999999998</v>
      </c>
    </row>
    <row r="81" spans="1:30" x14ac:dyDescent="0.3">
      <c r="A81">
        <v>80</v>
      </c>
      <c r="B81" t="s">
        <v>353</v>
      </c>
      <c r="C81" s="3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Y81" s="4">
        <v>0</v>
      </c>
      <c r="Z81" s="4">
        <f t="shared" si="2"/>
        <v>66.900292455189614</v>
      </c>
      <c r="AC81" t="str">
        <v>Premium Writing Pencils, Soft, #2 by Central Association for the Blind</v>
      </c>
      <c r="AD81">
        <f t="shared" si="3"/>
        <v>81.652000000000001</v>
      </c>
    </row>
    <row r="82" spans="1:30" x14ac:dyDescent="0.3">
      <c r="A82">
        <v>81</v>
      </c>
      <c r="B82" t="s">
        <v>353</v>
      </c>
      <c r="C82" s="3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Y82" s="4">
        <v>0</v>
      </c>
      <c r="Z82" s="4">
        <f t="shared" si="2"/>
        <v>66.900292455189614</v>
      </c>
      <c r="AC82" t="str">
        <v>Sortfiler Multipurpose Personal File Organizer, Black</v>
      </c>
      <c r="AD82">
        <f t="shared" si="3"/>
        <v>483.41399999999999</v>
      </c>
    </row>
    <row r="83" spans="1:30" x14ac:dyDescent="0.3">
      <c r="A83">
        <v>82</v>
      </c>
      <c r="B83" t="s">
        <v>362</v>
      </c>
      <c r="C83" s="3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Y83" s="4">
        <v>0</v>
      </c>
      <c r="Z83" s="4">
        <f t="shared" si="2"/>
        <v>66.900292455189614</v>
      </c>
      <c r="AC83" t="str">
        <v>Jet-Pak Recycled Peel 'N' Seal Padded Mailers</v>
      </c>
      <c r="AD83">
        <f t="shared" si="3"/>
        <v>552.70600000000002</v>
      </c>
    </row>
    <row r="84" spans="1:30" x14ac:dyDescent="0.3">
      <c r="A84">
        <v>83</v>
      </c>
      <c r="B84" t="s">
        <v>362</v>
      </c>
      <c r="C84" s="3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Y84" s="4">
        <v>0</v>
      </c>
      <c r="Z84" s="4">
        <f t="shared" si="2"/>
        <v>66.900292455189614</v>
      </c>
      <c r="AC84" t="str">
        <v>Safco Industrial Wire Shelving</v>
      </c>
      <c r="AD84">
        <f t="shared" si="3"/>
        <v>1363.058</v>
      </c>
    </row>
    <row r="85" spans="1:30" x14ac:dyDescent="0.3">
      <c r="A85">
        <v>84</v>
      </c>
      <c r="B85" t="s">
        <v>369</v>
      </c>
      <c r="C85" s="3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Y85" s="4">
        <v>0.2</v>
      </c>
      <c r="Z85" s="4">
        <f t="shared" si="2"/>
        <v>24.702572053595855</v>
      </c>
      <c r="AC85" t="str">
        <v>Novimex Swivel Fabric Task Chair</v>
      </c>
      <c r="AD85">
        <f t="shared" si="3"/>
        <v>2913.9139999999998</v>
      </c>
    </row>
    <row r="86" spans="1:30" x14ac:dyDescent="0.3">
      <c r="A86">
        <v>85</v>
      </c>
      <c r="B86" t="s">
        <v>375</v>
      </c>
      <c r="C86" s="3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Y86" s="4">
        <v>0.2</v>
      </c>
      <c r="Z86" s="4">
        <f t="shared" si="2"/>
        <v>24.702572053595855</v>
      </c>
      <c r="AC86" t="str">
        <v>Logitech LS21 Speaker System - PC Multimedia - 2.1-CH - Wired</v>
      </c>
      <c r="AD86">
        <f t="shared" si="3"/>
        <v>207.89600000000002</v>
      </c>
    </row>
    <row r="87" spans="1:30" x14ac:dyDescent="0.3">
      <c r="A87">
        <v>86</v>
      </c>
      <c r="B87" t="s">
        <v>380</v>
      </c>
      <c r="C87" s="3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Y87" s="4">
        <v>0</v>
      </c>
      <c r="Z87" s="4">
        <f t="shared" si="2"/>
        <v>66.900292455189614</v>
      </c>
      <c r="AC87" t="str">
        <v>Avery 511</v>
      </c>
      <c r="AD87">
        <f t="shared" si="3"/>
        <v>56.671999999999997</v>
      </c>
    </row>
    <row r="88" spans="1:30" x14ac:dyDescent="0.3">
      <c r="A88">
        <v>87</v>
      </c>
      <c r="B88" t="s">
        <v>385</v>
      </c>
      <c r="C88" s="3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Y88" s="4">
        <v>0</v>
      </c>
      <c r="Z88" s="4">
        <f t="shared" si="2"/>
        <v>66.900292455189614</v>
      </c>
      <c r="AC88" t="str">
        <v>Eldon Portable Mobile Manager</v>
      </c>
      <c r="AD88">
        <f t="shared" si="3"/>
        <v>899.30400000000009</v>
      </c>
    </row>
    <row r="89" spans="1:30" x14ac:dyDescent="0.3">
      <c r="A89">
        <v>88</v>
      </c>
      <c r="B89" t="s">
        <v>385</v>
      </c>
      <c r="C89" s="3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Y89" s="4">
        <v>0</v>
      </c>
      <c r="Z89" s="4">
        <f t="shared" si="2"/>
        <v>66.900292455189614</v>
      </c>
      <c r="AC89" t="str">
        <v>Turquoise Lead Holder with Pocket Clip</v>
      </c>
      <c r="AD89">
        <f t="shared" si="3"/>
        <v>37.520000000000003</v>
      </c>
    </row>
    <row r="90" spans="1:30" x14ac:dyDescent="0.3">
      <c r="A90">
        <v>89</v>
      </c>
      <c r="B90" t="s">
        <v>393</v>
      </c>
      <c r="C90" s="3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Y90" s="4">
        <v>0.2</v>
      </c>
      <c r="Z90" s="4">
        <f t="shared" si="2"/>
        <v>24.702572053595855</v>
      </c>
      <c r="AC90" t="str">
        <v>Xerox 1995</v>
      </c>
      <c r="AD90">
        <f t="shared" si="3"/>
        <v>121.824</v>
      </c>
    </row>
    <row r="91" spans="1:30" x14ac:dyDescent="0.3">
      <c r="A91">
        <v>90</v>
      </c>
      <c r="B91" t="s">
        <v>398</v>
      </c>
      <c r="C91" s="3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Y91" s="4">
        <v>0</v>
      </c>
      <c r="Z91" s="4">
        <f t="shared" si="2"/>
        <v>66.900292455189614</v>
      </c>
      <c r="AC91" t="str">
        <v>Xerox 1999</v>
      </c>
      <c r="AD91">
        <f t="shared" si="3"/>
        <v>98.496000000000009</v>
      </c>
    </row>
    <row r="92" spans="1:30" x14ac:dyDescent="0.3">
      <c r="A92">
        <v>91</v>
      </c>
      <c r="B92" t="s">
        <v>398</v>
      </c>
      <c r="C92" s="3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Y92" s="4">
        <v>0.2</v>
      </c>
      <c r="Z92" s="4">
        <f t="shared" si="2"/>
        <v>24.702572053595855</v>
      </c>
      <c r="AC92" t="str">
        <v>Seth Thomas 13 1/2" Wall Clock</v>
      </c>
      <c r="AD92">
        <f t="shared" si="3"/>
        <v>316.48400000000004</v>
      </c>
    </row>
    <row r="93" spans="1:30" x14ac:dyDescent="0.3">
      <c r="A93">
        <v>92</v>
      </c>
      <c r="B93" t="s">
        <v>398</v>
      </c>
      <c r="C93" s="3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Y93" s="4">
        <v>0</v>
      </c>
      <c r="Z93" s="4">
        <f t="shared" si="2"/>
        <v>66.900292455189614</v>
      </c>
      <c r="AC93" t="str">
        <v>Ibico Standard Transparent Covers</v>
      </c>
      <c r="AD93">
        <f t="shared" si="3"/>
        <v>390.57600000000008</v>
      </c>
    </row>
    <row r="94" spans="1:30" x14ac:dyDescent="0.3">
      <c r="A94">
        <v>93</v>
      </c>
      <c r="B94" t="s">
        <v>405</v>
      </c>
      <c r="C94" s="3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Y94" s="4">
        <v>0</v>
      </c>
      <c r="Z94" s="4">
        <f t="shared" si="2"/>
        <v>66.900292455189614</v>
      </c>
      <c r="AC94" t="str">
        <v>Flexible Leather- Look Classic Collection Ring Binder</v>
      </c>
      <c r="AD94">
        <f t="shared" si="3"/>
        <v>142.05000000000001</v>
      </c>
    </row>
    <row r="95" spans="1:30" x14ac:dyDescent="0.3">
      <c r="A95">
        <v>94</v>
      </c>
      <c r="B95" t="s">
        <v>405</v>
      </c>
      <c r="C95" s="3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Y95" s="4">
        <v>0</v>
      </c>
      <c r="Z95" s="4">
        <f t="shared" si="2"/>
        <v>66.900292455189614</v>
      </c>
      <c r="AC95" t="str">
        <v>9-3/4 Diameter Round Wall Clock</v>
      </c>
      <c r="AD95">
        <f t="shared" si="3"/>
        <v>455.06999999999994</v>
      </c>
    </row>
    <row r="96" spans="1:30" x14ac:dyDescent="0.3">
      <c r="A96">
        <v>95</v>
      </c>
      <c r="B96" t="s">
        <v>405</v>
      </c>
      <c r="C96" s="3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Y96" s="4">
        <v>0</v>
      </c>
      <c r="Z96" s="4">
        <f t="shared" si="2"/>
        <v>66.900292455189614</v>
      </c>
      <c r="AC96" t="str">
        <v>Trimflex Flexible Post Binders</v>
      </c>
      <c r="AD96">
        <f t="shared" si="3"/>
        <v>346.35599999999999</v>
      </c>
    </row>
    <row r="97" spans="1:30" x14ac:dyDescent="0.3">
      <c r="A97">
        <v>96</v>
      </c>
      <c r="B97" t="s">
        <v>415</v>
      </c>
      <c r="C97" s="3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Y97" s="4">
        <v>0.7</v>
      </c>
      <c r="Z97" s="4">
        <f t="shared" si="2"/>
        <v>-95.874059569377877</v>
      </c>
      <c r="AC97" t="str">
        <v>Fellowes Basic Home/Office Series Surge Protectors</v>
      </c>
      <c r="AD97">
        <f t="shared" si="3"/>
        <v>436.12800000000004</v>
      </c>
    </row>
    <row r="98" spans="1:30" x14ac:dyDescent="0.3">
      <c r="A98">
        <v>97</v>
      </c>
      <c r="B98" t="s">
        <v>422</v>
      </c>
      <c r="C98" s="3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Y98" s="4">
        <v>0</v>
      </c>
      <c r="Z98" s="4">
        <f t="shared" si="2"/>
        <v>66.900292455189614</v>
      </c>
      <c r="AC98" t="str">
        <v>Avery Personal Creations Heavyweight Cards</v>
      </c>
      <c r="AD98">
        <f t="shared" si="3"/>
        <v>103.85999999999999</v>
      </c>
    </row>
    <row r="99" spans="1:30" x14ac:dyDescent="0.3">
      <c r="A99">
        <v>98</v>
      </c>
      <c r="B99" t="s">
        <v>427</v>
      </c>
      <c r="C99" s="3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Y99" s="4">
        <v>0.2</v>
      </c>
      <c r="Z99" s="4">
        <f t="shared" si="2"/>
        <v>24.702572053595855</v>
      </c>
      <c r="AC99" t="str">
        <v>SanDisk Ultra 64 GB MicroSDHC Class 10 Memory Card</v>
      </c>
      <c r="AD99">
        <f t="shared" si="3"/>
        <v>927.76800000000003</v>
      </c>
    </row>
    <row r="100" spans="1:30" x14ac:dyDescent="0.3">
      <c r="A100">
        <v>99</v>
      </c>
      <c r="B100" t="s">
        <v>432</v>
      </c>
      <c r="C100" s="3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Y100" s="4">
        <v>0</v>
      </c>
      <c r="Z100" s="4">
        <f t="shared" si="2"/>
        <v>66.900292455189614</v>
      </c>
      <c r="AC100" t="str">
        <v>Avery Hidden Tab Dividers for Binding Systems</v>
      </c>
      <c r="AD100">
        <f t="shared" si="3"/>
        <v>31.588000000000001</v>
      </c>
    </row>
    <row r="101" spans="1:30" x14ac:dyDescent="0.3">
      <c r="A101">
        <v>100</v>
      </c>
      <c r="B101" t="s">
        <v>438</v>
      </c>
      <c r="C101" s="3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Y101" s="4">
        <v>0.2</v>
      </c>
      <c r="Z101" s="4">
        <f t="shared" si="2"/>
        <v>24.702572053595855</v>
      </c>
      <c r="AC101" t="str">
        <v>Universal Premium White Copier/Laser Paper (20Lb. and 87 Bright)</v>
      </c>
      <c r="AD101">
        <f t="shared" si="3"/>
        <v>129.16800000000001</v>
      </c>
    </row>
    <row r="102" spans="1:30" x14ac:dyDescent="0.3">
      <c r="A102">
        <v>101</v>
      </c>
      <c r="B102" t="s">
        <v>438</v>
      </c>
      <c r="C102" s="3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Y102" s="4">
        <v>0.2</v>
      </c>
      <c r="Z102" s="4">
        <f t="shared" si="2"/>
        <v>24.702572053595855</v>
      </c>
      <c r="AC102" t="str">
        <v>Logitech K350 2.4Ghz Wireless Keyboard</v>
      </c>
      <c r="AD102">
        <f t="shared" si="3"/>
        <v>1154.6640000000002</v>
      </c>
    </row>
    <row r="103" spans="1:30" x14ac:dyDescent="0.3">
      <c r="A103">
        <v>102</v>
      </c>
      <c r="B103" t="s">
        <v>438</v>
      </c>
      <c r="C103" s="3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Y103" s="4">
        <v>0.8</v>
      </c>
      <c r="Z103" s="4">
        <f t="shared" si="2"/>
        <v>-101.79679733333329</v>
      </c>
      <c r="AC103" t="str">
        <v>Deflect-o DuraMat Lighweight, Studded, Beveled Mat for Low Pile Carpeting</v>
      </c>
      <c r="AD103">
        <f t="shared" si="3"/>
        <v>673.87</v>
      </c>
    </row>
    <row r="104" spans="1:30" x14ac:dyDescent="0.3">
      <c r="A104">
        <v>103</v>
      </c>
      <c r="B104" t="s">
        <v>447</v>
      </c>
      <c r="C104" s="3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Y104" s="4">
        <v>0</v>
      </c>
      <c r="Z104" s="4">
        <f t="shared" si="2"/>
        <v>66.900292455189614</v>
      </c>
      <c r="AC104" t="str">
        <v>Avery Trapezoid Ring Binder, 3" Capacity, Black, 1040 sheets</v>
      </c>
      <c r="AD104">
        <f t="shared" si="3"/>
        <v>545.03399999999999</v>
      </c>
    </row>
    <row r="105" spans="1:30" x14ac:dyDescent="0.3">
      <c r="A105">
        <v>104</v>
      </c>
      <c r="B105" t="s">
        <v>452</v>
      </c>
      <c r="C105" s="3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Y105" s="4">
        <v>0.2</v>
      </c>
      <c r="Z105" s="4">
        <f t="shared" si="2"/>
        <v>24.702572053595855</v>
      </c>
      <c r="AC105" t="str">
        <v>Memorex Mini Travel Drive 8 GB USB 2.0 Flash Drive</v>
      </c>
      <c r="AD105">
        <f t="shared" si="3"/>
        <v>194.54399999999998</v>
      </c>
    </row>
    <row r="106" spans="1:30" x14ac:dyDescent="0.3">
      <c r="A106">
        <v>105</v>
      </c>
      <c r="B106" t="s">
        <v>452</v>
      </c>
      <c r="C106" s="3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Y106" s="4">
        <v>0.2</v>
      </c>
      <c r="Z106" s="4">
        <f t="shared" si="2"/>
        <v>24.702572053595855</v>
      </c>
      <c r="AC106" t="str">
        <v>Speck Products Candyshell Flip Case</v>
      </c>
      <c r="AD106">
        <f t="shared" si="3"/>
        <v>188.946</v>
      </c>
    </row>
    <row r="107" spans="1:30" x14ac:dyDescent="0.3">
      <c r="A107">
        <v>106</v>
      </c>
      <c r="B107" t="s">
        <v>452</v>
      </c>
      <c r="C107" s="3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Y107" s="4">
        <v>0.7</v>
      </c>
      <c r="Z107" s="4">
        <f t="shared" si="2"/>
        <v>-95.874059569377877</v>
      </c>
      <c r="AC107" t="str">
        <v>Newell Chalk Holder</v>
      </c>
      <c r="AD107">
        <f t="shared" si="3"/>
        <v>83.426000000000002</v>
      </c>
    </row>
    <row r="108" spans="1:30" x14ac:dyDescent="0.3">
      <c r="A108">
        <v>107</v>
      </c>
      <c r="B108" t="s">
        <v>463</v>
      </c>
      <c r="C108" s="3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Y108" s="4">
        <v>0.2</v>
      </c>
      <c r="Z108" s="4">
        <f t="shared" si="2"/>
        <v>24.702572053595855</v>
      </c>
      <c r="AC108" t="str">
        <v>Logitech Gaming G510s - Keyboard</v>
      </c>
      <c r="AD108">
        <f t="shared" si="3"/>
        <v>2362.7220000000002</v>
      </c>
    </row>
    <row r="109" spans="1:30" x14ac:dyDescent="0.3">
      <c r="A109">
        <v>108</v>
      </c>
      <c r="B109" t="s">
        <v>463</v>
      </c>
      <c r="C109" s="3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Y109" s="4">
        <v>0.2</v>
      </c>
      <c r="Z109" s="4">
        <f t="shared" si="2"/>
        <v>24.702572053595855</v>
      </c>
      <c r="AC109" t="str">
        <v>Magnifier Swing Arm Lamp</v>
      </c>
      <c r="AD109">
        <f t="shared" si="3"/>
        <v>251.76000000000002</v>
      </c>
    </row>
    <row r="110" spans="1:30" x14ac:dyDescent="0.3">
      <c r="A110">
        <v>109</v>
      </c>
      <c r="B110" t="s">
        <v>463</v>
      </c>
      <c r="C110" s="3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Y110" s="4">
        <v>0.2</v>
      </c>
      <c r="Z110" s="4">
        <f t="shared" si="2"/>
        <v>24.702572053595855</v>
      </c>
      <c r="AC110" t="str">
        <v>Hunt PowerHouse Electric Pencil Sharpener, Blue</v>
      </c>
      <c r="AD110">
        <f t="shared" si="3"/>
        <v>1617.9480000000003</v>
      </c>
    </row>
    <row r="111" spans="1:30" x14ac:dyDescent="0.3">
      <c r="A111">
        <v>110</v>
      </c>
      <c r="B111" t="s">
        <v>473</v>
      </c>
      <c r="C111" s="3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Y111" s="4">
        <v>0.2</v>
      </c>
      <c r="Z111" s="4">
        <f t="shared" si="2"/>
        <v>24.702572053595855</v>
      </c>
      <c r="AC111" t="str">
        <v>Avery Durable Plastic 1" Binders</v>
      </c>
      <c r="AD111">
        <f t="shared" si="3"/>
        <v>116.224</v>
      </c>
    </row>
    <row r="112" spans="1:30" x14ac:dyDescent="0.3">
      <c r="A112">
        <v>111</v>
      </c>
      <c r="B112" t="s">
        <v>479</v>
      </c>
      <c r="C112" s="3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Y112" s="4">
        <v>0</v>
      </c>
      <c r="Z112" s="4">
        <f t="shared" si="2"/>
        <v>66.900292455189614</v>
      </c>
      <c r="AC112" t="str">
        <v>OIC Colored Binder Clips, Assorted Sizes</v>
      </c>
      <c r="AD112">
        <f t="shared" si="3"/>
        <v>139.62</v>
      </c>
    </row>
    <row r="113" spans="1:30" x14ac:dyDescent="0.3">
      <c r="A113">
        <v>112</v>
      </c>
      <c r="B113" t="s">
        <v>484</v>
      </c>
      <c r="C113" s="3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Y113" s="4">
        <v>0</v>
      </c>
      <c r="Z113" s="4">
        <f t="shared" si="2"/>
        <v>66.900292455189614</v>
      </c>
      <c r="AC113" t="str">
        <v>Redi-Strip #10 Envelopes, 4 1/8 x 9 1/2</v>
      </c>
      <c r="AD113">
        <f t="shared" si="3"/>
        <v>93.22</v>
      </c>
    </row>
    <row r="114" spans="1:30" x14ac:dyDescent="0.3">
      <c r="A114">
        <v>113</v>
      </c>
      <c r="B114" t="s">
        <v>484</v>
      </c>
      <c r="C114" s="3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Y114" s="4">
        <v>0</v>
      </c>
      <c r="Z114" s="4">
        <f t="shared" si="2"/>
        <v>66.900292455189614</v>
      </c>
      <c r="AC114" t="str">
        <v>Xerox 1921</v>
      </c>
      <c r="AD114">
        <f t="shared" si="3"/>
        <v>55.944000000000003</v>
      </c>
    </row>
    <row r="115" spans="1:30" x14ac:dyDescent="0.3">
      <c r="A115">
        <v>114</v>
      </c>
      <c r="B115" t="s">
        <v>493</v>
      </c>
      <c r="C115" s="3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Y115" s="4">
        <v>0.2</v>
      </c>
      <c r="Z115" s="4">
        <f t="shared" si="2"/>
        <v>24.702572053595855</v>
      </c>
      <c r="AC115" t="str">
        <v>Tyvek  Top-Opening Peel &amp; Seel Envelopes, Plain White</v>
      </c>
      <c r="AD115">
        <f t="shared" si="3"/>
        <v>570.78000000000009</v>
      </c>
    </row>
    <row r="116" spans="1:30" x14ac:dyDescent="0.3">
      <c r="A116">
        <v>115</v>
      </c>
      <c r="B116" t="s">
        <v>493</v>
      </c>
      <c r="C116" s="3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Y116" s="4">
        <v>0.2</v>
      </c>
      <c r="Z116" s="4">
        <f t="shared" si="2"/>
        <v>24.702572053595855</v>
      </c>
      <c r="AC116" t="str">
        <v>Hon Racetrack Conference Tables</v>
      </c>
      <c r="AD116">
        <f t="shared" si="3"/>
        <v>3963.9009999999998</v>
      </c>
    </row>
    <row r="117" spans="1:30" x14ac:dyDescent="0.3">
      <c r="A117">
        <v>116</v>
      </c>
      <c r="B117" t="s">
        <v>493</v>
      </c>
      <c r="C117" s="3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Y117" s="4">
        <v>0.2</v>
      </c>
      <c r="Z117" s="4">
        <f t="shared" si="2"/>
        <v>24.702572053595855</v>
      </c>
      <c r="AC117" t="str">
        <v>GBC DocuBind 300 Electric Binding Machine</v>
      </c>
      <c r="AD117">
        <f t="shared" si="3"/>
        <v>6785.1419999999998</v>
      </c>
    </row>
    <row r="118" spans="1:30" x14ac:dyDescent="0.3">
      <c r="A118">
        <v>117</v>
      </c>
      <c r="B118" t="s">
        <v>493</v>
      </c>
      <c r="C118" s="3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Y118" s="4">
        <v>0.2</v>
      </c>
      <c r="Z118" s="4">
        <f t="shared" si="2"/>
        <v>24.702572053595855</v>
      </c>
      <c r="AC118" t="str">
        <v>Artistic Insta-Plaque</v>
      </c>
      <c r="AD118">
        <f t="shared" si="3"/>
        <v>156.80000000000001</v>
      </c>
    </row>
    <row r="119" spans="1:30" x14ac:dyDescent="0.3">
      <c r="A119">
        <v>118</v>
      </c>
      <c r="B119" t="s">
        <v>506</v>
      </c>
      <c r="C119" s="3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Y119" s="4">
        <v>0</v>
      </c>
      <c r="Z119" s="4">
        <f t="shared" si="2"/>
        <v>66.900292455189614</v>
      </c>
      <c r="AC119" t="str">
        <v>Companion Letter/Legal File, Black</v>
      </c>
      <c r="AD119">
        <f t="shared" si="3"/>
        <v>611.71199999999999</v>
      </c>
    </row>
    <row r="120" spans="1:30" x14ac:dyDescent="0.3">
      <c r="A120">
        <v>119</v>
      </c>
      <c r="B120" t="s">
        <v>511</v>
      </c>
      <c r="C120" s="3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Y120" s="4">
        <v>0.7</v>
      </c>
      <c r="Z120" s="4">
        <f t="shared" si="2"/>
        <v>-95.874059569377877</v>
      </c>
      <c r="AC120" t="str">
        <v>Globe Weis Peel &amp; Seel First Class Envelopes</v>
      </c>
      <c r="AD120">
        <f t="shared" si="3"/>
        <v>375.73199999999997</v>
      </c>
    </row>
    <row r="121" spans="1:30" x14ac:dyDescent="0.3">
      <c r="A121">
        <v>120</v>
      </c>
      <c r="B121" t="s">
        <v>517</v>
      </c>
      <c r="C121" s="3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Y121" s="4">
        <v>0</v>
      </c>
      <c r="Z121" s="4">
        <f t="shared" si="2"/>
        <v>66.900292455189614</v>
      </c>
      <c r="AC121" t="str">
        <v>KLD Oscar II Style Snap-on Ultra Thin Side Flip Synthetic Leather Cover Case for HTC One HTC M7</v>
      </c>
      <c r="AD121">
        <f t="shared" si="3"/>
        <v>126.36</v>
      </c>
    </row>
    <row r="122" spans="1:30" x14ac:dyDescent="0.3">
      <c r="A122">
        <v>121</v>
      </c>
      <c r="B122" t="s">
        <v>517</v>
      </c>
      <c r="C122" s="3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Y122" s="4">
        <v>0</v>
      </c>
      <c r="Z122" s="4">
        <f t="shared" si="2"/>
        <v>66.900292455189614</v>
      </c>
      <c r="AC122" t="str">
        <v>Global Deluxe High-Back Manager's Chair</v>
      </c>
      <c r="AD122">
        <f t="shared" si="3"/>
        <v>8665.1939999999995</v>
      </c>
    </row>
    <row r="123" spans="1:30" x14ac:dyDescent="0.3">
      <c r="A123">
        <v>122</v>
      </c>
      <c r="B123" t="s">
        <v>517</v>
      </c>
      <c r="C123" s="3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Y123" s="4">
        <v>0</v>
      </c>
      <c r="Z123" s="4">
        <f t="shared" si="2"/>
        <v>66.900292455189614</v>
      </c>
      <c r="AC123" t="str">
        <v>Bevis 44 x 96 Conference Tables</v>
      </c>
      <c r="AD123">
        <f t="shared" si="3"/>
        <v>3253.2200000000003</v>
      </c>
    </row>
    <row r="124" spans="1:30" x14ac:dyDescent="0.3">
      <c r="A124">
        <v>123</v>
      </c>
      <c r="B124" t="s">
        <v>517</v>
      </c>
      <c r="C124" s="3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Y124" s="4">
        <v>0</v>
      </c>
      <c r="Z124" s="4">
        <f t="shared" si="2"/>
        <v>66.900292455189614</v>
      </c>
      <c r="AC124" t="str">
        <v>Avery Durable Slant Ring Binders, No Labels</v>
      </c>
      <c r="AD124">
        <f t="shared" si="3"/>
        <v>89.55</v>
      </c>
    </row>
    <row r="125" spans="1:30" x14ac:dyDescent="0.3">
      <c r="A125">
        <v>124</v>
      </c>
      <c r="B125" t="s">
        <v>517</v>
      </c>
      <c r="C125" s="3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Y125" s="4">
        <v>0</v>
      </c>
      <c r="Z125" s="4">
        <f t="shared" si="2"/>
        <v>66.900292455189614</v>
      </c>
      <c r="AC125" t="str">
        <v>Trav-L-File Heavy-Duty Shuttle II, Black</v>
      </c>
      <c r="AD125">
        <f t="shared" si="3"/>
        <v>1193.818</v>
      </c>
    </row>
    <row r="126" spans="1:30" x14ac:dyDescent="0.3">
      <c r="A126">
        <v>125</v>
      </c>
      <c r="B126" t="s">
        <v>529</v>
      </c>
      <c r="C126" s="3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Y126" s="4">
        <v>0.3</v>
      </c>
      <c r="Z126" s="4">
        <f t="shared" si="2"/>
        <v>-45.679636123348004</v>
      </c>
      <c r="AC126" t="str">
        <v>Global Task Chair, Black</v>
      </c>
      <c r="AD126">
        <f t="shared" si="3"/>
        <v>463.09900000000005</v>
      </c>
    </row>
    <row r="127" spans="1:30" x14ac:dyDescent="0.3">
      <c r="A127">
        <v>126</v>
      </c>
      <c r="B127" t="s">
        <v>534</v>
      </c>
      <c r="C127" s="3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Y127" s="4">
        <v>0.5</v>
      </c>
      <c r="Z127" s="4">
        <f t="shared" si="2"/>
        <v>-310.70345606060602</v>
      </c>
      <c r="AC127" t="str">
        <v>Eldon Cleatmat Plus Chair Mats for High Pile Carpets</v>
      </c>
      <c r="AD127">
        <f t="shared" si="3"/>
        <v>1304.1279999999999</v>
      </c>
    </row>
    <row r="128" spans="1:30" x14ac:dyDescent="0.3">
      <c r="A128">
        <v>127</v>
      </c>
      <c r="B128" t="s">
        <v>540</v>
      </c>
      <c r="C128" s="3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Y128" s="4">
        <v>0.7</v>
      </c>
      <c r="Z128" s="4">
        <f t="shared" si="2"/>
        <v>-95.874059569377877</v>
      </c>
      <c r="AC128" t="str">
        <v>Anker 36W 4-Port USB Wall Charger Travel Power Adapter for iPhone 5s 5c 5</v>
      </c>
      <c r="AD128">
        <f t="shared" si="3"/>
        <v>339.83</v>
      </c>
    </row>
    <row r="129" spans="1:30" x14ac:dyDescent="0.3">
      <c r="A129">
        <v>128</v>
      </c>
      <c r="B129" t="s">
        <v>540</v>
      </c>
      <c r="C129" s="3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Y129" s="4">
        <v>0.2</v>
      </c>
      <c r="Z129" s="4">
        <f t="shared" si="2"/>
        <v>24.702572053595855</v>
      </c>
      <c r="AC129" t="str">
        <v>Xerox 1916</v>
      </c>
      <c r="AD129">
        <f t="shared" si="3"/>
        <v>831.98</v>
      </c>
    </row>
    <row r="130" spans="1:30" x14ac:dyDescent="0.3">
      <c r="A130">
        <v>129</v>
      </c>
      <c r="B130" t="s">
        <v>548</v>
      </c>
      <c r="C130" s="3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Y130" s="4">
        <v>0.2</v>
      </c>
      <c r="Z130" s="4">
        <f t="shared" si="2"/>
        <v>24.702572053595855</v>
      </c>
      <c r="AC130" t="str">
        <v>Staples</v>
      </c>
      <c r="AD130">
        <f t="shared" si="3"/>
        <v>755.47000000000014</v>
      </c>
    </row>
    <row r="131" spans="1:30" x14ac:dyDescent="0.3">
      <c r="A131">
        <v>130</v>
      </c>
      <c r="B131" t="s">
        <v>548</v>
      </c>
      <c r="C131" s="3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Y131" s="4">
        <v>0</v>
      </c>
      <c r="Z131" s="4">
        <f t="shared" ref="Z131:Z194" si="4">AVERAGEIF($T$2:$T$9995,Y131,$U$2:$U$9995)</f>
        <v>66.900292455189614</v>
      </c>
      <c r="AC131" t="str">
        <v>Xerox 195</v>
      </c>
      <c r="AD131">
        <f t="shared" ref="AD131:AD194" si="5">SUMIF($Q$2:$Q$9995,AC131,$R$2:$R$9995)</f>
        <v>164.32799999999997</v>
      </c>
    </row>
    <row r="132" spans="1:30" x14ac:dyDescent="0.3">
      <c r="A132">
        <v>131</v>
      </c>
      <c r="B132" t="s">
        <v>554</v>
      </c>
      <c r="C132" s="3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Y132" s="4">
        <v>0.4</v>
      </c>
      <c r="Z132" s="4">
        <f t="shared" si="4"/>
        <v>-111.92742912621364</v>
      </c>
      <c r="AC132" t="str">
        <v>Xerox 1880</v>
      </c>
      <c r="AD132">
        <f t="shared" si="5"/>
        <v>623.74399999999991</v>
      </c>
    </row>
    <row r="133" spans="1:30" x14ac:dyDescent="0.3">
      <c r="A133">
        <v>132</v>
      </c>
      <c r="B133" t="s">
        <v>554</v>
      </c>
      <c r="C133" s="3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Y133" s="4">
        <v>0.2</v>
      </c>
      <c r="Z133" s="4">
        <f t="shared" si="4"/>
        <v>24.702572053595855</v>
      </c>
      <c r="AC133" t="str">
        <v>Sanford Colorific Colored Pencils, 12/Box</v>
      </c>
      <c r="AD133">
        <f t="shared" si="5"/>
        <v>73.151999999999987</v>
      </c>
    </row>
    <row r="134" spans="1:30" x14ac:dyDescent="0.3">
      <c r="A134">
        <v>133</v>
      </c>
      <c r="B134" t="s">
        <v>554</v>
      </c>
      <c r="C134" s="3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Y134" s="4">
        <v>0.2</v>
      </c>
      <c r="Z134" s="4">
        <f t="shared" si="4"/>
        <v>24.702572053595855</v>
      </c>
      <c r="AC134" t="str">
        <v>Ideal Clamps</v>
      </c>
      <c r="AD134">
        <f t="shared" si="5"/>
        <v>58.691999999999993</v>
      </c>
    </row>
    <row r="135" spans="1:30" x14ac:dyDescent="0.3">
      <c r="A135">
        <v>134</v>
      </c>
      <c r="B135" t="s">
        <v>563</v>
      </c>
      <c r="C135" s="3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Y135" s="4">
        <v>0</v>
      </c>
      <c r="Z135" s="4">
        <f t="shared" si="4"/>
        <v>66.900292455189614</v>
      </c>
      <c r="AC135" t="str">
        <v>GBC Wire Binding Strips</v>
      </c>
      <c r="AD135">
        <f t="shared" si="5"/>
        <v>212.65799999999999</v>
      </c>
    </row>
    <row r="136" spans="1:30" x14ac:dyDescent="0.3">
      <c r="A136">
        <v>135</v>
      </c>
      <c r="B136" t="s">
        <v>563</v>
      </c>
      <c r="C136" s="3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Y136" s="4">
        <v>0</v>
      </c>
      <c r="Z136" s="4">
        <f t="shared" si="4"/>
        <v>66.900292455189614</v>
      </c>
      <c r="AC136" t="str">
        <v>Fiskars Softgrip Scissors</v>
      </c>
      <c r="AD136">
        <f t="shared" si="5"/>
        <v>307.44</v>
      </c>
    </row>
    <row r="137" spans="1:30" x14ac:dyDescent="0.3">
      <c r="A137">
        <v>136</v>
      </c>
      <c r="B137" t="s">
        <v>563</v>
      </c>
      <c r="C137" s="3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Y137" s="4">
        <v>0</v>
      </c>
      <c r="Z137" s="4">
        <f t="shared" si="4"/>
        <v>66.900292455189614</v>
      </c>
      <c r="AC137" t="str">
        <v>Newell 343</v>
      </c>
      <c r="AD137">
        <f t="shared" si="5"/>
        <v>65.268000000000001</v>
      </c>
    </row>
    <row r="138" spans="1:30" x14ac:dyDescent="0.3">
      <c r="A138">
        <v>137</v>
      </c>
      <c r="B138" t="s">
        <v>563</v>
      </c>
      <c r="C138" s="3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Y138" s="4">
        <v>0</v>
      </c>
      <c r="Z138" s="4">
        <f t="shared" si="4"/>
        <v>66.900292455189614</v>
      </c>
      <c r="AC138" t="str">
        <v>Convenience Packs of Business Envelopes</v>
      </c>
      <c r="AD138">
        <f t="shared" si="5"/>
        <v>58.644000000000005</v>
      </c>
    </row>
    <row r="139" spans="1:30" x14ac:dyDescent="0.3">
      <c r="A139">
        <v>138</v>
      </c>
      <c r="B139" t="s">
        <v>563</v>
      </c>
      <c r="C139" s="3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Y139" s="4">
        <v>0.2</v>
      </c>
      <c r="Z139" s="4">
        <f t="shared" si="4"/>
        <v>24.702572053595855</v>
      </c>
      <c r="AC139" t="str">
        <v>Xerox 1911</v>
      </c>
      <c r="AD139">
        <f t="shared" si="5"/>
        <v>603.54</v>
      </c>
    </row>
    <row r="140" spans="1:30" x14ac:dyDescent="0.3">
      <c r="A140">
        <v>139</v>
      </c>
      <c r="B140" t="s">
        <v>563</v>
      </c>
      <c r="C140" s="3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Y140" s="4">
        <v>0</v>
      </c>
      <c r="Z140" s="4">
        <f t="shared" si="4"/>
        <v>66.900292455189614</v>
      </c>
      <c r="AC140" t="str">
        <v>Sanyo 2.5 Cubic Foot Mid-Size Office Refrigerators</v>
      </c>
      <c r="AD140">
        <f t="shared" si="5"/>
        <v>4476.96</v>
      </c>
    </row>
    <row r="141" spans="1:30" x14ac:dyDescent="0.3">
      <c r="A141">
        <v>140</v>
      </c>
      <c r="B141" t="s">
        <v>563</v>
      </c>
      <c r="C141" s="3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Y141" s="4">
        <v>0</v>
      </c>
      <c r="Z141" s="4">
        <f t="shared" si="4"/>
        <v>66.900292455189614</v>
      </c>
      <c r="AC141" t="str">
        <v>Seth Thomas 14" Putty-Colored Wall Clock</v>
      </c>
      <c r="AD141">
        <f t="shared" si="5"/>
        <v>357.94800000000004</v>
      </c>
    </row>
    <row r="142" spans="1:30" x14ac:dyDescent="0.3">
      <c r="A142">
        <v>141</v>
      </c>
      <c r="B142" t="s">
        <v>580</v>
      </c>
      <c r="C142" s="3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Y142" s="4">
        <v>0.2</v>
      </c>
      <c r="Z142" s="4">
        <f t="shared" si="4"/>
        <v>24.702572053595855</v>
      </c>
      <c r="AC142" t="str">
        <v>Plantronics Cordless Phone Headset with In-line Volume - M214C</v>
      </c>
      <c r="AD142">
        <f t="shared" si="5"/>
        <v>908.7</v>
      </c>
    </row>
    <row r="143" spans="1:30" x14ac:dyDescent="0.3">
      <c r="A143">
        <v>142</v>
      </c>
      <c r="B143" t="s">
        <v>583</v>
      </c>
      <c r="C143" s="3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Y143" s="4">
        <v>0</v>
      </c>
      <c r="Z143" s="4">
        <f t="shared" si="4"/>
        <v>66.900292455189614</v>
      </c>
      <c r="AC143" t="str">
        <v>Anker Astro 15000mAh USB Portable Charger</v>
      </c>
      <c r="AD143">
        <f t="shared" si="5"/>
        <v>599.88</v>
      </c>
    </row>
    <row r="144" spans="1:30" x14ac:dyDescent="0.3">
      <c r="A144">
        <v>143</v>
      </c>
      <c r="B144" t="s">
        <v>583</v>
      </c>
      <c r="C144" s="3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Y144" s="4">
        <v>0</v>
      </c>
      <c r="Z144" s="4">
        <f t="shared" si="4"/>
        <v>66.900292455189614</v>
      </c>
      <c r="AC144" t="str">
        <v>GBC Prestige Therm-A-Bind Covers</v>
      </c>
      <c r="AD144">
        <f t="shared" si="5"/>
        <v>1073.903</v>
      </c>
    </row>
    <row r="145" spans="1:30" x14ac:dyDescent="0.3">
      <c r="A145">
        <v>144</v>
      </c>
      <c r="B145" t="s">
        <v>583</v>
      </c>
      <c r="C145" s="3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Y145" s="4">
        <v>0</v>
      </c>
      <c r="Z145" s="4">
        <f t="shared" si="4"/>
        <v>66.900292455189614</v>
      </c>
      <c r="AC145" t="str">
        <v>Belkin 7 Outlet SurgeMaster Surge Protector with Phone Protection</v>
      </c>
      <c r="AD145">
        <f t="shared" si="5"/>
        <v>157.91999999999999</v>
      </c>
    </row>
    <row r="146" spans="1:30" x14ac:dyDescent="0.3">
      <c r="A146">
        <v>145</v>
      </c>
      <c r="B146" t="s">
        <v>592</v>
      </c>
      <c r="C146" s="3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Y146" s="4">
        <v>0</v>
      </c>
      <c r="Z146" s="4">
        <f t="shared" si="4"/>
        <v>66.900292455189614</v>
      </c>
      <c r="AC146" t="str">
        <v>Jabra BIZ 2300 Duo QD Duo Corded Headset</v>
      </c>
      <c r="AD146">
        <f t="shared" si="5"/>
        <v>1727.0640000000001</v>
      </c>
    </row>
    <row r="147" spans="1:30" x14ac:dyDescent="0.3">
      <c r="A147">
        <v>146</v>
      </c>
      <c r="B147" t="s">
        <v>599</v>
      </c>
      <c r="C147" s="3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Y147" s="4">
        <v>0</v>
      </c>
      <c r="Z147" s="4">
        <f t="shared" si="4"/>
        <v>66.900292455189614</v>
      </c>
      <c r="AC147" t="str">
        <v>Southworth 25% Cotton Antique Laid Paper &amp; Envelopes</v>
      </c>
      <c r="AD147">
        <f t="shared" si="5"/>
        <v>200.16</v>
      </c>
    </row>
    <row r="148" spans="1:30" x14ac:dyDescent="0.3">
      <c r="A148">
        <v>147</v>
      </c>
      <c r="B148" t="s">
        <v>603</v>
      </c>
      <c r="C148" s="3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Y148" s="4">
        <v>0.2</v>
      </c>
      <c r="Z148" s="4">
        <f t="shared" si="4"/>
        <v>24.702572053595855</v>
      </c>
      <c r="AC148" t="str">
        <v>Xerox 1883</v>
      </c>
      <c r="AD148">
        <f t="shared" si="5"/>
        <v>881.09199999999987</v>
      </c>
    </row>
    <row r="149" spans="1:30" x14ac:dyDescent="0.3">
      <c r="A149">
        <v>148</v>
      </c>
      <c r="B149" t="s">
        <v>609</v>
      </c>
      <c r="C149" s="3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Y149" s="4">
        <v>0</v>
      </c>
      <c r="Z149" s="4">
        <f t="shared" si="4"/>
        <v>66.900292455189614</v>
      </c>
      <c r="AC149" t="str">
        <v>Tenex Personal Project File with Scoop Front Design, Black</v>
      </c>
      <c r="AD149">
        <f t="shared" si="5"/>
        <v>517.63200000000006</v>
      </c>
    </row>
    <row r="150" spans="1:30" x14ac:dyDescent="0.3">
      <c r="A150">
        <v>149</v>
      </c>
      <c r="B150" t="s">
        <v>609</v>
      </c>
      <c r="C150" s="3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Y150" s="4">
        <v>0</v>
      </c>
      <c r="Z150" s="4">
        <f t="shared" si="4"/>
        <v>66.900292455189614</v>
      </c>
      <c r="AC150" t="str">
        <v>Newell 311</v>
      </c>
      <c r="AD150">
        <f t="shared" si="5"/>
        <v>61.438000000000009</v>
      </c>
    </row>
    <row r="151" spans="1:30" x14ac:dyDescent="0.3">
      <c r="A151">
        <v>150</v>
      </c>
      <c r="B151" t="s">
        <v>609</v>
      </c>
      <c r="C151" s="3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Y151" s="4">
        <v>0</v>
      </c>
      <c r="Z151" s="4">
        <f t="shared" si="4"/>
        <v>66.900292455189614</v>
      </c>
      <c r="AC151" t="str">
        <v>Avery 519</v>
      </c>
      <c r="AD151">
        <f t="shared" si="5"/>
        <v>121.346</v>
      </c>
    </row>
    <row r="152" spans="1:30" x14ac:dyDescent="0.3">
      <c r="A152">
        <v>151</v>
      </c>
      <c r="B152" t="s">
        <v>609</v>
      </c>
      <c r="C152" s="3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Y152" s="4">
        <v>0</v>
      </c>
      <c r="Z152" s="4">
        <f t="shared" si="4"/>
        <v>66.900292455189614</v>
      </c>
      <c r="AC152" t="str">
        <v>Avaya 5420 Digital phone</v>
      </c>
      <c r="AD152">
        <f t="shared" si="5"/>
        <v>1538.886</v>
      </c>
    </row>
    <row r="153" spans="1:30" x14ac:dyDescent="0.3">
      <c r="A153">
        <v>152</v>
      </c>
      <c r="B153" t="s">
        <v>619</v>
      </c>
      <c r="C153" s="3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Y153" s="4">
        <v>0.2</v>
      </c>
      <c r="Z153" s="4">
        <f t="shared" si="4"/>
        <v>24.702572053595855</v>
      </c>
      <c r="AC153" t="str">
        <v>Xerox 1920</v>
      </c>
      <c r="AD153">
        <f t="shared" si="5"/>
        <v>89.7</v>
      </c>
    </row>
    <row r="154" spans="1:30" x14ac:dyDescent="0.3">
      <c r="A154">
        <v>153</v>
      </c>
      <c r="B154" t="s">
        <v>619</v>
      </c>
      <c r="C154" s="3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Y154" s="4">
        <v>0.2</v>
      </c>
      <c r="Z154" s="4">
        <f t="shared" si="4"/>
        <v>24.702572053595855</v>
      </c>
      <c r="AC154" t="str">
        <v>Lenovo 17-Key USB Numeric Keypad</v>
      </c>
      <c r="AD154">
        <f t="shared" si="5"/>
        <v>367.09199999999998</v>
      </c>
    </row>
    <row r="155" spans="1:30" x14ac:dyDescent="0.3">
      <c r="A155">
        <v>154</v>
      </c>
      <c r="B155" t="s">
        <v>627</v>
      </c>
      <c r="C155" s="3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Y155" s="4">
        <v>0</v>
      </c>
      <c r="Z155" s="4">
        <f t="shared" si="4"/>
        <v>66.900292455189614</v>
      </c>
      <c r="AC155" t="str">
        <v>Staple envelope</v>
      </c>
      <c r="AD155">
        <f t="shared" si="5"/>
        <v>1686.8119999999999</v>
      </c>
    </row>
    <row r="156" spans="1:30" x14ac:dyDescent="0.3">
      <c r="A156">
        <v>155</v>
      </c>
      <c r="B156" t="s">
        <v>627</v>
      </c>
      <c r="C156" s="3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Y156" s="4">
        <v>0</v>
      </c>
      <c r="Z156" s="4">
        <f t="shared" si="4"/>
        <v>66.900292455189614</v>
      </c>
      <c r="AC156" t="str">
        <v>Wilson Jones International Size A4 Ring Binders</v>
      </c>
      <c r="AD156">
        <f t="shared" si="5"/>
        <v>174.73000000000002</v>
      </c>
    </row>
    <row r="157" spans="1:30" x14ac:dyDescent="0.3">
      <c r="A157">
        <v>156</v>
      </c>
      <c r="B157" t="s">
        <v>627</v>
      </c>
      <c r="C157" s="3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Y157" s="4">
        <v>0</v>
      </c>
      <c r="Z157" s="4">
        <f t="shared" si="4"/>
        <v>66.900292455189614</v>
      </c>
      <c r="AC157" t="str">
        <v>BIC Brite Liner Highlighters</v>
      </c>
      <c r="AD157">
        <f t="shared" si="5"/>
        <v>86.112000000000009</v>
      </c>
    </row>
    <row r="158" spans="1:30" x14ac:dyDescent="0.3">
      <c r="A158">
        <v>157</v>
      </c>
      <c r="B158" t="s">
        <v>637</v>
      </c>
      <c r="C158" s="3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Y158" s="4">
        <v>0</v>
      </c>
      <c r="Z158" s="4">
        <f t="shared" si="4"/>
        <v>66.900292455189614</v>
      </c>
      <c r="AC158" t="str">
        <v>Lexmark MX611dhe Monochrome Laser Printer</v>
      </c>
      <c r="AD158">
        <f t="shared" si="5"/>
        <v>16829.901000000002</v>
      </c>
    </row>
    <row r="159" spans="1:30" x14ac:dyDescent="0.3">
      <c r="A159">
        <v>158</v>
      </c>
      <c r="B159" t="s">
        <v>642</v>
      </c>
      <c r="C159" s="3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Y159" s="4">
        <v>0.2</v>
      </c>
      <c r="Z159" s="4">
        <f t="shared" si="4"/>
        <v>24.702572053595855</v>
      </c>
      <c r="AC159" t="str">
        <v>Space Solutions HD Industrial Steel Shelving.</v>
      </c>
      <c r="AD159">
        <f t="shared" si="5"/>
        <v>3035.2080000000005</v>
      </c>
    </row>
    <row r="160" spans="1:30" x14ac:dyDescent="0.3">
      <c r="A160">
        <v>159</v>
      </c>
      <c r="B160" t="s">
        <v>645</v>
      </c>
      <c r="C160" s="3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Y160" s="4">
        <v>0</v>
      </c>
      <c r="Z160" s="4">
        <f t="shared" si="4"/>
        <v>66.900292455189614</v>
      </c>
      <c r="AC160" t="str">
        <v>SAFCO Arco Folding Chair</v>
      </c>
      <c r="AD160">
        <f t="shared" si="5"/>
        <v>11572.78</v>
      </c>
    </row>
    <row r="161" spans="1:30" x14ac:dyDescent="0.3">
      <c r="A161">
        <v>160</v>
      </c>
      <c r="B161" t="s">
        <v>645</v>
      </c>
      <c r="C161" s="3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Y161" s="4">
        <v>0</v>
      </c>
      <c r="Z161" s="4">
        <f t="shared" si="4"/>
        <v>66.900292455189614</v>
      </c>
      <c r="AC161" t="str">
        <v>Sanford Liquid Accent Highlighters</v>
      </c>
      <c r="AD161">
        <f t="shared" si="5"/>
        <v>149.63199999999998</v>
      </c>
    </row>
    <row r="162" spans="1:30" x14ac:dyDescent="0.3">
      <c r="A162">
        <v>161</v>
      </c>
      <c r="B162" t="s">
        <v>654</v>
      </c>
      <c r="C162" s="3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Y162" s="4">
        <v>0</v>
      </c>
      <c r="Z162" s="4">
        <f t="shared" si="4"/>
        <v>66.900292455189614</v>
      </c>
      <c r="AC162" t="str">
        <v>Kensington 7 Outlet MasterPiece Power Center</v>
      </c>
      <c r="AD162">
        <f t="shared" si="5"/>
        <v>2883.2759999999998</v>
      </c>
    </row>
    <row r="163" spans="1:30" x14ac:dyDescent="0.3">
      <c r="A163">
        <v>162</v>
      </c>
      <c r="B163" t="s">
        <v>659</v>
      </c>
      <c r="C163" s="3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Y163" s="4">
        <v>0.2</v>
      </c>
      <c r="Z163" s="4">
        <f t="shared" si="4"/>
        <v>24.702572053595855</v>
      </c>
      <c r="AC163" t="str">
        <v>JBL Micro Wireless Portable Bluetooth Speaker</v>
      </c>
      <c r="AD163">
        <f t="shared" si="5"/>
        <v>779.87</v>
      </c>
    </row>
    <row r="164" spans="1:30" x14ac:dyDescent="0.3">
      <c r="A164">
        <v>163</v>
      </c>
      <c r="B164" t="s">
        <v>664</v>
      </c>
      <c r="C164" s="3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Y164" s="4">
        <v>0</v>
      </c>
      <c r="Z164" s="4">
        <f t="shared" si="4"/>
        <v>66.900292455189614</v>
      </c>
      <c r="AC164" t="str">
        <v>Adams Phone Message Book, Professional, 400 Message Capacity, 5 3/6” x 11”</v>
      </c>
      <c r="AD164">
        <f t="shared" si="5"/>
        <v>94.927999999999997</v>
      </c>
    </row>
    <row r="165" spans="1:30" x14ac:dyDescent="0.3">
      <c r="A165">
        <v>164</v>
      </c>
      <c r="B165" t="s">
        <v>671</v>
      </c>
      <c r="C165" s="3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Y165" s="4">
        <v>0.2</v>
      </c>
      <c r="Z165" s="4">
        <f t="shared" si="4"/>
        <v>24.702572053595855</v>
      </c>
      <c r="AC165" t="str">
        <v>Xerox 1913</v>
      </c>
      <c r="AD165">
        <f t="shared" si="5"/>
        <v>865.48800000000006</v>
      </c>
    </row>
    <row r="166" spans="1:30" x14ac:dyDescent="0.3">
      <c r="A166">
        <v>165</v>
      </c>
      <c r="B166" t="s">
        <v>676</v>
      </c>
      <c r="C166" s="3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Y166" s="4">
        <v>0.2</v>
      </c>
      <c r="Z166" s="4">
        <f t="shared" si="4"/>
        <v>24.702572053595855</v>
      </c>
      <c r="AC166" t="str">
        <v>Global Value Steno Chair, Gray</v>
      </c>
      <c r="AD166">
        <f t="shared" si="5"/>
        <v>2204.8619999999996</v>
      </c>
    </row>
    <row r="167" spans="1:30" x14ac:dyDescent="0.3">
      <c r="A167">
        <v>166</v>
      </c>
      <c r="B167" t="s">
        <v>676</v>
      </c>
      <c r="C167" s="3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Y167" s="4">
        <v>0.4</v>
      </c>
      <c r="Z167" s="4">
        <f t="shared" si="4"/>
        <v>-111.92742912621364</v>
      </c>
      <c r="AC167" t="str">
        <v>Kensington 7 Outlet MasterPiece HOMEOFFICE Power Control Center</v>
      </c>
      <c r="AD167">
        <f t="shared" si="5"/>
        <v>2491.2799999999997</v>
      </c>
    </row>
    <row r="168" spans="1:30" x14ac:dyDescent="0.3">
      <c r="A168">
        <v>167</v>
      </c>
      <c r="B168" t="s">
        <v>676</v>
      </c>
      <c r="C168" s="3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Y168" s="4">
        <v>0.2</v>
      </c>
      <c r="Z168" s="4">
        <f t="shared" si="4"/>
        <v>24.702572053595855</v>
      </c>
      <c r="AC168" t="str">
        <v>Avery 51</v>
      </c>
      <c r="AD168">
        <f t="shared" si="5"/>
        <v>95.759999999999991</v>
      </c>
    </row>
    <row r="169" spans="1:30" x14ac:dyDescent="0.3">
      <c r="A169">
        <v>168</v>
      </c>
      <c r="B169" t="s">
        <v>676</v>
      </c>
      <c r="C169" s="3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Y169" s="4">
        <v>0.3</v>
      </c>
      <c r="Z169" s="4">
        <f t="shared" si="4"/>
        <v>-45.679636123348004</v>
      </c>
      <c r="AC169" t="str">
        <v>Acco 7-Outlet Masterpiece Power Center, Wihtout Fax/Phone Line Protection</v>
      </c>
      <c r="AD169">
        <f t="shared" si="5"/>
        <v>3039.4999999999995</v>
      </c>
    </row>
    <row r="170" spans="1:30" x14ac:dyDescent="0.3">
      <c r="A170">
        <v>169</v>
      </c>
      <c r="B170" t="s">
        <v>676</v>
      </c>
      <c r="C170" s="3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Y170" s="4">
        <v>0.2</v>
      </c>
      <c r="Z170" s="4">
        <f t="shared" si="4"/>
        <v>24.702572053595855</v>
      </c>
      <c r="AC170" t="str">
        <v>Padded Folding Chairs, Black, 4/Carton</v>
      </c>
      <c r="AD170">
        <f t="shared" si="5"/>
        <v>1830.1480000000001</v>
      </c>
    </row>
    <row r="171" spans="1:30" x14ac:dyDescent="0.3">
      <c r="A171">
        <v>170</v>
      </c>
      <c r="B171" t="s">
        <v>676</v>
      </c>
      <c r="C171" s="3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Y171" s="4">
        <v>0.8</v>
      </c>
      <c r="Z171" s="4">
        <f t="shared" si="4"/>
        <v>-101.79679733333329</v>
      </c>
      <c r="AC171" t="str">
        <v>Acme Rosewood Handle Letter Opener</v>
      </c>
      <c r="AD171">
        <f t="shared" si="5"/>
        <v>43.67</v>
      </c>
    </row>
    <row r="172" spans="1:30" x14ac:dyDescent="0.3">
      <c r="A172">
        <v>171</v>
      </c>
      <c r="B172" t="s">
        <v>676</v>
      </c>
      <c r="C172" s="3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Y172" s="4">
        <v>0.2</v>
      </c>
      <c r="Z172" s="4">
        <f t="shared" si="4"/>
        <v>24.702572053595855</v>
      </c>
      <c r="AC172" t="str">
        <v>Sanford Colorific Eraseable Coloring Pencils, 12 Count</v>
      </c>
      <c r="AD172">
        <f t="shared" si="5"/>
        <v>45.919999999999995</v>
      </c>
    </row>
    <row r="173" spans="1:30" x14ac:dyDescent="0.3">
      <c r="A173">
        <v>172</v>
      </c>
      <c r="B173" t="s">
        <v>695</v>
      </c>
      <c r="C173" s="3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Y173" s="4">
        <v>0</v>
      </c>
      <c r="Z173" s="4">
        <f t="shared" si="4"/>
        <v>66.900292455189614</v>
      </c>
      <c r="AC173" t="str">
        <v>Tenex File Box, Personal Filing Tote with Lid, Black</v>
      </c>
      <c r="AD173">
        <f t="shared" si="5"/>
        <v>338.11799999999999</v>
      </c>
    </row>
    <row r="174" spans="1:30" x14ac:dyDescent="0.3">
      <c r="A174">
        <v>173</v>
      </c>
      <c r="B174" t="s">
        <v>695</v>
      </c>
      <c r="C174" s="3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Y174" s="4">
        <v>0</v>
      </c>
      <c r="Z174" s="4">
        <f t="shared" si="4"/>
        <v>66.900292455189614</v>
      </c>
      <c r="AC174" t="str">
        <v>Imation Secure+ Hardware Encrypted USB 2.0 Flash Drive; 16GB</v>
      </c>
      <c r="AD174">
        <f t="shared" si="5"/>
        <v>1926.9360000000001</v>
      </c>
    </row>
    <row r="175" spans="1:30" x14ac:dyDescent="0.3">
      <c r="A175">
        <v>174</v>
      </c>
      <c r="B175" t="s">
        <v>695</v>
      </c>
      <c r="C175" s="3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Y175" s="4">
        <v>0.2</v>
      </c>
      <c r="Z175" s="4">
        <f t="shared" si="4"/>
        <v>24.702572053595855</v>
      </c>
      <c r="AC175" t="str">
        <v>AT&amp;T TR1909W</v>
      </c>
      <c r="AD175">
        <f t="shared" si="5"/>
        <v>1738.662</v>
      </c>
    </row>
    <row r="176" spans="1:30" x14ac:dyDescent="0.3">
      <c r="A176">
        <v>175</v>
      </c>
      <c r="B176" t="s">
        <v>704</v>
      </c>
      <c r="C176" s="3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Y176" s="4">
        <v>0.8</v>
      </c>
      <c r="Z176" s="4">
        <f t="shared" si="4"/>
        <v>-101.79679733333329</v>
      </c>
      <c r="AC176" t="str">
        <v>Nokia Lumia 521 (T-Mobile)</v>
      </c>
      <c r="AD176">
        <f t="shared" si="5"/>
        <v>515.82799999999997</v>
      </c>
    </row>
    <row r="177" spans="1:30" x14ac:dyDescent="0.3">
      <c r="A177">
        <v>176</v>
      </c>
      <c r="B177" t="s">
        <v>704</v>
      </c>
      <c r="C177" s="3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Y177" s="4">
        <v>0.2</v>
      </c>
      <c r="Z177" s="4">
        <f t="shared" si="4"/>
        <v>24.702572053595855</v>
      </c>
      <c r="AC177" t="str">
        <v>HP Standard 104 key PS/2 Keyboard</v>
      </c>
      <c r="AD177">
        <f t="shared" si="5"/>
        <v>275.5</v>
      </c>
    </row>
    <row r="178" spans="1:30" x14ac:dyDescent="0.3">
      <c r="A178">
        <v>177</v>
      </c>
      <c r="B178" t="s">
        <v>711</v>
      </c>
      <c r="C178" s="3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Y178" s="4">
        <v>0.8</v>
      </c>
      <c r="Z178" s="4">
        <f t="shared" si="4"/>
        <v>-101.79679733333329</v>
      </c>
      <c r="AC178" t="str">
        <v>Avery Poly Binder Pockets</v>
      </c>
      <c r="AD178">
        <f t="shared" si="5"/>
        <v>78.043999999999997</v>
      </c>
    </row>
    <row r="179" spans="1:30" x14ac:dyDescent="0.3">
      <c r="A179">
        <v>178</v>
      </c>
      <c r="B179" t="s">
        <v>716</v>
      </c>
      <c r="C179" s="3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Y179" s="4">
        <v>0.3</v>
      </c>
      <c r="Z179" s="4">
        <f t="shared" si="4"/>
        <v>-45.679636123348004</v>
      </c>
      <c r="AC179" t="str">
        <v>SanDisk Ultra 32 GB MicroSDHC Class 10 Memory Card</v>
      </c>
      <c r="AD179">
        <f t="shared" si="5"/>
        <v>884.00000000000011</v>
      </c>
    </row>
    <row r="180" spans="1:30" x14ac:dyDescent="0.3">
      <c r="A180">
        <v>179</v>
      </c>
      <c r="B180" t="s">
        <v>716</v>
      </c>
      <c r="C180" s="3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Y180" s="4">
        <v>0.2</v>
      </c>
      <c r="Z180" s="4">
        <f t="shared" si="4"/>
        <v>24.702572053595855</v>
      </c>
      <c r="AC180" t="str">
        <v>Personal Filing Tote with Lid, Black/Gray</v>
      </c>
      <c r="AD180">
        <f t="shared" si="5"/>
        <v>459.096</v>
      </c>
    </row>
    <row r="181" spans="1:30" x14ac:dyDescent="0.3">
      <c r="A181">
        <v>180</v>
      </c>
      <c r="B181" t="s">
        <v>721</v>
      </c>
      <c r="C181" s="3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Y181" s="4">
        <v>0</v>
      </c>
      <c r="Z181" s="4">
        <f t="shared" si="4"/>
        <v>66.900292455189614</v>
      </c>
      <c r="AC181" t="str">
        <v>Atlantic Metals Mobile 4-Shelf Bookcases, Custom Colors</v>
      </c>
      <c r="AD181">
        <f t="shared" si="5"/>
        <v>5184.0810000000001</v>
      </c>
    </row>
    <row r="182" spans="1:30" x14ac:dyDescent="0.3">
      <c r="A182">
        <v>181</v>
      </c>
      <c r="B182" t="s">
        <v>726</v>
      </c>
      <c r="C182" s="3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Y182" s="4">
        <v>0.2</v>
      </c>
      <c r="Z182" s="4">
        <f t="shared" si="4"/>
        <v>24.702572053595855</v>
      </c>
      <c r="AC182" t="str">
        <v>I Need's 3d Hello Kitty Hybrid Silicone Case Cover for HTC One X 4g with 3d Hello Kitty Stylus Pen Green/pink</v>
      </c>
      <c r="AD182">
        <f t="shared" si="5"/>
        <v>542.98400000000004</v>
      </c>
    </row>
    <row r="183" spans="1:30" x14ac:dyDescent="0.3">
      <c r="A183">
        <v>182</v>
      </c>
      <c r="B183" t="s">
        <v>726</v>
      </c>
      <c r="C183" s="3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Y183" s="4">
        <v>0.2</v>
      </c>
      <c r="Z183" s="4">
        <f t="shared" si="4"/>
        <v>24.702572053595855</v>
      </c>
      <c r="AC183" t="str">
        <v>Xerox 205</v>
      </c>
      <c r="AD183">
        <f t="shared" si="5"/>
        <v>150.33600000000001</v>
      </c>
    </row>
    <row r="184" spans="1:30" x14ac:dyDescent="0.3">
      <c r="A184">
        <v>183</v>
      </c>
      <c r="B184" t="s">
        <v>733</v>
      </c>
      <c r="C184" s="3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Y184" s="4">
        <v>0</v>
      </c>
      <c r="Z184" s="4">
        <f t="shared" si="4"/>
        <v>66.900292455189614</v>
      </c>
      <c r="AC184" t="str">
        <v>4009 Highlighters by Sanford</v>
      </c>
      <c r="AD184">
        <f t="shared" si="5"/>
        <v>171.14</v>
      </c>
    </row>
    <row r="185" spans="1:30" x14ac:dyDescent="0.3">
      <c r="A185">
        <v>184</v>
      </c>
      <c r="B185" t="s">
        <v>733</v>
      </c>
      <c r="C185" s="3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Y185" s="4">
        <v>0</v>
      </c>
      <c r="Z185" s="4">
        <f t="shared" si="4"/>
        <v>66.900292455189614</v>
      </c>
      <c r="AC185" t="str">
        <v>Binney &amp; Smith Crayola Metallic Colored Pencils, 8-Color Set</v>
      </c>
      <c r="AD185">
        <f t="shared" si="5"/>
        <v>88.896000000000001</v>
      </c>
    </row>
    <row r="186" spans="1:30" x14ac:dyDescent="0.3">
      <c r="A186">
        <v>185</v>
      </c>
      <c r="B186" t="s">
        <v>733</v>
      </c>
      <c r="C186" s="3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Y186" s="4">
        <v>0</v>
      </c>
      <c r="Z186" s="4">
        <f t="shared" si="4"/>
        <v>66.900292455189614</v>
      </c>
      <c r="AC186" t="str">
        <v>Binney &amp; Smith inkTank Erasable Desk Highlighter, Chisel Tip, Yellow, 12/Box</v>
      </c>
      <c r="AD186">
        <f t="shared" si="5"/>
        <v>17.64</v>
      </c>
    </row>
    <row r="187" spans="1:30" x14ac:dyDescent="0.3">
      <c r="A187">
        <v>186</v>
      </c>
      <c r="B187" t="s">
        <v>744</v>
      </c>
      <c r="C187" s="3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Y187" s="4">
        <v>0</v>
      </c>
      <c r="Z187" s="4">
        <f t="shared" si="4"/>
        <v>66.900292455189614</v>
      </c>
      <c r="AC187" t="str">
        <v>Decoflex Hanging Personal Folder File</v>
      </c>
      <c r="AD187">
        <f t="shared" si="5"/>
        <v>46.26</v>
      </c>
    </row>
    <row r="188" spans="1:30" x14ac:dyDescent="0.3">
      <c r="A188">
        <v>187</v>
      </c>
      <c r="B188" t="s">
        <v>751</v>
      </c>
      <c r="C188" s="3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Y188" s="4">
        <v>0</v>
      </c>
      <c r="Z188" s="4">
        <f t="shared" si="4"/>
        <v>66.900292455189614</v>
      </c>
      <c r="AC188" t="str">
        <v>Pressboard Covers with Storage Hooks, 9 1/2" x 11", Light Blue</v>
      </c>
      <c r="AD188">
        <f t="shared" si="5"/>
        <v>102.619</v>
      </c>
    </row>
    <row r="189" spans="1:30" x14ac:dyDescent="0.3">
      <c r="A189">
        <v>188</v>
      </c>
      <c r="B189" t="s">
        <v>756</v>
      </c>
      <c r="C189" s="3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Y189" s="4">
        <v>0.2</v>
      </c>
      <c r="Z189" s="4">
        <f t="shared" si="4"/>
        <v>24.702572053595855</v>
      </c>
      <c r="AC189" t="str">
        <v>Wirebound Message Books, 5-1/2 x 4 Forms, 2 or 4 Forms per Page</v>
      </c>
      <c r="AD189">
        <f t="shared" si="5"/>
        <v>72.25200000000001</v>
      </c>
    </row>
    <row r="190" spans="1:30" x14ac:dyDescent="0.3">
      <c r="A190">
        <v>189</v>
      </c>
      <c r="B190" t="s">
        <v>756</v>
      </c>
      <c r="C190" s="3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Y190" s="4">
        <v>0.2</v>
      </c>
      <c r="Z190" s="4">
        <f t="shared" si="4"/>
        <v>24.702572053595855</v>
      </c>
      <c r="AC190" t="str">
        <v>Southworth 25% Cotton Linen-Finish Paper &amp; Envelopes</v>
      </c>
      <c r="AD190">
        <f t="shared" si="5"/>
        <v>166.70400000000001</v>
      </c>
    </row>
    <row r="191" spans="1:30" x14ac:dyDescent="0.3">
      <c r="A191">
        <v>190</v>
      </c>
      <c r="B191" t="s">
        <v>762</v>
      </c>
      <c r="C191" s="3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Y191" s="4">
        <v>0.2</v>
      </c>
      <c r="Z191" s="4">
        <f t="shared" si="4"/>
        <v>24.702572053595855</v>
      </c>
      <c r="AC191" t="str">
        <v>BoxOffice By Design Rectangular and Half-Moon Meeting Room Tables</v>
      </c>
      <c r="AD191">
        <f t="shared" si="5"/>
        <v>1706.25</v>
      </c>
    </row>
    <row r="192" spans="1:30" x14ac:dyDescent="0.3">
      <c r="A192">
        <v>191</v>
      </c>
      <c r="B192" t="s">
        <v>762</v>
      </c>
      <c r="C192" s="3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Y192" s="4">
        <v>0</v>
      </c>
      <c r="Z192" s="4">
        <f t="shared" si="4"/>
        <v>66.900292455189614</v>
      </c>
      <c r="AC192" t="str">
        <v>Bravo II Megaboss 12-Amp Hard Body Upright, Replacement Belts, 2 Belts per Pack</v>
      </c>
      <c r="AD192">
        <f t="shared" si="5"/>
        <v>87.75</v>
      </c>
    </row>
    <row r="193" spans="1:30" x14ac:dyDescent="0.3">
      <c r="A193">
        <v>192</v>
      </c>
      <c r="B193" t="s">
        <v>762</v>
      </c>
      <c r="C193" s="3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Y193" s="4">
        <v>0</v>
      </c>
      <c r="Z193" s="4">
        <f t="shared" si="4"/>
        <v>66.900292455189614</v>
      </c>
      <c r="AC193" t="str">
        <v>Eureka Sanitaire  Commercial Upright</v>
      </c>
      <c r="AD193">
        <f t="shared" si="5"/>
        <v>1524.5320000000002</v>
      </c>
    </row>
    <row r="194" spans="1:30" x14ac:dyDescent="0.3">
      <c r="A194">
        <v>193</v>
      </c>
      <c r="B194" t="s">
        <v>762</v>
      </c>
      <c r="C194" s="3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Y194" s="4">
        <v>0.2</v>
      </c>
      <c r="Z194" s="4">
        <f t="shared" si="4"/>
        <v>24.702572053595855</v>
      </c>
      <c r="AC194" t="str">
        <v>Eldon 200 Class Desk Accessories, Burgundy</v>
      </c>
      <c r="AD194">
        <f t="shared" si="5"/>
        <v>135.648</v>
      </c>
    </row>
    <row r="195" spans="1:30" x14ac:dyDescent="0.3">
      <c r="A195">
        <v>194</v>
      </c>
      <c r="B195" t="s">
        <v>762</v>
      </c>
      <c r="C195" s="3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Y195" s="4">
        <v>0</v>
      </c>
      <c r="Z195" s="4">
        <f t="shared" ref="Z195:Z258" si="6">AVERAGEIF($T$2:$T$9995,Y195,$U$2:$U$9995)</f>
        <v>66.900292455189614</v>
      </c>
      <c r="AC195" t="str">
        <v>Nortel Business Series Terminal T7208 Digital phone</v>
      </c>
      <c r="AD195">
        <f t="shared" ref="AD195:AD258" si="7">SUMIF($Q$2:$Q$9995,AC195,$R$2:$R$9995)</f>
        <v>1000.7280000000001</v>
      </c>
    </row>
    <row r="196" spans="1:30" x14ac:dyDescent="0.3">
      <c r="A196">
        <v>195</v>
      </c>
      <c r="B196" t="s">
        <v>773</v>
      </c>
      <c r="C196" s="3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Y196" s="4">
        <v>0</v>
      </c>
      <c r="Z196" s="4">
        <f t="shared" si="6"/>
        <v>66.900292455189614</v>
      </c>
      <c r="AC196" t="str">
        <v>Tennsco Lockers, Gray</v>
      </c>
      <c r="AD196">
        <f t="shared" si="7"/>
        <v>402.81599999999997</v>
      </c>
    </row>
    <row r="197" spans="1:30" x14ac:dyDescent="0.3">
      <c r="A197">
        <v>196</v>
      </c>
      <c r="B197" t="s">
        <v>777</v>
      </c>
      <c r="C197" s="3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Y197" s="4">
        <v>0.2</v>
      </c>
      <c r="Z197" s="4">
        <f t="shared" si="6"/>
        <v>24.702572053595855</v>
      </c>
      <c r="AC197" t="str">
        <v>Panasonic KX-TG6844B Expandable Digital Cordless Telephone</v>
      </c>
      <c r="AD197">
        <f t="shared" si="7"/>
        <v>1135.028</v>
      </c>
    </row>
    <row r="198" spans="1:30" x14ac:dyDescent="0.3">
      <c r="A198">
        <v>197</v>
      </c>
      <c r="B198" t="s">
        <v>777</v>
      </c>
      <c r="C198" s="3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Y198" s="4">
        <v>0.2</v>
      </c>
      <c r="Z198" s="4">
        <f t="shared" si="6"/>
        <v>24.702572053595855</v>
      </c>
      <c r="AC198" t="str">
        <v>Advantus Push Pins, Aluminum Head</v>
      </c>
      <c r="AD198">
        <f t="shared" si="7"/>
        <v>139.44</v>
      </c>
    </row>
    <row r="199" spans="1:30" x14ac:dyDescent="0.3">
      <c r="A199">
        <v>198</v>
      </c>
      <c r="B199" t="s">
        <v>785</v>
      </c>
      <c r="C199" s="3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Y199" s="4">
        <v>0</v>
      </c>
      <c r="Z199" s="4">
        <f t="shared" si="6"/>
        <v>66.900292455189614</v>
      </c>
      <c r="AC199" t="str">
        <v>Gould Plastics 18-Pocket Panel Bin, 34w x 5-1/4d x 20-1/2h</v>
      </c>
      <c r="AD199">
        <f t="shared" si="7"/>
        <v>2299.75</v>
      </c>
    </row>
    <row r="200" spans="1:30" x14ac:dyDescent="0.3">
      <c r="A200">
        <v>199</v>
      </c>
      <c r="B200" t="s">
        <v>792</v>
      </c>
      <c r="C200" s="3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Y200" s="4">
        <v>0.7</v>
      </c>
      <c r="Z200" s="4">
        <f t="shared" si="6"/>
        <v>-95.874059569377877</v>
      </c>
      <c r="AC200" t="str">
        <v>Memorex Micro Travel Drive 8 GB</v>
      </c>
      <c r="AD200">
        <f t="shared" si="7"/>
        <v>299</v>
      </c>
    </row>
    <row r="201" spans="1:30" x14ac:dyDescent="0.3">
      <c r="A201">
        <v>200</v>
      </c>
      <c r="B201" t="s">
        <v>792</v>
      </c>
      <c r="C201" s="3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Y201" s="4">
        <v>0.2</v>
      </c>
      <c r="Z201" s="4">
        <f t="shared" si="6"/>
        <v>24.702572053595855</v>
      </c>
      <c r="AC201" t="str">
        <v>Avery 505</v>
      </c>
      <c r="AD201">
        <f t="shared" si="7"/>
        <v>372.96</v>
      </c>
    </row>
    <row r="202" spans="1:30" x14ac:dyDescent="0.3">
      <c r="A202">
        <v>201</v>
      </c>
      <c r="B202" t="s">
        <v>799</v>
      </c>
      <c r="C202" s="3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Y202" s="4">
        <v>0.2</v>
      </c>
      <c r="Z202" s="4">
        <f t="shared" si="6"/>
        <v>24.702572053595855</v>
      </c>
      <c r="AC202" t="str">
        <v>O'Sullivan 2-Door Barrister Bookcase in Odessa Pine</v>
      </c>
      <c r="AD202">
        <f t="shared" si="7"/>
        <v>4886.46</v>
      </c>
    </row>
    <row r="203" spans="1:30" x14ac:dyDescent="0.3">
      <c r="A203">
        <v>202</v>
      </c>
      <c r="B203" t="s">
        <v>805</v>
      </c>
      <c r="C203" s="3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Y203" s="4">
        <v>0.5</v>
      </c>
      <c r="Z203" s="4">
        <f t="shared" si="6"/>
        <v>-310.70345606060602</v>
      </c>
      <c r="AC203" t="str">
        <v>Cisco 9971 IP Video Phone Charcoal</v>
      </c>
      <c r="AD203">
        <f t="shared" si="7"/>
        <v>4268</v>
      </c>
    </row>
    <row r="204" spans="1:30" x14ac:dyDescent="0.3">
      <c r="A204">
        <v>203</v>
      </c>
      <c r="B204" t="s">
        <v>805</v>
      </c>
      <c r="C204" s="3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Y204" s="4">
        <v>0.2</v>
      </c>
      <c r="Z204" s="4">
        <f t="shared" si="6"/>
        <v>24.702572053595855</v>
      </c>
      <c r="AC204" t="str">
        <v>Sony Micro Vault Click 16 GB USB 2.0 Flash Drive</v>
      </c>
      <c r="AD204">
        <f t="shared" si="7"/>
        <v>1489.3340000000001</v>
      </c>
    </row>
    <row r="205" spans="1:30" x14ac:dyDescent="0.3">
      <c r="A205">
        <v>204</v>
      </c>
      <c r="B205" t="s">
        <v>813</v>
      </c>
      <c r="C205" s="3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Y205" s="4">
        <v>0.8</v>
      </c>
      <c r="Z205" s="4">
        <f t="shared" si="6"/>
        <v>-101.79679733333329</v>
      </c>
      <c r="AC205" t="str">
        <v>Adtran 1202752G1</v>
      </c>
      <c r="AD205">
        <f t="shared" si="7"/>
        <v>1990.6420000000001</v>
      </c>
    </row>
    <row r="206" spans="1:30" x14ac:dyDescent="0.3">
      <c r="A206">
        <v>205</v>
      </c>
      <c r="B206" t="s">
        <v>819</v>
      </c>
      <c r="C206" s="3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Y206" s="4">
        <v>0.2</v>
      </c>
      <c r="Z206" s="4">
        <f t="shared" si="6"/>
        <v>24.702572053595855</v>
      </c>
      <c r="AC206" t="str">
        <v>OIC Bulk Pack Metal Binder Clips</v>
      </c>
      <c r="AD206">
        <f t="shared" si="7"/>
        <v>92.135999999999996</v>
      </c>
    </row>
    <row r="207" spans="1:30" x14ac:dyDescent="0.3">
      <c r="A207">
        <v>206</v>
      </c>
      <c r="B207" t="s">
        <v>824</v>
      </c>
      <c r="C207" s="3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Y207" s="4">
        <v>0.2</v>
      </c>
      <c r="Z207" s="4">
        <f t="shared" si="6"/>
        <v>24.702572053595855</v>
      </c>
      <c r="AC207" t="str">
        <v>While You Were Out Pads, 50 per Pad, 4 x 5 1/4, Green Cycle</v>
      </c>
      <c r="AD207">
        <f t="shared" si="7"/>
        <v>50.138000000000005</v>
      </c>
    </row>
    <row r="208" spans="1:30" x14ac:dyDescent="0.3">
      <c r="A208">
        <v>207</v>
      </c>
      <c r="B208" t="s">
        <v>830</v>
      </c>
      <c r="C208" s="3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Y208" s="4">
        <v>0</v>
      </c>
      <c r="Z208" s="4">
        <f t="shared" si="6"/>
        <v>66.900292455189614</v>
      </c>
      <c r="AC208" t="str">
        <v>Executive Impressions 14" Two-Color Numerals Wall Clock</v>
      </c>
      <c r="AD208">
        <f t="shared" si="7"/>
        <v>308.99199999999996</v>
      </c>
    </row>
    <row r="209" spans="1:30" x14ac:dyDescent="0.3">
      <c r="A209">
        <v>208</v>
      </c>
      <c r="B209" t="s">
        <v>830</v>
      </c>
      <c r="C209" s="3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Y209" s="4">
        <v>0</v>
      </c>
      <c r="Z209" s="4">
        <f t="shared" si="6"/>
        <v>66.900292455189614</v>
      </c>
      <c r="AC209" t="str">
        <v>Swingline SM12-08 MicroCut Jam Free Shredder</v>
      </c>
      <c r="AD209">
        <f t="shared" si="7"/>
        <v>2359.9409999999998</v>
      </c>
    </row>
    <row r="210" spans="1:30" x14ac:dyDescent="0.3">
      <c r="A210">
        <v>209</v>
      </c>
      <c r="B210" t="s">
        <v>830</v>
      </c>
      <c r="C210" s="3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Y210" s="4">
        <v>0</v>
      </c>
      <c r="Z210" s="4">
        <f t="shared" si="6"/>
        <v>66.900292455189614</v>
      </c>
      <c r="AC210" t="str">
        <v>Stanley Bostitch Contemporary Electric Pencil Sharpeners</v>
      </c>
      <c r="AD210">
        <f t="shared" si="7"/>
        <v>275.07600000000002</v>
      </c>
    </row>
    <row r="211" spans="1:30" x14ac:dyDescent="0.3">
      <c r="A211">
        <v>210</v>
      </c>
      <c r="B211" t="s">
        <v>830</v>
      </c>
      <c r="C211" s="3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Y211" s="4">
        <v>0</v>
      </c>
      <c r="Z211" s="4">
        <f t="shared" si="6"/>
        <v>66.900292455189614</v>
      </c>
      <c r="AC211" t="str">
        <v>Sanford Uni-Blazer View Highlighters, Chisel Tip, Yellow</v>
      </c>
      <c r="AD211">
        <f t="shared" si="7"/>
        <v>30.799999999999997</v>
      </c>
    </row>
    <row r="212" spans="1:30" x14ac:dyDescent="0.3">
      <c r="A212">
        <v>211</v>
      </c>
      <c r="B212" t="s">
        <v>830</v>
      </c>
      <c r="C212" s="3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Y212" s="4">
        <v>0</v>
      </c>
      <c r="Z212" s="4">
        <f t="shared" si="6"/>
        <v>66.900292455189614</v>
      </c>
      <c r="AC212" t="str">
        <v>Bevis 36 x 72 Conference Tables</v>
      </c>
      <c r="AD212">
        <f t="shared" si="7"/>
        <v>4332.2519999999995</v>
      </c>
    </row>
    <row r="213" spans="1:30" x14ac:dyDescent="0.3">
      <c r="A213">
        <v>212</v>
      </c>
      <c r="B213" t="s">
        <v>842</v>
      </c>
      <c r="C213" s="3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Y213" s="4">
        <v>0.2</v>
      </c>
      <c r="Z213" s="4">
        <f t="shared" si="6"/>
        <v>24.702572053595855</v>
      </c>
      <c r="AC213" t="str">
        <v>Rogers Deluxe File Chest</v>
      </c>
      <c r="AD213">
        <f t="shared" si="7"/>
        <v>443.99600000000004</v>
      </c>
    </row>
    <row r="214" spans="1:30" x14ac:dyDescent="0.3">
      <c r="A214">
        <v>213</v>
      </c>
      <c r="B214" t="s">
        <v>847</v>
      </c>
      <c r="C214" s="3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Y214" s="4">
        <v>0.2</v>
      </c>
      <c r="Z214" s="4">
        <f t="shared" si="6"/>
        <v>24.702572053595855</v>
      </c>
      <c r="AC214" t="str">
        <v>Global Low Back Tilter Chair</v>
      </c>
      <c r="AD214">
        <f t="shared" si="7"/>
        <v>1746.9540000000002</v>
      </c>
    </row>
    <row r="215" spans="1:30" x14ac:dyDescent="0.3">
      <c r="A215">
        <v>214</v>
      </c>
      <c r="B215" t="s">
        <v>847</v>
      </c>
      <c r="C215" s="3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Y215" s="4">
        <v>0.5</v>
      </c>
      <c r="Z215" s="4">
        <f t="shared" si="6"/>
        <v>-310.70345606060602</v>
      </c>
      <c r="AC215" t="str">
        <v>Global Push Button Manager's Chair, Indigo</v>
      </c>
      <c r="AD215">
        <f t="shared" si="7"/>
        <v>2185.9510000000005</v>
      </c>
    </row>
    <row r="216" spans="1:30" x14ac:dyDescent="0.3">
      <c r="A216">
        <v>215</v>
      </c>
      <c r="B216" t="s">
        <v>847</v>
      </c>
      <c r="C216" s="3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Y216" s="4">
        <v>0.4</v>
      </c>
      <c r="Z216" s="4">
        <f t="shared" si="6"/>
        <v>-111.92742912621364</v>
      </c>
      <c r="AC216" t="str">
        <v>GBC Instant Index System for Binding Systems</v>
      </c>
      <c r="AD216">
        <f t="shared" si="7"/>
        <v>71.927999999999997</v>
      </c>
    </row>
    <row r="217" spans="1:30" x14ac:dyDescent="0.3">
      <c r="A217">
        <v>216</v>
      </c>
      <c r="B217" t="s">
        <v>847</v>
      </c>
      <c r="C217" s="3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Y217" s="4">
        <v>0.7</v>
      </c>
      <c r="Z217" s="4">
        <f t="shared" si="6"/>
        <v>-95.874059569377877</v>
      </c>
      <c r="AC217" t="str">
        <v>Bush Advantage Collection Round Conference Table</v>
      </c>
      <c r="AD217">
        <f t="shared" si="7"/>
        <v>3401.6000000000004</v>
      </c>
    </row>
    <row r="218" spans="1:30" x14ac:dyDescent="0.3">
      <c r="A218">
        <v>217</v>
      </c>
      <c r="B218" t="s">
        <v>847</v>
      </c>
      <c r="C218" s="3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Y218" s="4">
        <v>0.2</v>
      </c>
      <c r="Z218" s="4">
        <f t="shared" si="6"/>
        <v>24.702572053595855</v>
      </c>
      <c r="AC218" t="str">
        <v>Bretford Rectangular Conference Table Tops</v>
      </c>
      <c r="AD218">
        <f t="shared" si="7"/>
        <v>12995.291500000001</v>
      </c>
    </row>
    <row r="219" spans="1:30" x14ac:dyDescent="0.3">
      <c r="A219">
        <v>218</v>
      </c>
      <c r="B219" t="s">
        <v>859</v>
      </c>
      <c r="C219" s="3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Y219" s="4">
        <v>0</v>
      </c>
      <c r="Z219" s="4">
        <f t="shared" si="6"/>
        <v>66.900292455189614</v>
      </c>
      <c r="AC219" t="str">
        <v>Tenex Contemporary Contur Chairmats for Low and Medium Pile Carpet, Computer, 39" x 49"</v>
      </c>
      <c r="AD219">
        <f t="shared" si="7"/>
        <v>1010.7819999999999</v>
      </c>
    </row>
    <row r="220" spans="1:30" x14ac:dyDescent="0.3">
      <c r="A220">
        <v>219</v>
      </c>
      <c r="B220" t="s">
        <v>859</v>
      </c>
      <c r="C220" s="3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Y220" s="4">
        <v>0.2</v>
      </c>
      <c r="Z220" s="4">
        <f t="shared" si="6"/>
        <v>24.702572053595855</v>
      </c>
      <c r="AC220" t="str">
        <v>Logitech P710e Mobile Speakerphone</v>
      </c>
      <c r="AD220">
        <f t="shared" si="7"/>
        <v>10196.604000000003</v>
      </c>
    </row>
    <row r="221" spans="1:30" x14ac:dyDescent="0.3">
      <c r="A221">
        <v>220</v>
      </c>
      <c r="B221" t="s">
        <v>864</v>
      </c>
      <c r="C221" s="3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Y221" s="4">
        <v>0.2</v>
      </c>
      <c r="Z221" s="4">
        <f t="shared" si="6"/>
        <v>24.702572053595855</v>
      </c>
      <c r="AC221" t="str">
        <v>Xerox 4200 Series MultiUse Premium Copy Paper (20Lb. and 84 Bright)</v>
      </c>
      <c r="AD221">
        <f t="shared" si="7"/>
        <v>139.392</v>
      </c>
    </row>
    <row r="222" spans="1:30" x14ac:dyDescent="0.3">
      <c r="A222">
        <v>221</v>
      </c>
      <c r="B222" t="s">
        <v>864</v>
      </c>
      <c r="C222" s="3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Y222" s="4">
        <v>0.2</v>
      </c>
      <c r="Z222" s="4">
        <f t="shared" si="6"/>
        <v>24.702572053595855</v>
      </c>
      <c r="AC222" t="str">
        <v>Xerox 1957</v>
      </c>
      <c r="AD222">
        <f t="shared" si="7"/>
        <v>95.903999999999996</v>
      </c>
    </row>
    <row r="223" spans="1:30" x14ac:dyDescent="0.3">
      <c r="A223">
        <v>222</v>
      </c>
      <c r="B223" t="s">
        <v>864</v>
      </c>
      <c r="C223" s="3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Y223" s="4">
        <v>0.7</v>
      </c>
      <c r="Z223" s="4">
        <f t="shared" si="6"/>
        <v>-95.874059569377877</v>
      </c>
      <c r="AC223" t="str">
        <v>Luxo Professional Fluorescent Magnifier Lamp with Clamp-Mount Base</v>
      </c>
      <c r="AD223">
        <f t="shared" si="7"/>
        <v>3861.056</v>
      </c>
    </row>
    <row r="224" spans="1:30" x14ac:dyDescent="0.3">
      <c r="A224">
        <v>223</v>
      </c>
      <c r="B224" t="s">
        <v>864</v>
      </c>
      <c r="C224" s="3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Y224" s="4">
        <v>0.2</v>
      </c>
      <c r="Z224" s="4">
        <f t="shared" si="6"/>
        <v>24.702572053595855</v>
      </c>
      <c r="AC224" t="str">
        <v>Staple-based wall hangings</v>
      </c>
      <c r="AD224">
        <f t="shared" si="7"/>
        <v>422.28800000000001</v>
      </c>
    </row>
    <row r="225" spans="1:30" x14ac:dyDescent="0.3">
      <c r="A225">
        <v>224</v>
      </c>
      <c r="B225" t="s">
        <v>864</v>
      </c>
      <c r="C225" s="3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Y225" s="4">
        <v>0.7</v>
      </c>
      <c r="Z225" s="4">
        <f t="shared" si="6"/>
        <v>-95.874059569377877</v>
      </c>
      <c r="AC225" t="str">
        <v>PureGear Roll-On Screen Protector</v>
      </c>
      <c r="AD225">
        <f t="shared" si="7"/>
        <v>571.71399999999994</v>
      </c>
    </row>
    <row r="226" spans="1:30" x14ac:dyDescent="0.3">
      <c r="A226">
        <v>225</v>
      </c>
      <c r="B226" t="s">
        <v>864</v>
      </c>
      <c r="C226" s="3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Y226" s="4">
        <v>0.2</v>
      </c>
      <c r="Z226" s="4">
        <f t="shared" si="6"/>
        <v>24.702572053595855</v>
      </c>
      <c r="AC226" t="str">
        <v>KI Conference Tables</v>
      </c>
      <c r="AD226">
        <f t="shared" si="7"/>
        <v>2140.8780000000002</v>
      </c>
    </row>
    <row r="227" spans="1:30" x14ac:dyDescent="0.3">
      <c r="A227">
        <v>226</v>
      </c>
      <c r="B227" t="s">
        <v>878</v>
      </c>
      <c r="C227" s="3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Y227" s="4">
        <v>0</v>
      </c>
      <c r="Z227" s="4">
        <f t="shared" si="6"/>
        <v>66.900292455189614</v>
      </c>
      <c r="AC227" t="str">
        <v>Eldon 100 Class Desk Accessories</v>
      </c>
      <c r="AD227">
        <f t="shared" si="7"/>
        <v>36.396000000000001</v>
      </c>
    </row>
    <row r="228" spans="1:30" x14ac:dyDescent="0.3">
      <c r="A228">
        <v>227</v>
      </c>
      <c r="B228" t="s">
        <v>878</v>
      </c>
      <c r="C228" s="3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Y228" s="4">
        <v>0</v>
      </c>
      <c r="Z228" s="4">
        <f t="shared" si="6"/>
        <v>66.900292455189614</v>
      </c>
      <c r="AC228" t="str">
        <v>Safco Steel Mobile File Cart</v>
      </c>
      <c r="AD228">
        <f t="shared" si="7"/>
        <v>683.55200000000002</v>
      </c>
    </row>
    <row r="229" spans="1:30" x14ac:dyDescent="0.3">
      <c r="A229">
        <v>228</v>
      </c>
      <c r="B229" t="s">
        <v>878</v>
      </c>
      <c r="C229" s="3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Y229" s="4">
        <v>0</v>
      </c>
      <c r="Z229" s="4">
        <f t="shared" si="6"/>
        <v>66.900292455189614</v>
      </c>
      <c r="AC229" t="str">
        <v>Adams Telephone Message Book w/Frequently-Called Numbers Space, 400 Messages per Book</v>
      </c>
      <c r="AD229">
        <f t="shared" si="7"/>
        <v>223.44</v>
      </c>
    </row>
    <row r="230" spans="1:30" x14ac:dyDescent="0.3">
      <c r="A230">
        <v>229</v>
      </c>
      <c r="B230" t="s">
        <v>888</v>
      </c>
      <c r="C230" s="3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Y230" s="4">
        <v>0.2</v>
      </c>
      <c r="Z230" s="4">
        <f t="shared" si="6"/>
        <v>24.702572053595855</v>
      </c>
      <c r="AC230" t="str">
        <v>Honeywell Enviracaire Portable HEPA Air Cleaner for 17' x 22' Room</v>
      </c>
      <c r="AD230">
        <f t="shared" si="7"/>
        <v>11304.439999999999</v>
      </c>
    </row>
    <row r="231" spans="1:30" x14ac:dyDescent="0.3">
      <c r="A231">
        <v>230</v>
      </c>
      <c r="B231" t="s">
        <v>888</v>
      </c>
      <c r="C231" s="3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Y231" s="4">
        <v>0.2</v>
      </c>
      <c r="Z231" s="4">
        <f t="shared" si="6"/>
        <v>24.702572053595855</v>
      </c>
      <c r="AC231" t="str">
        <v>Global Leather Highback Executive Chair with Pneumatic Height Adjustment, Black</v>
      </c>
      <c r="AD231">
        <f t="shared" si="7"/>
        <v>5989.2040000000006</v>
      </c>
    </row>
    <row r="232" spans="1:30" x14ac:dyDescent="0.3">
      <c r="A232">
        <v>231</v>
      </c>
      <c r="B232" t="s">
        <v>895</v>
      </c>
      <c r="C232" s="3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Y232" s="4">
        <v>0.7</v>
      </c>
      <c r="Z232" s="4">
        <f t="shared" si="6"/>
        <v>-95.874059569377877</v>
      </c>
      <c r="AC232" t="str">
        <v>Wirebound Message Books, Two 4 1/4" x 5" Forms per Page</v>
      </c>
      <c r="AD232">
        <f t="shared" si="7"/>
        <v>109.584</v>
      </c>
    </row>
    <row r="233" spans="1:30" x14ac:dyDescent="0.3">
      <c r="A233">
        <v>232</v>
      </c>
      <c r="B233" t="s">
        <v>900</v>
      </c>
      <c r="C233" s="3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Y233" s="4">
        <v>0.45</v>
      </c>
      <c r="Z233" s="4">
        <f t="shared" si="6"/>
        <v>-226.64646363636365</v>
      </c>
      <c r="AC233" t="str">
        <v>Fellowes Personal Hanging Folder Files, Navy</v>
      </c>
      <c r="AD233">
        <f t="shared" si="7"/>
        <v>284.71600000000001</v>
      </c>
    </row>
    <row r="234" spans="1:30" x14ac:dyDescent="0.3">
      <c r="A234">
        <v>233</v>
      </c>
      <c r="B234" t="s">
        <v>900</v>
      </c>
      <c r="C234" s="3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Y234" s="4">
        <v>0.45</v>
      </c>
      <c r="Z234" s="4">
        <f t="shared" si="6"/>
        <v>-226.64646363636365</v>
      </c>
      <c r="AC234" t="str">
        <v>Tyvek Side-Opening Peel &amp; Seel Expanding Envelopes</v>
      </c>
      <c r="AD234">
        <f t="shared" si="7"/>
        <v>1266.72</v>
      </c>
    </row>
    <row r="235" spans="1:30" x14ac:dyDescent="0.3">
      <c r="A235">
        <v>234</v>
      </c>
      <c r="B235" t="s">
        <v>900</v>
      </c>
      <c r="C235" s="3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Y235" s="4">
        <v>0.7</v>
      </c>
      <c r="Z235" s="4">
        <f t="shared" si="6"/>
        <v>-95.874059569377877</v>
      </c>
      <c r="AC235" t="str">
        <v>Belkin 19" Vented Equipment Shelf, Black</v>
      </c>
      <c r="AD235">
        <f t="shared" si="7"/>
        <v>1400.2559999999999</v>
      </c>
    </row>
    <row r="236" spans="1:30" x14ac:dyDescent="0.3">
      <c r="A236">
        <v>235</v>
      </c>
      <c r="B236" t="s">
        <v>900</v>
      </c>
      <c r="C236" s="3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Y236" s="4">
        <v>0.2</v>
      </c>
      <c r="Z236" s="4">
        <f t="shared" si="6"/>
        <v>24.702572053595855</v>
      </c>
      <c r="AC236" t="str">
        <v>Logitech Mobile Speakerphone P710e - speaker phone</v>
      </c>
      <c r="AD236">
        <f t="shared" si="7"/>
        <v>1916.7159999999999</v>
      </c>
    </row>
    <row r="237" spans="1:30" x14ac:dyDescent="0.3">
      <c r="A237">
        <v>236</v>
      </c>
      <c r="B237" t="s">
        <v>900</v>
      </c>
      <c r="C237" s="3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Y237" s="4">
        <v>0.2</v>
      </c>
      <c r="Z237" s="4">
        <f t="shared" si="6"/>
        <v>24.702572053595855</v>
      </c>
      <c r="AC237" t="str">
        <v>Sabrent 4-Port USB 2.0 Hub</v>
      </c>
      <c r="AD237">
        <f t="shared" si="7"/>
        <v>96.418000000000006</v>
      </c>
    </row>
    <row r="238" spans="1:30" x14ac:dyDescent="0.3">
      <c r="A238">
        <v>237</v>
      </c>
      <c r="B238" t="s">
        <v>910</v>
      </c>
      <c r="C238" s="3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Y238" s="4">
        <v>0</v>
      </c>
      <c r="Z238" s="4">
        <f t="shared" si="6"/>
        <v>66.900292455189614</v>
      </c>
      <c r="AC238" t="str">
        <v>Safco Industrial Shelving</v>
      </c>
      <c r="AD238">
        <f t="shared" si="7"/>
        <v>827.12</v>
      </c>
    </row>
    <row r="239" spans="1:30" x14ac:dyDescent="0.3">
      <c r="A239">
        <v>238</v>
      </c>
      <c r="B239" t="s">
        <v>916</v>
      </c>
      <c r="C239" s="3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Y239" s="4">
        <v>0.2</v>
      </c>
      <c r="Z239" s="4">
        <f t="shared" si="6"/>
        <v>24.702572053595855</v>
      </c>
      <c r="AC239" t="str">
        <v>Acco 3-Hole Punch</v>
      </c>
      <c r="AD239">
        <f t="shared" si="7"/>
        <v>137.53200000000001</v>
      </c>
    </row>
    <row r="240" spans="1:30" x14ac:dyDescent="0.3">
      <c r="A240">
        <v>239</v>
      </c>
      <c r="B240" t="s">
        <v>916</v>
      </c>
      <c r="C240" s="3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Y240" s="4">
        <v>0.6</v>
      </c>
      <c r="Z240" s="4">
        <f t="shared" si="6"/>
        <v>-43.077211594202915</v>
      </c>
      <c r="AC240" t="str">
        <v>Eureka Disposable Bags for Sanitaire Vibra Groomer I Upright Vac</v>
      </c>
      <c r="AD240">
        <f t="shared" si="7"/>
        <v>1.6240000000000001</v>
      </c>
    </row>
    <row r="241" spans="1:30" x14ac:dyDescent="0.3">
      <c r="A241">
        <v>240</v>
      </c>
      <c r="B241" t="s">
        <v>916</v>
      </c>
      <c r="C241" s="3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Y241" s="4">
        <v>0.6</v>
      </c>
      <c r="Z241" s="4">
        <f t="shared" si="6"/>
        <v>-43.077211594202915</v>
      </c>
      <c r="AC241" t="str">
        <v>Xerox WorkCentre 6505DN Laser Multifunction Printer</v>
      </c>
      <c r="AD241">
        <f t="shared" si="7"/>
        <v>2519.9580000000001</v>
      </c>
    </row>
    <row r="242" spans="1:30" x14ac:dyDescent="0.3">
      <c r="A242">
        <v>241</v>
      </c>
      <c r="B242" t="s">
        <v>916</v>
      </c>
      <c r="C242" s="3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Y242" s="4">
        <v>0.2</v>
      </c>
      <c r="Z242" s="4">
        <f t="shared" si="6"/>
        <v>24.702572053595855</v>
      </c>
      <c r="AC242" t="str">
        <v>Cisco Small Business SPA 502G VoIP phone</v>
      </c>
      <c r="AD242">
        <f t="shared" si="7"/>
        <v>882.10200000000009</v>
      </c>
    </row>
    <row r="243" spans="1:30" x14ac:dyDescent="0.3">
      <c r="A243">
        <v>242</v>
      </c>
      <c r="B243" t="s">
        <v>916</v>
      </c>
      <c r="C243" s="3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Y243" s="4">
        <v>0.5</v>
      </c>
      <c r="Z243" s="4">
        <f t="shared" si="6"/>
        <v>-310.70345606060602</v>
      </c>
      <c r="AC243" t="str">
        <v>Microsoft Sculpt Comfort Mouse</v>
      </c>
      <c r="AD243">
        <f t="shared" si="7"/>
        <v>1574.03</v>
      </c>
    </row>
    <row r="244" spans="1:30" x14ac:dyDescent="0.3">
      <c r="A244">
        <v>243</v>
      </c>
      <c r="B244" t="s">
        <v>916</v>
      </c>
      <c r="C244" s="3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Y244" s="4">
        <v>0.6</v>
      </c>
      <c r="Z244" s="4">
        <f t="shared" si="6"/>
        <v>-43.077211594202915</v>
      </c>
      <c r="AC244" t="str">
        <v>Quartet Omega Colored Chalk, 12/Pack</v>
      </c>
      <c r="AD244">
        <f t="shared" si="7"/>
        <v>80.591999999999999</v>
      </c>
    </row>
    <row r="245" spans="1:30" x14ac:dyDescent="0.3">
      <c r="A245">
        <v>244</v>
      </c>
      <c r="B245" t="s">
        <v>916</v>
      </c>
      <c r="C245" s="3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Y245" s="4">
        <v>0.2</v>
      </c>
      <c r="Z245" s="4">
        <f t="shared" si="6"/>
        <v>24.702572053595855</v>
      </c>
      <c r="AC245" t="str">
        <v>Bagged Rubber Bands</v>
      </c>
      <c r="AD245">
        <f t="shared" si="7"/>
        <v>25.703999999999997</v>
      </c>
    </row>
    <row r="246" spans="1:30" x14ac:dyDescent="0.3">
      <c r="A246">
        <v>245</v>
      </c>
      <c r="B246" t="s">
        <v>931</v>
      </c>
      <c r="C246" s="3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Y246" s="4">
        <v>0</v>
      </c>
      <c r="Z246" s="4">
        <f t="shared" si="6"/>
        <v>66.900292455189614</v>
      </c>
      <c r="AC246" t="str">
        <v>Safco Commercial Shelving</v>
      </c>
      <c r="AD246">
        <f t="shared" si="7"/>
        <v>483.70399999999995</v>
      </c>
    </row>
    <row r="247" spans="1:30" x14ac:dyDescent="0.3">
      <c r="A247">
        <v>246</v>
      </c>
      <c r="B247" t="s">
        <v>931</v>
      </c>
      <c r="C247" s="3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Y247" s="4">
        <v>0</v>
      </c>
      <c r="Z247" s="4">
        <f t="shared" si="6"/>
        <v>66.900292455189614</v>
      </c>
      <c r="AC247" t="str">
        <v>Recycled Interoffice Envelopes with String and Button Closure, 10 x 13</v>
      </c>
      <c r="AD247">
        <f t="shared" si="7"/>
        <v>259.09199999999998</v>
      </c>
    </row>
    <row r="248" spans="1:30" x14ac:dyDescent="0.3">
      <c r="A248">
        <v>247</v>
      </c>
      <c r="B248" t="s">
        <v>931</v>
      </c>
      <c r="C248" s="3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Y248" s="4">
        <v>0</v>
      </c>
      <c r="Z248" s="4">
        <f t="shared" si="6"/>
        <v>66.900292455189614</v>
      </c>
      <c r="AC248" t="str">
        <v>Adjustable Depth Letter/Legal Cart</v>
      </c>
      <c r="AD248">
        <f t="shared" si="7"/>
        <v>7730.1959999999999</v>
      </c>
    </row>
    <row r="249" spans="1:30" x14ac:dyDescent="0.3">
      <c r="A249">
        <v>248</v>
      </c>
      <c r="B249" t="s">
        <v>931</v>
      </c>
      <c r="C249" s="3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Y249" s="4">
        <v>0</v>
      </c>
      <c r="Z249" s="4">
        <f t="shared" si="6"/>
        <v>66.900292455189614</v>
      </c>
      <c r="AC249" t="str">
        <v>Logitech 910-002974 M325 Wireless Mouse for Web Scrolling</v>
      </c>
      <c r="AD249">
        <f t="shared" si="7"/>
        <v>1409.5300000000002</v>
      </c>
    </row>
    <row r="250" spans="1:30" x14ac:dyDescent="0.3">
      <c r="A250">
        <v>249</v>
      </c>
      <c r="B250" t="s">
        <v>931</v>
      </c>
      <c r="C250" s="3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Y250" s="4">
        <v>0</v>
      </c>
      <c r="Z250" s="4">
        <f t="shared" si="6"/>
        <v>66.900292455189614</v>
      </c>
      <c r="AC250" t="str">
        <v>Regeneration Desk Collection</v>
      </c>
      <c r="AD250">
        <f t="shared" si="7"/>
        <v>35.904000000000003</v>
      </c>
    </row>
    <row r="251" spans="1:30" x14ac:dyDescent="0.3">
      <c r="A251">
        <v>250</v>
      </c>
      <c r="B251" t="s">
        <v>941</v>
      </c>
      <c r="C251" s="3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Y251" s="4">
        <v>0.2</v>
      </c>
      <c r="Z251" s="4">
        <f t="shared" si="6"/>
        <v>24.702572053595855</v>
      </c>
      <c r="AC251" t="str">
        <v>Presstex Flexible Ring Binders</v>
      </c>
      <c r="AD251">
        <f t="shared" si="7"/>
        <v>92.820000000000007</v>
      </c>
    </row>
    <row r="252" spans="1:30" x14ac:dyDescent="0.3">
      <c r="A252">
        <v>251</v>
      </c>
      <c r="B252" t="s">
        <v>946</v>
      </c>
      <c r="C252" s="3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Y252" s="4">
        <v>0</v>
      </c>
      <c r="Z252" s="4">
        <f t="shared" si="6"/>
        <v>66.900292455189614</v>
      </c>
      <c r="AC252" t="str">
        <v>Ampad Gold Fibre Wirebound Steno Books, 6" x 9", Gregg Ruled</v>
      </c>
      <c r="AD252">
        <f t="shared" si="7"/>
        <v>106.72200000000001</v>
      </c>
    </row>
    <row r="253" spans="1:30" x14ac:dyDescent="0.3">
      <c r="A253">
        <v>252</v>
      </c>
      <c r="B253" t="s">
        <v>946</v>
      </c>
      <c r="C253" s="3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Y253" s="4">
        <v>0</v>
      </c>
      <c r="Z253" s="4">
        <f t="shared" si="6"/>
        <v>66.900292455189614</v>
      </c>
      <c r="AC253" t="str">
        <v>Newell 330</v>
      </c>
      <c r="AD253">
        <f t="shared" si="7"/>
        <v>59.800000000000004</v>
      </c>
    </row>
    <row r="254" spans="1:30" x14ac:dyDescent="0.3">
      <c r="A254">
        <v>253</v>
      </c>
      <c r="B254" t="s">
        <v>952</v>
      </c>
      <c r="C254" s="3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Y254" s="4">
        <v>0</v>
      </c>
      <c r="Z254" s="4">
        <f t="shared" si="6"/>
        <v>66.900292455189614</v>
      </c>
      <c r="AC254" t="str">
        <v>Post-it “Important Message” Note Pad, Neon Colors, 50 Sheets/Pad</v>
      </c>
      <c r="AD254">
        <f t="shared" si="7"/>
        <v>62.608000000000004</v>
      </c>
    </row>
    <row r="255" spans="1:30" x14ac:dyDescent="0.3">
      <c r="A255">
        <v>254</v>
      </c>
      <c r="B255" t="s">
        <v>952</v>
      </c>
      <c r="C255" s="3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Y255" s="4">
        <v>0</v>
      </c>
      <c r="Z255" s="4">
        <f t="shared" si="6"/>
        <v>66.900292455189614</v>
      </c>
      <c r="AC255" t="str">
        <v>Adams Write n' Stick Phone Message Book, 11" X 5 1/4", 200 Messages</v>
      </c>
      <c r="AD255">
        <f t="shared" si="7"/>
        <v>40.896000000000001</v>
      </c>
    </row>
    <row r="256" spans="1:30" x14ac:dyDescent="0.3">
      <c r="A256">
        <v>255</v>
      </c>
      <c r="B256" t="s">
        <v>959</v>
      </c>
      <c r="C256" s="3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Y256" s="4">
        <v>0.6</v>
      </c>
      <c r="Z256" s="4">
        <f t="shared" si="6"/>
        <v>-43.077211594202915</v>
      </c>
      <c r="AC256" t="str">
        <v>Eldon Simplefile Box Office</v>
      </c>
      <c r="AD256">
        <f t="shared" si="7"/>
        <v>345.83199999999999</v>
      </c>
    </row>
    <row r="257" spans="1:30" x14ac:dyDescent="0.3">
      <c r="A257">
        <v>256</v>
      </c>
      <c r="B257" t="s">
        <v>959</v>
      </c>
      <c r="C257" s="3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Y257" s="4">
        <v>0.2</v>
      </c>
      <c r="Z257" s="4">
        <f t="shared" si="6"/>
        <v>24.702572053595855</v>
      </c>
      <c r="AC257" t="str">
        <v>Avery 489</v>
      </c>
      <c r="AD257">
        <f t="shared" si="7"/>
        <v>159.38999999999999</v>
      </c>
    </row>
    <row r="258" spans="1:30" x14ac:dyDescent="0.3">
      <c r="A258">
        <v>257</v>
      </c>
      <c r="B258" t="s">
        <v>959</v>
      </c>
      <c r="C258" s="3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Y258" s="4">
        <v>0.2</v>
      </c>
      <c r="Z258" s="4">
        <f t="shared" si="6"/>
        <v>24.702572053595855</v>
      </c>
      <c r="AC258" t="str">
        <v>Round Ring Binders</v>
      </c>
      <c r="AD258">
        <f t="shared" si="7"/>
        <v>29.952000000000002</v>
      </c>
    </row>
    <row r="259" spans="1:30" x14ac:dyDescent="0.3">
      <c r="A259">
        <v>258</v>
      </c>
      <c r="B259" t="s">
        <v>959</v>
      </c>
      <c r="C259" s="3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Y259" s="4">
        <v>0.2</v>
      </c>
      <c r="Z259" s="4">
        <f t="shared" ref="Z259:Z322" si="8">AVERAGEIF($T$2:$T$9995,Y259,$U$2:$U$9995)</f>
        <v>24.702572053595855</v>
      </c>
      <c r="AC259" t="str">
        <v>Bose SoundLink Bluetooth Speaker</v>
      </c>
      <c r="AD259">
        <f t="shared" ref="AD259:AD322" si="9">SUMIF($Q$2:$Q$9995,AC259,$R$2:$R$9995)</f>
        <v>2865.6</v>
      </c>
    </row>
    <row r="260" spans="1:30" x14ac:dyDescent="0.3">
      <c r="A260">
        <v>259</v>
      </c>
      <c r="B260" t="s">
        <v>966</v>
      </c>
      <c r="C260" s="3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Y260" s="4">
        <v>0</v>
      </c>
      <c r="Z260" s="4">
        <f t="shared" si="8"/>
        <v>66.900292455189614</v>
      </c>
      <c r="AC260" t="str">
        <v>Bevis Round Bullnose 29" High Table Top</v>
      </c>
      <c r="AD260">
        <f t="shared" si="9"/>
        <v>4544.9249999999993</v>
      </c>
    </row>
    <row r="261" spans="1:30" x14ac:dyDescent="0.3">
      <c r="A261">
        <v>260</v>
      </c>
      <c r="B261" t="s">
        <v>966</v>
      </c>
      <c r="C261" s="3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Y261" s="4">
        <v>0</v>
      </c>
      <c r="Z261" s="4">
        <f t="shared" si="8"/>
        <v>66.900292455189614</v>
      </c>
      <c r="AC261" t="str">
        <v>Microsoft Arc Touch Mouse</v>
      </c>
      <c r="AD261">
        <f t="shared" si="9"/>
        <v>359.70000000000005</v>
      </c>
    </row>
    <row r="262" spans="1:30" x14ac:dyDescent="0.3">
      <c r="A262">
        <v>261</v>
      </c>
      <c r="B262" t="s">
        <v>966</v>
      </c>
      <c r="C262" s="3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Y262" s="4">
        <v>0.2</v>
      </c>
      <c r="Z262" s="4">
        <f t="shared" si="8"/>
        <v>24.702572053595855</v>
      </c>
      <c r="AC262" t="str">
        <v>Xerox 216</v>
      </c>
      <c r="AD262">
        <f t="shared" si="9"/>
        <v>238.464</v>
      </c>
    </row>
    <row r="263" spans="1:30" x14ac:dyDescent="0.3">
      <c r="A263">
        <v>262</v>
      </c>
      <c r="B263" t="s">
        <v>975</v>
      </c>
      <c r="C263" s="3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Y263" s="4">
        <v>0.8</v>
      </c>
      <c r="Z263" s="4">
        <f t="shared" si="8"/>
        <v>-101.79679733333329</v>
      </c>
      <c r="AC263" t="str">
        <v>GBC VeloBinder Electric Binding Machine</v>
      </c>
      <c r="AD263">
        <f t="shared" si="9"/>
        <v>496.01799999999992</v>
      </c>
    </row>
    <row r="264" spans="1:30" x14ac:dyDescent="0.3">
      <c r="A264">
        <v>263</v>
      </c>
      <c r="B264" t="s">
        <v>980</v>
      </c>
      <c r="C264" s="3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Y264" s="4">
        <v>0.4</v>
      </c>
      <c r="Z264" s="4">
        <f t="shared" si="8"/>
        <v>-111.92742912621364</v>
      </c>
      <c r="AC264" t="str">
        <v>Premier Automatic Letter Opener</v>
      </c>
      <c r="AD264">
        <f t="shared" si="9"/>
        <v>2836.366</v>
      </c>
    </row>
    <row r="265" spans="1:30" x14ac:dyDescent="0.3">
      <c r="A265">
        <v>264</v>
      </c>
      <c r="B265" t="s">
        <v>980</v>
      </c>
      <c r="C265" s="3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Y265" s="4">
        <v>0.4</v>
      </c>
      <c r="Z265" s="4">
        <f t="shared" si="8"/>
        <v>-111.92742912621364</v>
      </c>
      <c r="AC265" t="str">
        <v>Advantus SlideClip Paper Clips</v>
      </c>
      <c r="AD265">
        <f t="shared" si="9"/>
        <v>46.376000000000005</v>
      </c>
    </row>
    <row r="266" spans="1:30" x14ac:dyDescent="0.3">
      <c r="A266">
        <v>265</v>
      </c>
      <c r="B266" t="s">
        <v>985</v>
      </c>
      <c r="C266" s="3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Y266" s="4">
        <v>0.2</v>
      </c>
      <c r="Z266" s="4">
        <f t="shared" si="8"/>
        <v>24.702572053595855</v>
      </c>
      <c r="AC266" t="str">
        <v>Avery 512</v>
      </c>
      <c r="AD266">
        <f t="shared" si="9"/>
        <v>84.388000000000005</v>
      </c>
    </row>
    <row r="267" spans="1:30" x14ac:dyDescent="0.3">
      <c r="A267">
        <v>266</v>
      </c>
      <c r="B267" t="s">
        <v>990</v>
      </c>
      <c r="C267" s="3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Y267" s="4">
        <v>0</v>
      </c>
      <c r="Z267" s="4">
        <f t="shared" si="8"/>
        <v>66.900292455189614</v>
      </c>
      <c r="AC267" t="str">
        <v>Logitech Wireless Gaming Headset G930</v>
      </c>
      <c r="AD267">
        <f t="shared" si="9"/>
        <v>2879.8199999999997</v>
      </c>
    </row>
    <row r="268" spans="1:30" x14ac:dyDescent="0.3">
      <c r="A268">
        <v>267</v>
      </c>
      <c r="B268" t="s">
        <v>996</v>
      </c>
      <c r="C268" s="3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Y268" s="4">
        <v>0.2</v>
      </c>
      <c r="Z268" s="4">
        <f t="shared" si="8"/>
        <v>24.702572053595855</v>
      </c>
      <c r="AC268" t="str">
        <v>Bush Westfield Collection Bookcases, Medium Cherry Finish</v>
      </c>
      <c r="AD268">
        <f t="shared" si="9"/>
        <v>1426.8878</v>
      </c>
    </row>
    <row r="269" spans="1:30" x14ac:dyDescent="0.3">
      <c r="A269">
        <v>268</v>
      </c>
      <c r="B269" t="s">
        <v>1002</v>
      </c>
      <c r="C269" s="3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Y269" s="4">
        <v>0</v>
      </c>
      <c r="Z269" s="4">
        <f t="shared" si="8"/>
        <v>66.900292455189614</v>
      </c>
      <c r="AC269" t="str">
        <v>Howard Miller 13" Diameter Goldtone Round Wall Clock</v>
      </c>
      <c r="AD269">
        <f t="shared" si="9"/>
        <v>1042.068</v>
      </c>
    </row>
    <row r="270" spans="1:30" x14ac:dyDescent="0.3">
      <c r="A270">
        <v>269</v>
      </c>
      <c r="B270" t="s">
        <v>1006</v>
      </c>
      <c r="C270" s="3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Y270" s="4">
        <v>0.2</v>
      </c>
      <c r="Z270" s="4">
        <f t="shared" si="8"/>
        <v>24.702572053595855</v>
      </c>
      <c r="AC270" t="str">
        <v>Global Deluxe Office Fabric Chairs</v>
      </c>
      <c r="AD270">
        <f t="shared" si="9"/>
        <v>1420.5040000000001</v>
      </c>
    </row>
    <row r="271" spans="1:30" x14ac:dyDescent="0.3">
      <c r="A271">
        <v>270</v>
      </c>
      <c r="B271" t="s">
        <v>1006</v>
      </c>
      <c r="C271" s="3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Y271" s="4">
        <v>0.2</v>
      </c>
      <c r="Z271" s="4">
        <f t="shared" si="8"/>
        <v>24.702572053595855</v>
      </c>
      <c r="AC271" t="str">
        <v>Eldon ClusterMat Chair Mat with Cordless Antistatic Protection</v>
      </c>
      <c r="AD271">
        <f t="shared" si="9"/>
        <v>1200.9360000000001</v>
      </c>
    </row>
    <row r="272" spans="1:30" x14ac:dyDescent="0.3">
      <c r="A272">
        <v>271</v>
      </c>
      <c r="B272" t="s">
        <v>1014</v>
      </c>
      <c r="C272" s="3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Y272" s="4">
        <v>0</v>
      </c>
      <c r="Z272" s="4">
        <f t="shared" si="8"/>
        <v>66.900292455189614</v>
      </c>
      <c r="AC272" t="str">
        <v>Ibico Laser Imprintable Binding System Covers</v>
      </c>
      <c r="AD272">
        <f t="shared" si="9"/>
        <v>1100.4000000000001</v>
      </c>
    </row>
    <row r="273" spans="1:30" x14ac:dyDescent="0.3">
      <c r="A273">
        <v>272</v>
      </c>
      <c r="B273" t="s">
        <v>1019</v>
      </c>
      <c r="C273" s="3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Y273" s="4">
        <v>0</v>
      </c>
      <c r="Z273" s="4">
        <f t="shared" si="8"/>
        <v>66.900292455189614</v>
      </c>
      <c r="AC273" t="str">
        <v>Vinyl Coated Wire Paper Clips in Organizer Box, 800/Box</v>
      </c>
      <c r="AD273">
        <f t="shared" si="9"/>
        <v>296.18400000000003</v>
      </c>
    </row>
    <row r="274" spans="1:30" x14ac:dyDescent="0.3">
      <c r="A274">
        <v>273</v>
      </c>
      <c r="B274" t="s">
        <v>1019</v>
      </c>
      <c r="C274" s="3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Y274" s="4">
        <v>0</v>
      </c>
      <c r="Z274" s="4">
        <f t="shared" si="8"/>
        <v>66.900292455189614</v>
      </c>
      <c r="AC274" t="str">
        <v>Xerox 223</v>
      </c>
      <c r="AD274">
        <f t="shared" si="9"/>
        <v>58.319999999999993</v>
      </c>
    </row>
    <row r="275" spans="1:30" x14ac:dyDescent="0.3">
      <c r="A275">
        <v>274</v>
      </c>
      <c r="B275" t="s">
        <v>1019</v>
      </c>
      <c r="C275" s="3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Y275" s="4">
        <v>0.2</v>
      </c>
      <c r="Z275" s="4">
        <f t="shared" si="8"/>
        <v>24.702572053595855</v>
      </c>
      <c r="AC275" t="str">
        <v>Tennsco Stur-D-Stor Boltless Shelving, 5 Shelves, 24" Deep, Sand</v>
      </c>
      <c r="AD275">
        <f t="shared" si="9"/>
        <v>4384.0439999999999</v>
      </c>
    </row>
    <row r="276" spans="1:30" x14ac:dyDescent="0.3">
      <c r="A276">
        <v>275</v>
      </c>
      <c r="B276" t="s">
        <v>1026</v>
      </c>
      <c r="C276" s="3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Y276" s="4">
        <v>0</v>
      </c>
      <c r="Z276" s="4">
        <f t="shared" si="8"/>
        <v>66.900292455189614</v>
      </c>
      <c r="AC276" t="str">
        <v>Xerox 1939</v>
      </c>
      <c r="AD276">
        <f t="shared" si="9"/>
        <v>417.34</v>
      </c>
    </row>
    <row r="277" spans="1:30" x14ac:dyDescent="0.3">
      <c r="A277">
        <v>276</v>
      </c>
      <c r="B277" t="s">
        <v>1026</v>
      </c>
      <c r="C277" s="3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Y277" s="4">
        <v>0</v>
      </c>
      <c r="Z277" s="4">
        <f t="shared" si="8"/>
        <v>66.900292455189614</v>
      </c>
      <c r="AC277" t="str">
        <v>Floodlight Indoor Halogen Bulbs, 1 Bulb per Pack, 60 Watts</v>
      </c>
      <c r="AD277">
        <f t="shared" si="9"/>
        <v>434.56</v>
      </c>
    </row>
    <row r="278" spans="1:30" x14ac:dyDescent="0.3">
      <c r="A278">
        <v>277</v>
      </c>
      <c r="B278" t="s">
        <v>1034</v>
      </c>
      <c r="C278" s="3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Y278" s="4">
        <v>0.2</v>
      </c>
      <c r="Z278" s="4">
        <f t="shared" si="8"/>
        <v>24.702572053595855</v>
      </c>
      <c r="AC278" t="str">
        <v>Avery Premier Heavy-Duty Binder with Round Locking Rings</v>
      </c>
      <c r="AD278">
        <f t="shared" si="9"/>
        <v>191.352</v>
      </c>
    </row>
    <row r="279" spans="1:30" x14ac:dyDescent="0.3">
      <c r="A279">
        <v>278</v>
      </c>
      <c r="B279" t="s">
        <v>1034</v>
      </c>
      <c r="C279" s="3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Y279" s="4">
        <v>0.2</v>
      </c>
      <c r="Z279" s="4">
        <f t="shared" si="8"/>
        <v>24.702572053595855</v>
      </c>
      <c r="AC279" t="str">
        <v>BPI Conference Tables</v>
      </c>
      <c r="AD279">
        <f t="shared" si="9"/>
        <v>2241.8674999999998</v>
      </c>
    </row>
    <row r="280" spans="1:30" x14ac:dyDescent="0.3">
      <c r="A280">
        <v>279</v>
      </c>
      <c r="B280" t="s">
        <v>1034</v>
      </c>
      <c r="C280" s="3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Y280" s="4">
        <v>0.2</v>
      </c>
      <c r="Z280" s="4">
        <f t="shared" si="8"/>
        <v>24.702572053595855</v>
      </c>
      <c r="AC280" t="str">
        <v>Electrix 20W Halogen Replacement Bulb for Zoom-In Desk Lamp</v>
      </c>
      <c r="AD280">
        <f t="shared" si="9"/>
        <v>168.84</v>
      </c>
    </row>
    <row r="281" spans="1:30" x14ac:dyDescent="0.3">
      <c r="A281">
        <v>280</v>
      </c>
      <c r="B281" t="s">
        <v>1034</v>
      </c>
      <c r="C281" s="3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Y281" s="4">
        <v>0.2</v>
      </c>
      <c r="Z281" s="4">
        <f t="shared" si="8"/>
        <v>24.702572053595855</v>
      </c>
      <c r="AC281" t="str">
        <v>Newell 350</v>
      </c>
      <c r="AD281">
        <f t="shared" si="9"/>
        <v>62.320000000000007</v>
      </c>
    </row>
    <row r="282" spans="1:30" x14ac:dyDescent="0.3">
      <c r="A282">
        <v>281</v>
      </c>
      <c r="B282" t="s">
        <v>1045</v>
      </c>
      <c r="C282" s="3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Y282" s="4">
        <v>0.8</v>
      </c>
      <c r="Z282" s="4">
        <f t="shared" si="8"/>
        <v>-101.79679733333329</v>
      </c>
      <c r="AC282" t="str">
        <v>GBC Clear Cover, 8-1/2 x 11, unpunched, 25 covers per pack</v>
      </c>
      <c r="AD282">
        <f t="shared" si="9"/>
        <v>136.44</v>
      </c>
    </row>
    <row r="283" spans="1:30" x14ac:dyDescent="0.3">
      <c r="A283">
        <v>282</v>
      </c>
      <c r="B283" t="s">
        <v>1045</v>
      </c>
      <c r="C283" s="3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Y283" s="4">
        <v>0.2</v>
      </c>
      <c r="Z283" s="4">
        <f t="shared" si="8"/>
        <v>24.702572053595855</v>
      </c>
      <c r="AC283" t="str">
        <v>Boston Heavy-Duty Trimline Electric Pencil Sharpeners</v>
      </c>
      <c r="AD283">
        <f t="shared" si="9"/>
        <v>1166.4399999999998</v>
      </c>
    </row>
    <row r="284" spans="1:30" x14ac:dyDescent="0.3">
      <c r="A284">
        <v>283</v>
      </c>
      <c r="B284" t="s">
        <v>1050</v>
      </c>
      <c r="C284" s="3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Y284" s="4">
        <v>0.2</v>
      </c>
      <c r="Z284" s="4">
        <f t="shared" si="8"/>
        <v>24.702572053595855</v>
      </c>
      <c r="AC284" t="str">
        <v>Faber Castell Col-Erase Pencils</v>
      </c>
      <c r="AD284">
        <f t="shared" si="9"/>
        <v>37.164000000000001</v>
      </c>
    </row>
    <row r="285" spans="1:30" x14ac:dyDescent="0.3">
      <c r="A285">
        <v>284</v>
      </c>
      <c r="B285" t="s">
        <v>1055</v>
      </c>
      <c r="C285" s="3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Y285" s="4">
        <v>0.2</v>
      </c>
      <c r="Z285" s="4">
        <f t="shared" si="8"/>
        <v>24.702572053595855</v>
      </c>
      <c r="AC285" t="str">
        <v>C-Line Cubicle Keepers Polyproplyene Holder With Velcro Backings</v>
      </c>
      <c r="AD285">
        <f t="shared" si="9"/>
        <v>137.16999999999999</v>
      </c>
    </row>
    <row r="286" spans="1:30" x14ac:dyDescent="0.3">
      <c r="A286">
        <v>285</v>
      </c>
      <c r="B286" t="s">
        <v>1055</v>
      </c>
      <c r="C286" s="3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Y286" s="4">
        <v>0.2</v>
      </c>
      <c r="Z286" s="4">
        <f t="shared" si="8"/>
        <v>24.702572053595855</v>
      </c>
      <c r="AC286" t="str">
        <v>Hon 4070 Series Pagoda Armless Upholstered Stacking Chairs</v>
      </c>
      <c r="AD286">
        <f t="shared" si="9"/>
        <v>8430.9970000000012</v>
      </c>
    </row>
    <row r="287" spans="1:30" x14ac:dyDescent="0.3">
      <c r="A287">
        <v>286</v>
      </c>
      <c r="B287" t="s">
        <v>1055</v>
      </c>
      <c r="C287" s="3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Y287" s="4">
        <v>0.2</v>
      </c>
      <c r="Z287" s="4">
        <f t="shared" si="8"/>
        <v>24.702572053595855</v>
      </c>
      <c r="AC287" t="str">
        <v>Eldon Expressions Desk Accessory, Wood Photo Frame, Mahogany</v>
      </c>
      <c r="AD287">
        <f t="shared" si="9"/>
        <v>262.75199999999995</v>
      </c>
    </row>
    <row r="288" spans="1:30" x14ac:dyDescent="0.3">
      <c r="A288">
        <v>287</v>
      </c>
      <c r="B288" t="s">
        <v>1061</v>
      </c>
      <c r="C288" s="3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Y288" s="4">
        <v>0.7</v>
      </c>
      <c r="Z288" s="4">
        <f t="shared" si="8"/>
        <v>-95.874059569377877</v>
      </c>
      <c r="AC288" t="str">
        <v>Avery 509</v>
      </c>
      <c r="AD288">
        <f t="shared" si="9"/>
        <v>32.364000000000004</v>
      </c>
    </row>
    <row r="289" spans="1:30" x14ac:dyDescent="0.3">
      <c r="A289">
        <v>288</v>
      </c>
      <c r="B289" t="s">
        <v>1061</v>
      </c>
      <c r="C289" s="3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Y289" s="4">
        <v>0.2</v>
      </c>
      <c r="Z289" s="4">
        <f t="shared" si="8"/>
        <v>24.702572053595855</v>
      </c>
      <c r="AC289" t="str">
        <v>Deflect-o SuperTray Unbreakable Stackable Tray, Letter, Black</v>
      </c>
      <c r="AD289">
        <f t="shared" si="9"/>
        <v>437.70000000000005</v>
      </c>
    </row>
    <row r="290" spans="1:30" x14ac:dyDescent="0.3">
      <c r="A290">
        <v>289</v>
      </c>
      <c r="B290" t="s">
        <v>1061</v>
      </c>
      <c r="C290" s="3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Y290" s="4">
        <v>0.2</v>
      </c>
      <c r="Z290" s="4">
        <f t="shared" si="8"/>
        <v>24.702572053595855</v>
      </c>
      <c r="AC290" t="str">
        <v>AT&amp;T 1070 Corded Phone</v>
      </c>
      <c r="AD290">
        <f t="shared" si="9"/>
        <v>1070.3039999999999</v>
      </c>
    </row>
    <row r="291" spans="1:30" x14ac:dyDescent="0.3">
      <c r="A291">
        <v>290</v>
      </c>
      <c r="B291" t="s">
        <v>1069</v>
      </c>
      <c r="C291" s="3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Y291" s="4">
        <v>0.2</v>
      </c>
      <c r="Z291" s="4">
        <f t="shared" si="8"/>
        <v>24.702572053595855</v>
      </c>
      <c r="AC291" t="str">
        <v>Xerox 21</v>
      </c>
      <c r="AD291">
        <f t="shared" si="9"/>
        <v>124.416</v>
      </c>
    </row>
    <row r="292" spans="1:30" x14ac:dyDescent="0.3">
      <c r="A292">
        <v>291</v>
      </c>
      <c r="B292" t="s">
        <v>1069</v>
      </c>
      <c r="C292" s="3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Y292" s="4">
        <v>0.2</v>
      </c>
      <c r="Z292" s="4">
        <f t="shared" si="8"/>
        <v>24.702572053595855</v>
      </c>
      <c r="AC292" t="str">
        <v>Boston School Pro Electric Pencil Sharpener, 1670</v>
      </c>
      <c r="AD292">
        <f t="shared" si="9"/>
        <v>873.63599999999985</v>
      </c>
    </row>
    <row r="293" spans="1:30" x14ac:dyDescent="0.3">
      <c r="A293">
        <v>292</v>
      </c>
      <c r="B293" t="s">
        <v>1069</v>
      </c>
      <c r="C293" s="3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Y293" s="4">
        <v>0.2</v>
      </c>
      <c r="Z293" s="4">
        <f t="shared" si="8"/>
        <v>24.702572053595855</v>
      </c>
      <c r="AC293" t="str">
        <v>DMI Arturo Collection Mission-style Design Wood Chair</v>
      </c>
      <c r="AD293">
        <f t="shared" si="9"/>
        <v>4619.9880000000003</v>
      </c>
    </row>
    <row r="294" spans="1:30" x14ac:dyDescent="0.3">
      <c r="A294">
        <v>293</v>
      </c>
      <c r="B294" t="s">
        <v>1069</v>
      </c>
      <c r="C294" s="3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Y294" s="4">
        <v>0.5</v>
      </c>
      <c r="Z294" s="4">
        <f t="shared" si="8"/>
        <v>-310.70345606060602</v>
      </c>
      <c r="AC294" t="str">
        <v>Canon imageCLASS MF7460 Monochrome Digital Laser Multifunction Copier</v>
      </c>
      <c r="AD294">
        <f t="shared" si="9"/>
        <v>3991.98</v>
      </c>
    </row>
    <row r="295" spans="1:30" x14ac:dyDescent="0.3">
      <c r="A295">
        <v>294</v>
      </c>
      <c r="B295" t="s">
        <v>1080</v>
      </c>
      <c r="C295" s="3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Y295" s="4">
        <v>0.2</v>
      </c>
      <c r="Z295" s="4">
        <f t="shared" si="8"/>
        <v>24.702572053595855</v>
      </c>
      <c r="AC295" t="str">
        <v>NETGEAR N750 Dual Band Wi-Fi Gigabit Router</v>
      </c>
      <c r="AD295">
        <f t="shared" si="9"/>
        <v>1890</v>
      </c>
    </row>
    <row r="296" spans="1:30" x14ac:dyDescent="0.3">
      <c r="A296">
        <v>295</v>
      </c>
      <c r="B296" t="s">
        <v>1080</v>
      </c>
      <c r="C296" s="3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Y296" s="4">
        <v>0.2</v>
      </c>
      <c r="Z296" s="4">
        <f t="shared" si="8"/>
        <v>24.702572053595855</v>
      </c>
      <c r="AC296" t="str">
        <v>OIC Binder Clips</v>
      </c>
      <c r="AD296">
        <f t="shared" si="9"/>
        <v>128.16399999999999</v>
      </c>
    </row>
    <row r="297" spans="1:30" x14ac:dyDescent="0.3">
      <c r="A297">
        <v>296</v>
      </c>
      <c r="B297" t="s">
        <v>1080</v>
      </c>
      <c r="C297" s="3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Y297" s="4">
        <v>0.2</v>
      </c>
      <c r="Z297" s="4">
        <f t="shared" si="8"/>
        <v>24.702572053595855</v>
      </c>
      <c r="AC297" t="str">
        <v>Logitech Wireless Headset h800</v>
      </c>
      <c r="AD297">
        <f t="shared" si="9"/>
        <v>2799.72</v>
      </c>
    </row>
    <row r="298" spans="1:30" x14ac:dyDescent="0.3">
      <c r="A298">
        <v>297</v>
      </c>
      <c r="B298" t="s">
        <v>1080</v>
      </c>
      <c r="C298" s="3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Y298" s="4">
        <v>0.7</v>
      </c>
      <c r="Z298" s="4">
        <f t="shared" si="8"/>
        <v>-95.874059569377877</v>
      </c>
      <c r="AC298" t="str">
        <v>Telescoping Adjustable Floor Lamp</v>
      </c>
      <c r="AD298">
        <f t="shared" si="9"/>
        <v>143.928</v>
      </c>
    </row>
    <row r="299" spans="1:30" x14ac:dyDescent="0.3">
      <c r="A299">
        <v>298</v>
      </c>
      <c r="B299" t="s">
        <v>1080</v>
      </c>
      <c r="C299" s="3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Y299" s="4">
        <v>0.2</v>
      </c>
      <c r="Z299" s="4">
        <f t="shared" si="8"/>
        <v>24.702572053595855</v>
      </c>
      <c r="AC299" t="str">
        <v>Aastra 57i VoIP phone</v>
      </c>
      <c r="AD299">
        <f t="shared" si="9"/>
        <v>3684.7080000000001</v>
      </c>
    </row>
    <row r="300" spans="1:30" x14ac:dyDescent="0.3">
      <c r="A300">
        <v>299</v>
      </c>
      <c r="B300" t="s">
        <v>1094</v>
      </c>
      <c r="C300" s="3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Y300" s="4">
        <v>0</v>
      </c>
      <c r="Z300" s="4">
        <f t="shared" si="8"/>
        <v>66.900292455189614</v>
      </c>
      <c r="AC300" t="str">
        <v>File Shuttle II and Handi-File, Black</v>
      </c>
      <c r="AD300">
        <f t="shared" si="9"/>
        <v>1125.1479999999999</v>
      </c>
    </row>
    <row r="301" spans="1:30" x14ac:dyDescent="0.3">
      <c r="A301">
        <v>300</v>
      </c>
      <c r="B301" t="s">
        <v>1094</v>
      </c>
      <c r="C301" s="3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Y301" s="4">
        <v>0</v>
      </c>
      <c r="Z301" s="4">
        <f t="shared" si="8"/>
        <v>66.900292455189614</v>
      </c>
      <c r="AC301" t="str">
        <v>Hon 2090 “Pillow Soft” Series Mid Back Swivel/Tilt Chairs</v>
      </c>
      <c r="AD301">
        <f t="shared" si="9"/>
        <v>5282.424</v>
      </c>
    </row>
    <row r="302" spans="1:30" x14ac:dyDescent="0.3">
      <c r="A302">
        <v>301</v>
      </c>
      <c r="B302" t="s">
        <v>1094</v>
      </c>
      <c r="C302" s="3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Y302" s="4">
        <v>0</v>
      </c>
      <c r="Z302" s="4">
        <f t="shared" si="8"/>
        <v>66.900292455189614</v>
      </c>
      <c r="AC302" t="str">
        <v>Round Specialty Laser Printer Labels</v>
      </c>
      <c r="AD302">
        <f t="shared" si="9"/>
        <v>421.00799999999998</v>
      </c>
    </row>
    <row r="303" spans="1:30" x14ac:dyDescent="0.3">
      <c r="A303">
        <v>302</v>
      </c>
      <c r="B303" t="s">
        <v>1094</v>
      </c>
      <c r="C303" s="3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Y303" s="4">
        <v>0</v>
      </c>
      <c r="Z303" s="4">
        <f t="shared" si="8"/>
        <v>66.900292455189614</v>
      </c>
      <c r="AC303" t="str">
        <v>GBC Premium Transparent Covers with Diagonal Lined Pattern</v>
      </c>
      <c r="AD303">
        <f t="shared" si="9"/>
        <v>780.45599999999979</v>
      </c>
    </row>
    <row r="304" spans="1:30" x14ac:dyDescent="0.3">
      <c r="A304">
        <v>303</v>
      </c>
      <c r="B304" t="s">
        <v>1094</v>
      </c>
      <c r="C304" s="3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Y304" s="4">
        <v>0</v>
      </c>
      <c r="Z304" s="4">
        <f t="shared" si="8"/>
        <v>66.900292455189614</v>
      </c>
      <c r="AC304" t="str">
        <v>AT&amp;T 841000 Phone</v>
      </c>
      <c r="AD304">
        <f t="shared" si="9"/>
        <v>1614.6</v>
      </c>
    </row>
    <row r="305" spans="1:30" x14ac:dyDescent="0.3">
      <c r="A305">
        <v>304</v>
      </c>
      <c r="B305" t="s">
        <v>1106</v>
      </c>
      <c r="C305" s="3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Y305" s="4">
        <v>0.5</v>
      </c>
      <c r="Z305" s="4">
        <f t="shared" si="8"/>
        <v>-310.70345606060602</v>
      </c>
      <c r="AC305" t="str">
        <v>Ibico Recycled Grain-Textured Covers</v>
      </c>
      <c r="AD305">
        <f t="shared" si="9"/>
        <v>141.614</v>
      </c>
    </row>
    <row r="306" spans="1:30" x14ac:dyDescent="0.3">
      <c r="A306">
        <v>305</v>
      </c>
      <c r="B306" t="s">
        <v>1109</v>
      </c>
      <c r="C306" s="3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Y306" s="4">
        <v>0</v>
      </c>
      <c r="Z306" s="4">
        <f t="shared" si="8"/>
        <v>66.900292455189614</v>
      </c>
      <c r="AC306" t="str">
        <v>Wilson Jones Custom Binder Spines &amp; Labels</v>
      </c>
      <c r="AD306">
        <f t="shared" si="9"/>
        <v>41.344000000000001</v>
      </c>
    </row>
    <row r="307" spans="1:30" x14ac:dyDescent="0.3">
      <c r="A307">
        <v>306</v>
      </c>
      <c r="B307" t="s">
        <v>1114</v>
      </c>
      <c r="C307" s="3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Y307" s="4">
        <v>0</v>
      </c>
      <c r="Z307" s="4">
        <f t="shared" si="8"/>
        <v>66.900292455189614</v>
      </c>
      <c r="AC307" t="str">
        <v>Storex Dura Pro Binders</v>
      </c>
      <c r="AD307">
        <f t="shared" si="9"/>
        <v>278.58600000000001</v>
      </c>
    </row>
    <row r="308" spans="1:30" x14ac:dyDescent="0.3">
      <c r="A308">
        <v>307</v>
      </c>
      <c r="B308" t="s">
        <v>1118</v>
      </c>
      <c r="C308" s="3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Y308" s="4">
        <v>0</v>
      </c>
      <c r="Z308" s="4">
        <f t="shared" si="8"/>
        <v>66.900292455189614</v>
      </c>
      <c r="AC308" t="str">
        <v>Hewlett Packard LaserJet 3310 Copier</v>
      </c>
      <c r="AD308">
        <f t="shared" si="9"/>
        <v>18839.686000000002</v>
      </c>
    </row>
    <row r="309" spans="1:30" x14ac:dyDescent="0.3">
      <c r="A309">
        <v>308</v>
      </c>
      <c r="B309" t="s">
        <v>1118</v>
      </c>
      <c r="C309" s="3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Y309" s="4">
        <v>0</v>
      </c>
      <c r="Z309" s="4">
        <f t="shared" si="8"/>
        <v>66.900292455189614</v>
      </c>
      <c r="AC309" t="str">
        <v>Avery Non-Stick Binders</v>
      </c>
      <c r="AD309">
        <f t="shared" si="9"/>
        <v>217.316</v>
      </c>
    </row>
    <row r="310" spans="1:30" x14ac:dyDescent="0.3">
      <c r="A310">
        <v>309</v>
      </c>
      <c r="B310" t="s">
        <v>1126</v>
      </c>
      <c r="C310" s="3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Y310" s="4">
        <v>0</v>
      </c>
      <c r="Z310" s="4">
        <f t="shared" si="8"/>
        <v>66.900292455189614</v>
      </c>
      <c r="AC310" t="str">
        <v>Tuff Stuff Recycled Round Ring Binders</v>
      </c>
      <c r="AD310">
        <f t="shared" si="9"/>
        <v>80.494</v>
      </c>
    </row>
    <row r="311" spans="1:30" x14ac:dyDescent="0.3">
      <c r="A311">
        <v>310</v>
      </c>
      <c r="B311" t="s">
        <v>1132</v>
      </c>
      <c r="C311" s="3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Y311" s="4">
        <v>0.2</v>
      </c>
      <c r="Z311" s="4">
        <f t="shared" si="8"/>
        <v>24.702572053595855</v>
      </c>
      <c r="AC311" t="str">
        <v>Hon 5100 Series Wood Tables</v>
      </c>
      <c r="AD311">
        <f t="shared" si="9"/>
        <v>5965.09</v>
      </c>
    </row>
    <row r="312" spans="1:30" x14ac:dyDescent="0.3">
      <c r="A312">
        <v>311</v>
      </c>
      <c r="B312" t="s">
        <v>1132</v>
      </c>
      <c r="C312" s="3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Y312" s="4">
        <v>0.2</v>
      </c>
      <c r="Z312" s="4">
        <f t="shared" si="8"/>
        <v>24.702572053595855</v>
      </c>
      <c r="AC312" t="str">
        <v>OIC Binder Clips, Mini, 1/4" Capacity, Black</v>
      </c>
      <c r="AD312">
        <f t="shared" si="9"/>
        <v>15.623999999999999</v>
      </c>
    </row>
    <row r="313" spans="1:30" x14ac:dyDescent="0.3">
      <c r="A313">
        <v>312</v>
      </c>
      <c r="B313" t="s">
        <v>1132</v>
      </c>
      <c r="C313" s="3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Y313" s="4">
        <v>0.2</v>
      </c>
      <c r="Z313" s="4">
        <f t="shared" si="8"/>
        <v>24.702572053595855</v>
      </c>
      <c r="AC313" t="str">
        <v>Newell 314</v>
      </c>
      <c r="AD313">
        <f t="shared" si="9"/>
        <v>118.29599999999999</v>
      </c>
    </row>
    <row r="314" spans="1:30" x14ac:dyDescent="0.3">
      <c r="A314">
        <v>313</v>
      </c>
      <c r="B314" t="s">
        <v>1132</v>
      </c>
      <c r="C314" s="3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Y314" s="4">
        <v>0.2</v>
      </c>
      <c r="Z314" s="4">
        <f t="shared" si="8"/>
        <v>24.702572053595855</v>
      </c>
      <c r="AC314" t="str">
        <v>Square Credit Card Reader, 4 1/2" x 4 1/2" x 1", White</v>
      </c>
      <c r="AD314">
        <f t="shared" si="9"/>
        <v>197.80199999999999</v>
      </c>
    </row>
    <row r="315" spans="1:30" x14ac:dyDescent="0.3">
      <c r="A315">
        <v>314</v>
      </c>
      <c r="B315" t="s">
        <v>1144</v>
      </c>
      <c r="C315" s="3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Y315" s="4">
        <v>0</v>
      </c>
      <c r="Z315" s="4">
        <f t="shared" si="8"/>
        <v>66.900292455189614</v>
      </c>
      <c r="AC315" t="str">
        <v>BIC Brite Liner Highlighters, Chisel Tip</v>
      </c>
      <c r="AD315">
        <f t="shared" si="9"/>
        <v>123.11999999999999</v>
      </c>
    </row>
    <row r="316" spans="1:30" x14ac:dyDescent="0.3">
      <c r="A316">
        <v>315</v>
      </c>
      <c r="B316" t="s">
        <v>1150</v>
      </c>
      <c r="C316" s="3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Y316" s="4">
        <v>0.2</v>
      </c>
      <c r="Z316" s="4">
        <f t="shared" si="8"/>
        <v>24.702572053595855</v>
      </c>
      <c r="AC316" t="str">
        <v>Xerox 1881</v>
      </c>
      <c r="AD316">
        <f t="shared" si="9"/>
        <v>454.35999999999996</v>
      </c>
    </row>
    <row r="317" spans="1:30" x14ac:dyDescent="0.3">
      <c r="A317">
        <v>316</v>
      </c>
      <c r="B317" t="s">
        <v>1150</v>
      </c>
      <c r="C317" s="3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Y317" s="4">
        <v>0.2</v>
      </c>
      <c r="Z317" s="4">
        <f t="shared" si="8"/>
        <v>24.702572053595855</v>
      </c>
      <c r="AC317" t="str">
        <v>Acco Hanging Data Binders</v>
      </c>
      <c r="AD317">
        <f t="shared" si="9"/>
        <v>41.910000000000004</v>
      </c>
    </row>
    <row r="318" spans="1:30" x14ac:dyDescent="0.3">
      <c r="A318">
        <v>317</v>
      </c>
      <c r="B318" t="s">
        <v>1158</v>
      </c>
      <c r="C318" s="3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Y318" s="4">
        <v>0.2</v>
      </c>
      <c r="Z318" s="4">
        <f t="shared" si="8"/>
        <v>24.702572053595855</v>
      </c>
      <c r="AC318" t="str">
        <v>GBC DocuBind P400 Electric Binding System</v>
      </c>
      <c r="AD318">
        <f t="shared" si="9"/>
        <v>17965.067999999999</v>
      </c>
    </row>
    <row r="319" spans="1:30" x14ac:dyDescent="0.3">
      <c r="A319">
        <v>318</v>
      </c>
      <c r="B319" t="s">
        <v>1163</v>
      </c>
      <c r="C319" s="3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Y319" s="4">
        <v>0.1</v>
      </c>
      <c r="Z319" s="4">
        <f t="shared" si="8"/>
        <v>96.055074468085081</v>
      </c>
      <c r="AC319" t="str">
        <v>Sauder Barrister Bookcases</v>
      </c>
      <c r="AD319">
        <f t="shared" si="9"/>
        <v>754.73360000000002</v>
      </c>
    </row>
    <row r="320" spans="1:30" x14ac:dyDescent="0.3">
      <c r="A320">
        <v>319</v>
      </c>
      <c r="B320" t="s">
        <v>1163</v>
      </c>
      <c r="C320" s="3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Y320" s="4">
        <v>0</v>
      </c>
      <c r="Z320" s="4">
        <f t="shared" si="8"/>
        <v>66.900292455189614</v>
      </c>
      <c r="AC320" t="str">
        <v>#10 Gummed Flap White Envelopes, 100/Box</v>
      </c>
      <c r="AD320">
        <f t="shared" si="9"/>
        <v>41.3</v>
      </c>
    </row>
    <row r="321" spans="1:30" x14ac:dyDescent="0.3">
      <c r="A321">
        <v>320</v>
      </c>
      <c r="B321" t="s">
        <v>1163</v>
      </c>
      <c r="C321" s="3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Y321" s="4">
        <v>0</v>
      </c>
      <c r="Z321" s="4">
        <f t="shared" si="8"/>
        <v>66.900292455189614</v>
      </c>
      <c r="AC321" t="str">
        <v>Dixon Prang Watercolor Pencils, 10-Color Set with Brush</v>
      </c>
      <c r="AD321">
        <f t="shared" si="9"/>
        <v>110.75999999999999</v>
      </c>
    </row>
    <row r="322" spans="1:30" x14ac:dyDescent="0.3">
      <c r="A322">
        <v>321</v>
      </c>
      <c r="B322" t="s">
        <v>1163</v>
      </c>
      <c r="C322" s="3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Y322" s="4">
        <v>0</v>
      </c>
      <c r="Z322" s="4">
        <f t="shared" si="8"/>
        <v>66.900292455189614</v>
      </c>
      <c r="AC322" t="str">
        <v>Adams Phone Message Book, 200 Message Capacity, 8 1/16” x 11”</v>
      </c>
      <c r="AD322">
        <f t="shared" si="9"/>
        <v>227.04</v>
      </c>
    </row>
    <row r="323" spans="1:30" x14ac:dyDescent="0.3">
      <c r="A323">
        <v>322</v>
      </c>
      <c r="B323" t="s">
        <v>1163</v>
      </c>
      <c r="C323" s="3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Y323" s="4">
        <v>0</v>
      </c>
      <c r="Z323" s="4">
        <f t="shared" ref="Z323:Z386" si="10">AVERAGEIF($T$2:$T$9995,Y323,$U$2:$U$9995)</f>
        <v>66.900292455189614</v>
      </c>
      <c r="AC323" t="str">
        <v>Belkin 8 Outlet SurgeMaster II Gold Surge Protector with Phone Protection</v>
      </c>
      <c r="AD323">
        <f t="shared" ref="AD323:AD386" si="11">SUMIF($Q$2:$Q$9995,AC323,$R$2:$R$9995)</f>
        <v>647.84</v>
      </c>
    </row>
    <row r="324" spans="1:30" x14ac:dyDescent="0.3">
      <c r="A324">
        <v>323</v>
      </c>
      <c r="B324" t="s">
        <v>1172</v>
      </c>
      <c r="C324" s="3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Y324" s="4">
        <v>0</v>
      </c>
      <c r="Z324" s="4">
        <f t="shared" si="10"/>
        <v>66.900292455189614</v>
      </c>
      <c r="AC324" t="str">
        <v>Avery Address/Shipping Labels for Typewriters, 4" x 2"</v>
      </c>
      <c r="AD324">
        <f t="shared" si="11"/>
        <v>277.38</v>
      </c>
    </row>
    <row r="325" spans="1:30" x14ac:dyDescent="0.3">
      <c r="A325">
        <v>324</v>
      </c>
      <c r="B325" t="s">
        <v>1178</v>
      </c>
      <c r="C325" s="3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Y325" s="4">
        <v>0.2</v>
      </c>
      <c r="Z325" s="4">
        <f t="shared" si="10"/>
        <v>24.702572053595855</v>
      </c>
      <c r="AC325" t="str">
        <v>Global Ergonomic Managers Chair</v>
      </c>
      <c r="AD325">
        <f t="shared" si="11"/>
        <v>6008.5360000000001</v>
      </c>
    </row>
    <row r="326" spans="1:30" x14ac:dyDescent="0.3">
      <c r="A326">
        <v>325</v>
      </c>
      <c r="B326" t="s">
        <v>1178</v>
      </c>
      <c r="C326" s="3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Y326" s="4">
        <v>0</v>
      </c>
      <c r="Z326" s="4">
        <f t="shared" si="10"/>
        <v>66.900292455189614</v>
      </c>
      <c r="AC326" t="str">
        <v>Newell 333</v>
      </c>
      <c r="AD326">
        <f t="shared" si="11"/>
        <v>86.736000000000004</v>
      </c>
    </row>
    <row r="327" spans="1:30" x14ac:dyDescent="0.3">
      <c r="A327">
        <v>326</v>
      </c>
      <c r="B327" t="s">
        <v>1184</v>
      </c>
      <c r="C327" s="3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Y327" s="4">
        <v>0.2</v>
      </c>
      <c r="Z327" s="4">
        <f t="shared" si="10"/>
        <v>24.702572053595855</v>
      </c>
      <c r="AC327" t="str">
        <v>Eldon Wave Desk Accessories</v>
      </c>
      <c r="AD327">
        <f t="shared" si="11"/>
        <v>266.73</v>
      </c>
    </row>
    <row r="328" spans="1:30" x14ac:dyDescent="0.3">
      <c r="A328">
        <v>327</v>
      </c>
      <c r="B328" t="s">
        <v>1190</v>
      </c>
      <c r="C328" s="3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Y328" s="4">
        <v>0.4</v>
      </c>
      <c r="Z328" s="4">
        <f t="shared" si="10"/>
        <v>-111.92742912621364</v>
      </c>
      <c r="AC328" t="str">
        <v>Wilson Jones “Snap” Scratch Pad Binder Tool for Ring Binders</v>
      </c>
      <c r="AD328">
        <f t="shared" si="11"/>
        <v>100.92</v>
      </c>
    </row>
    <row r="329" spans="1:30" x14ac:dyDescent="0.3">
      <c r="A329">
        <v>328</v>
      </c>
      <c r="B329" t="s">
        <v>1190</v>
      </c>
      <c r="C329" s="3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Y329" s="4">
        <v>0.2</v>
      </c>
      <c r="Z329" s="4">
        <f t="shared" si="10"/>
        <v>24.702572053595855</v>
      </c>
      <c r="AC329" t="str">
        <v>Staple remover</v>
      </c>
      <c r="AD329">
        <f t="shared" si="11"/>
        <v>263.08800000000008</v>
      </c>
    </row>
    <row r="330" spans="1:30" x14ac:dyDescent="0.3">
      <c r="A330">
        <v>329</v>
      </c>
      <c r="B330" t="s">
        <v>1190</v>
      </c>
      <c r="C330" s="3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Y330" s="4">
        <v>0.3</v>
      </c>
      <c r="Z330" s="4">
        <f t="shared" si="10"/>
        <v>-45.679636123348004</v>
      </c>
      <c r="AC330" t="str">
        <v>Pizazz Global Quick File</v>
      </c>
      <c r="AD330">
        <f t="shared" si="11"/>
        <v>353.29200000000003</v>
      </c>
    </row>
    <row r="331" spans="1:30" x14ac:dyDescent="0.3">
      <c r="A331">
        <v>330</v>
      </c>
      <c r="B331" t="s">
        <v>1190</v>
      </c>
      <c r="C331" s="3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Y331" s="4">
        <v>0.2</v>
      </c>
      <c r="Z331" s="4">
        <f t="shared" si="10"/>
        <v>24.702572053595855</v>
      </c>
      <c r="AC331" t="str">
        <v>Xerox 1930</v>
      </c>
      <c r="AD331">
        <f t="shared" si="11"/>
        <v>138.67200000000003</v>
      </c>
    </row>
    <row r="332" spans="1:30" x14ac:dyDescent="0.3">
      <c r="A332">
        <v>331</v>
      </c>
      <c r="B332" t="s">
        <v>1190</v>
      </c>
      <c r="C332" s="3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Y332" s="4">
        <v>0.7</v>
      </c>
      <c r="Z332" s="4">
        <f t="shared" si="10"/>
        <v>-95.874059569377877</v>
      </c>
      <c r="AC332" t="str">
        <v>File Shuttle I and Handi-File</v>
      </c>
      <c r="AD332">
        <f t="shared" si="11"/>
        <v>262.66800000000001</v>
      </c>
    </row>
    <row r="333" spans="1:30" x14ac:dyDescent="0.3">
      <c r="A333">
        <v>332</v>
      </c>
      <c r="B333" t="s">
        <v>1203</v>
      </c>
      <c r="C333" s="3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Y333" s="4">
        <v>0.4</v>
      </c>
      <c r="Z333" s="4">
        <f t="shared" si="10"/>
        <v>-111.92742912621364</v>
      </c>
      <c r="AC333" t="str">
        <v>NETGEAR AC1750 Dual Band Gigabit Smart WiFi Router</v>
      </c>
      <c r="AD333">
        <f t="shared" si="11"/>
        <v>2623.8360000000002</v>
      </c>
    </row>
    <row r="334" spans="1:30" x14ac:dyDescent="0.3">
      <c r="A334">
        <v>333</v>
      </c>
      <c r="B334" t="s">
        <v>1203</v>
      </c>
      <c r="C334" s="3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Y334" s="4">
        <v>0.7</v>
      </c>
      <c r="Z334" s="4">
        <f t="shared" si="10"/>
        <v>-95.874059569377877</v>
      </c>
      <c r="AC334" t="str">
        <v>Newell 324</v>
      </c>
      <c r="AD334">
        <f t="shared" si="11"/>
        <v>263.34000000000003</v>
      </c>
    </row>
    <row r="335" spans="1:30" x14ac:dyDescent="0.3">
      <c r="A335">
        <v>334</v>
      </c>
      <c r="B335" t="s">
        <v>1203</v>
      </c>
      <c r="C335" s="3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Y335" s="4">
        <v>0.7</v>
      </c>
      <c r="Z335" s="4">
        <f t="shared" si="10"/>
        <v>-95.874059569377877</v>
      </c>
      <c r="AC335" t="str">
        <v>Microsoft Natural Keyboard Elite</v>
      </c>
      <c r="AD335">
        <f t="shared" si="11"/>
        <v>1497</v>
      </c>
    </row>
    <row r="336" spans="1:30" x14ac:dyDescent="0.3">
      <c r="A336">
        <v>335</v>
      </c>
      <c r="B336" t="s">
        <v>1212</v>
      </c>
      <c r="C336" s="3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Y336" s="4">
        <v>0.2</v>
      </c>
      <c r="Z336" s="4">
        <f t="shared" si="10"/>
        <v>24.702572053595855</v>
      </c>
      <c r="AC336" t="str">
        <v>Xerox 1960</v>
      </c>
      <c r="AD336">
        <f t="shared" si="11"/>
        <v>879.83200000000011</v>
      </c>
    </row>
    <row r="337" spans="1:30" x14ac:dyDescent="0.3">
      <c r="A337">
        <v>336</v>
      </c>
      <c r="B337" t="s">
        <v>1212</v>
      </c>
      <c r="C337" s="3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Y337" s="4">
        <v>0.2</v>
      </c>
      <c r="Z337" s="4">
        <f t="shared" si="10"/>
        <v>24.702572053595855</v>
      </c>
      <c r="AC337" t="str">
        <v>Office Impressions End Table, 20-1/2"H x 24"W x 20"D</v>
      </c>
      <c r="AD337">
        <f t="shared" si="11"/>
        <v>5801.8159999999989</v>
      </c>
    </row>
    <row r="338" spans="1:30" x14ac:dyDescent="0.3">
      <c r="A338">
        <v>337</v>
      </c>
      <c r="B338" t="s">
        <v>1212</v>
      </c>
      <c r="C338" s="3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Y338" s="4">
        <v>0.2</v>
      </c>
      <c r="Z338" s="4">
        <f t="shared" si="10"/>
        <v>24.702572053595855</v>
      </c>
      <c r="AC338" t="str">
        <v>Holmes Odor Grabber</v>
      </c>
      <c r="AD338">
        <f t="shared" si="11"/>
        <v>357.61599999999999</v>
      </c>
    </row>
    <row r="339" spans="1:30" x14ac:dyDescent="0.3">
      <c r="A339">
        <v>338</v>
      </c>
      <c r="B339" t="s">
        <v>1222</v>
      </c>
      <c r="C339" s="3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Y339" s="4">
        <v>0.2</v>
      </c>
      <c r="Z339" s="4">
        <f t="shared" si="10"/>
        <v>24.702572053595855</v>
      </c>
      <c r="AC339" t="str">
        <v>Akro-Mils 12-Gallon Tote</v>
      </c>
      <c r="AD339">
        <f t="shared" si="11"/>
        <v>113.202</v>
      </c>
    </row>
    <row r="340" spans="1:30" x14ac:dyDescent="0.3">
      <c r="A340">
        <v>339</v>
      </c>
      <c r="B340" t="s">
        <v>1222</v>
      </c>
      <c r="C340" s="3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Y340" s="4">
        <v>0.2</v>
      </c>
      <c r="Z340" s="4">
        <f t="shared" si="10"/>
        <v>24.702572053595855</v>
      </c>
      <c r="AC340" t="str">
        <v>GBC Twin Loop Wire Binding Elements, 9/16" Spine, Black</v>
      </c>
      <c r="AD340">
        <f t="shared" si="11"/>
        <v>269.39399999999995</v>
      </c>
    </row>
    <row r="341" spans="1:30" x14ac:dyDescent="0.3">
      <c r="A341">
        <v>340</v>
      </c>
      <c r="B341" t="s">
        <v>1229</v>
      </c>
      <c r="C341" s="3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Y341" s="4">
        <v>0</v>
      </c>
      <c r="Z341" s="4">
        <f t="shared" si="10"/>
        <v>66.900292455189614</v>
      </c>
      <c r="AC341" t="str">
        <v>Southworth Structures Collection</v>
      </c>
      <c r="AD341">
        <f t="shared" si="11"/>
        <v>72.8</v>
      </c>
    </row>
    <row r="342" spans="1:30" x14ac:dyDescent="0.3">
      <c r="A342">
        <v>341</v>
      </c>
      <c r="B342" t="s">
        <v>1233</v>
      </c>
      <c r="C342" s="3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Y342" s="4">
        <v>0.2</v>
      </c>
      <c r="Z342" s="4">
        <f t="shared" si="10"/>
        <v>24.702572053595855</v>
      </c>
      <c r="AC342" t="str">
        <v>Square Ring Data Binders, Rigid 75 Pt. Covers, 11" x 14-7/8"</v>
      </c>
      <c r="AD342">
        <f t="shared" si="11"/>
        <v>334.36800000000005</v>
      </c>
    </row>
    <row r="343" spans="1:30" x14ac:dyDescent="0.3">
      <c r="A343">
        <v>342</v>
      </c>
      <c r="B343" t="s">
        <v>1233</v>
      </c>
      <c r="C343" s="3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Y343" s="4">
        <v>0.7</v>
      </c>
      <c r="Z343" s="4">
        <f t="shared" si="10"/>
        <v>-95.874059569377877</v>
      </c>
      <c r="AC343" t="str">
        <v>Sony 32GB Class 10 Micro SDHC R40 Memory Card</v>
      </c>
      <c r="AD343">
        <f t="shared" si="11"/>
        <v>251.4</v>
      </c>
    </row>
    <row r="344" spans="1:30" x14ac:dyDescent="0.3">
      <c r="A344">
        <v>343</v>
      </c>
      <c r="B344" t="s">
        <v>1233</v>
      </c>
      <c r="C344" s="3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Y344" s="4">
        <v>0.2</v>
      </c>
      <c r="Z344" s="4">
        <f t="shared" si="10"/>
        <v>24.702572053595855</v>
      </c>
      <c r="AC344" t="str">
        <v>Hon Practical Foundations 30 x 60 Training Table, Light Gray/Charcoal</v>
      </c>
      <c r="AD344">
        <f t="shared" si="11"/>
        <v>4334.8275000000003</v>
      </c>
    </row>
    <row r="345" spans="1:30" x14ac:dyDescent="0.3">
      <c r="A345">
        <v>344</v>
      </c>
      <c r="B345" t="s">
        <v>1233</v>
      </c>
      <c r="C345" s="3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Y345" s="4">
        <v>0.4</v>
      </c>
      <c r="Z345" s="4">
        <f t="shared" si="10"/>
        <v>-111.92742912621364</v>
      </c>
      <c r="AC345" t="str">
        <v>Logitech Media Keyboard K200</v>
      </c>
      <c r="AD345">
        <f t="shared" si="11"/>
        <v>503.85599999999999</v>
      </c>
    </row>
    <row r="346" spans="1:30" x14ac:dyDescent="0.3">
      <c r="A346">
        <v>345</v>
      </c>
      <c r="B346" t="s">
        <v>1238</v>
      </c>
      <c r="C346" s="3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Y346" s="4">
        <v>0.2</v>
      </c>
      <c r="Z346" s="4">
        <f t="shared" si="10"/>
        <v>24.702572053595855</v>
      </c>
      <c r="AC346" t="str">
        <v>Lexmark MarkNet N8150 Wireless Print Server</v>
      </c>
      <c r="AD346">
        <f t="shared" si="11"/>
        <v>723.51</v>
      </c>
    </row>
    <row r="347" spans="1:30" x14ac:dyDescent="0.3">
      <c r="A347">
        <v>346</v>
      </c>
      <c r="B347" t="s">
        <v>1240</v>
      </c>
      <c r="C347" s="3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Y347" s="4">
        <v>0.2</v>
      </c>
      <c r="Z347" s="4">
        <f t="shared" si="10"/>
        <v>24.702572053595855</v>
      </c>
      <c r="AC347" t="str">
        <v>3M Hangers With Command Adhesive</v>
      </c>
      <c r="AD347">
        <f t="shared" si="11"/>
        <v>108.04</v>
      </c>
    </row>
    <row r="348" spans="1:30" x14ac:dyDescent="0.3">
      <c r="A348">
        <v>347</v>
      </c>
      <c r="B348" t="s">
        <v>1243</v>
      </c>
      <c r="C348" s="3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Y348" s="4">
        <v>0</v>
      </c>
      <c r="Z348" s="4">
        <f t="shared" si="10"/>
        <v>66.900292455189614</v>
      </c>
      <c r="AC348" t="str">
        <v>Crayola Colored Pencils</v>
      </c>
      <c r="AD348">
        <f t="shared" si="11"/>
        <v>120.70400000000001</v>
      </c>
    </row>
    <row r="349" spans="1:30" x14ac:dyDescent="0.3">
      <c r="A349">
        <v>348</v>
      </c>
      <c r="B349" t="s">
        <v>1243</v>
      </c>
      <c r="C349" s="3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Y349" s="4">
        <v>0</v>
      </c>
      <c r="Z349" s="4">
        <f t="shared" si="10"/>
        <v>66.900292455189614</v>
      </c>
      <c r="AC349" t="str">
        <v>Angle-D Binders with Locking Rings, Label Holders</v>
      </c>
      <c r="AD349">
        <f t="shared" si="11"/>
        <v>197.82999999999998</v>
      </c>
    </row>
    <row r="350" spans="1:30" x14ac:dyDescent="0.3">
      <c r="A350">
        <v>349</v>
      </c>
      <c r="B350" t="s">
        <v>1243</v>
      </c>
      <c r="C350" s="3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Y350" s="4">
        <v>0</v>
      </c>
      <c r="Z350" s="4">
        <f t="shared" si="10"/>
        <v>66.900292455189614</v>
      </c>
      <c r="AC350" t="str">
        <v>Nortel Meridian M3904 Professional Digital phone</v>
      </c>
      <c r="AD350">
        <f t="shared" si="11"/>
        <v>4434.9120000000003</v>
      </c>
    </row>
    <row r="351" spans="1:30" x14ac:dyDescent="0.3">
      <c r="A351">
        <v>350</v>
      </c>
      <c r="B351" t="s">
        <v>1250</v>
      </c>
      <c r="C351" s="3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Y351" s="4">
        <v>0</v>
      </c>
      <c r="Z351" s="4">
        <f t="shared" si="10"/>
        <v>66.900292455189614</v>
      </c>
      <c r="AC351" t="str">
        <v>Canon PC1080F Personal Copier</v>
      </c>
      <c r="AD351">
        <f t="shared" si="11"/>
        <v>5999.9</v>
      </c>
    </row>
    <row r="352" spans="1:30" x14ac:dyDescent="0.3">
      <c r="A352">
        <v>351</v>
      </c>
      <c r="B352" t="s">
        <v>1250</v>
      </c>
      <c r="C352" s="3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Y352" s="4">
        <v>0</v>
      </c>
      <c r="Z352" s="4">
        <f t="shared" si="10"/>
        <v>66.900292455189614</v>
      </c>
      <c r="AC352" t="str">
        <v>Wilson Jones Century Plastic Molded Ring Binders</v>
      </c>
      <c r="AD352">
        <f t="shared" si="11"/>
        <v>583.63699999999994</v>
      </c>
    </row>
    <row r="353" spans="1:30" x14ac:dyDescent="0.3">
      <c r="A353">
        <v>352</v>
      </c>
      <c r="B353" t="s">
        <v>1250</v>
      </c>
      <c r="C353" s="3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Y353" s="4">
        <v>0.2</v>
      </c>
      <c r="Z353" s="4">
        <f t="shared" si="10"/>
        <v>24.702572053595855</v>
      </c>
      <c r="AC353" t="str">
        <v>Tuf-Vin Binders</v>
      </c>
      <c r="AD353">
        <f t="shared" si="11"/>
        <v>669.49599999999998</v>
      </c>
    </row>
    <row r="354" spans="1:30" x14ac:dyDescent="0.3">
      <c r="A354">
        <v>353</v>
      </c>
      <c r="B354" t="s">
        <v>1250</v>
      </c>
      <c r="C354" s="3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Y354" s="4">
        <v>0</v>
      </c>
      <c r="Z354" s="4">
        <f t="shared" si="10"/>
        <v>66.900292455189614</v>
      </c>
      <c r="AC354" t="str">
        <v>2300 Heavy-Duty Transfer File Systems by Perma</v>
      </c>
      <c r="AD354">
        <f t="shared" si="11"/>
        <v>344.72399999999999</v>
      </c>
    </row>
    <row r="355" spans="1:30" x14ac:dyDescent="0.3">
      <c r="A355">
        <v>354</v>
      </c>
      <c r="B355" t="s">
        <v>1250</v>
      </c>
      <c r="C355" s="3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Y355" s="4">
        <v>0.2</v>
      </c>
      <c r="Z355" s="4">
        <f t="shared" si="10"/>
        <v>24.702572053595855</v>
      </c>
      <c r="AC355" t="str">
        <v>Xerox 1958</v>
      </c>
      <c r="AD355">
        <f t="shared" si="11"/>
        <v>32.400000000000006</v>
      </c>
    </row>
    <row r="356" spans="1:30" x14ac:dyDescent="0.3">
      <c r="A356">
        <v>355</v>
      </c>
      <c r="B356" t="s">
        <v>1259</v>
      </c>
      <c r="C356" s="3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Y356" s="4">
        <v>0.2</v>
      </c>
      <c r="Z356" s="4">
        <f t="shared" si="10"/>
        <v>24.702572053595855</v>
      </c>
      <c r="AC356" t="str">
        <v>Acme 10" Easy Grip Assistive Scissors</v>
      </c>
      <c r="AD356">
        <f t="shared" si="11"/>
        <v>448.76800000000003</v>
      </c>
    </row>
    <row r="357" spans="1:30" x14ac:dyDescent="0.3">
      <c r="A357">
        <v>356</v>
      </c>
      <c r="B357" t="s">
        <v>1259</v>
      </c>
      <c r="C357" s="3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Y357" s="4">
        <v>0</v>
      </c>
      <c r="Z357" s="4">
        <f t="shared" si="10"/>
        <v>66.900292455189614</v>
      </c>
      <c r="AC357" t="str">
        <v>Super Decoflex Portable Personal File</v>
      </c>
      <c r="AD357">
        <f t="shared" si="11"/>
        <v>179.76</v>
      </c>
    </row>
    <row r="358" spans="1:30" x14ac:dyDescent="0.3">
      <c r="A358">
        <v>357</v>
      </c>
      <c r="B358" t="s">
        <v>1259</v>
      </c>
      <c r="C358" s="3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Y358" s="4">
        <v>0</v>
      </c>
      <c r="Z358" s="4">
        <f t="shared" si="10"/>
        <v>66.900292455189614</v>
      </c>
      <c r="AC358" t="str">
        <v>Contico 72"H Heavy-Duty Storage System</v>
      </c>
      <c r="AD358">
        <f t="shared" si="11"/>
        <v>598.30799999999999</v>
      </c>
    </row>
    <row r="359" spans="1:30" x14ac:dyDescent="0.3">
      <c r="A359">
        <v>358</v>
      </c>
      <c r="B359" t="s">
        <v>1259</v>
      </c>
      <c r="C359" s="3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Y359" s="4">
        <v>0</v>
      </c>
      <c r="Z359" s="4">
        <f t="shared" si="10"/>
        <v>66.900292455189614</v>
      </c>
      <c r="AC359" t="str">
        <v>Sony 64GB Class 10 Micro SDHC R40 Memory Card</v>
      </c>
      <c r="AD359">
        <f t="shared" si="11"/>
        <v>899.75000000000011</v>
      </c>
    </row>
    <row r="360" spans="1:30" x14ac:dyDescent="0.3">
      <c r="A360">
        <v>359</v>
      </c>
      <c r="B360" t="s">
        <v>1270</v>
      </c>
      <c r="C360" s="3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Y360" s="4">
        <v>0.2</v>
      </c>
      <c r="Z360" s="4">
        <f t="shared" si="10"/>
        <v>24.702572053595855</v>
      </c>
      <c r="AC360" t="str">
        <v>Xerox 1974</v>
      </c>
      <c r="AD360">
        <f t="shared" si="11"/>
        <v>57.408000000000001</v>
      </c>
    </row>
    <row r="361" spans="1:30" x14ac:dyDescent="0.3">
      <c r="A361">
        <v>360</v>
      </c>
      <c r="B361" t="s">
        <v>1271</v>
      </c>
      <c r="C361" s="3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Y361" s="4">
        <v>0</v>
      </c>
      <c r="Z361" s="4">
        <f t="shared" si="10"/>
        <v>66.900292455189614</v>
      </c>
      <c r="AC361" t="str">
        <v>Avery Hi-Liter EverBold Pen Style Fluorescent Highlighters, 4/Pack</v>
      </c>
      <c r="AD361">
        <f t="shared" si="11"/>
        <v>219.78</v>
      </c>
    </row>
    <row r="362" spans="1:30" x14ac:dyDescent="0.3">
      <c r="A362">
        <v>361</v>
      </c>
      <c r="B362" t="s">
        <v>1271</v>
      </c>
      <c r="C362" s="3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Y362" s="4">
        <v>0</v>
      </c>
      <c r="Z362" s="4">
        <f t="shared" si="10"/>
        <v>66.900292455189614</v>
      </c>
      <c r="AC362" t="str">
        <v>Staple holder</v>
      </c>
      <c r="AD362">
        <f t="shared" si="11"/>
        <v>528.77999999999986</v>
      </c>
    </row>
    <row r="363" spans="1:30" x14ac:dyDescent="0.3">
      <c r="A363">
        <v>362</v>
      </c>
      <c r="B363" t="s">
        <v>1279</v>
      </c>
      <c r="C363" s="3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Y363" s="4">
        <v>0</v>
      </c>
      <c r="Z363" s="4">
        <f t="shared" si="10"/>
        <v>66.900292455189614</v>
      </c>
      <c r="AC363" t="str">
        <v>Sharp AL-1530CS Digital Copier</v>
      </c>
      <c r="AD363">
        <f t="shared" si="11"/>
        <v>6399.8720000000003</v>
      </c>
    </row>
    <row r="364" spans="1:30" x14ac:dyDescent="0.3">
      <c r="A364">
        <v>363</v>
      </c>
      <c r="B364" t="s">
        <v>1279</v>
      </c>
      <c r="C364" s="3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Y364" s="4">
        <v>0.1</v>
      </c>
      <c r="Z364" s="4">
        <f t="shared" si="10"/>
        <v>96.055074468085081</v>
      </c>
      <c r="AC364" t="str">
        <v>Wirebound Message Book, 4 per Page</v>
      </c>
      <c r="AD364">
        <f t="shared" si="11"/>
        <v>184.62</v>
      </c>
    </row>
    <row r="365" spans="1:30" x14ac:dyDescent="0.3">
      <c r="A365">
        <v>364</v>
      </c>
      <c r="B365" t="s">
        <v>1279</v>
      </c>
      <c r="C365" s="3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Y365" s="4">
        <v>0</v>
      </c>
      <c r="Z365" s="4">
        <f t="shared" si="10"/>
        <v>66.900292455189614</v>
      </c>
      <c r="AC365" t="str">
        <v>Bevis Round Conference Table Top, X-Base</v>
      </c>
      <c r="AD365">
        <f t="shared" si="11"/>
        <v>2671.4209999999998</v>
      </c>
    </row>
    <row r="366" spans="1:30" x14ac:dyDescent="0.3">
      <c r="A366">
        <v>365</v>
      </c>
      <c r="B366" t="s">
        <v>1279</v>
      </c>
      <c r="C366" s="3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Y366" s="4">
        <v>0</v>
      </c>
      <c r="Z366" s="4">
        <f t="shared" si="10"/>
        <v>66.900292455189614</v>
      </c>
      <c r="AC366" t="str">
        <v>Wirebound Service Call Books, 5 1/2" x 4"</v>
      </c>
      <c r="AD366">
        <f t="shared" si="11"/>
        <v>125.84</v>
      </c>
    </row>
    <row r="367" spans="1:30" x14ac:dyDescent="0.3">
      <c r="A367">
        <v>366</v>
      </c>
      <c r="B367" t="s">
        <v>1288</v>
      </c>
      <c r="C367" s="3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Y367" s="4">
        <v>0</v>
      </c>
      <c r="Z367" s="4">
        <f t="shared" si="10"/>
        <v>66.900292455189614</v>
      </c>
      <c r="AC367" t="str">
        <v>Self-Adhesive Removable Labels</v>
      </c>
      <c r="AD367">
        <f t="shared" si="11"/>
        <v>110.25</v>
      </c>
    </row>
    <row r="368" spans="1:30" x14ac:dyDescent="0.3">
      <c r="A368">
        <v>367</v>
      </c>
      <c r="B368" t="s">
        <v>1291</v>
      </c>
      <c r="C368" s="3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Y368" s="4">
        <v>0</v>
      </c>
      <c r="Z368" s="4">
        <f t="shared" si="10"/>
        <v>66.900292455189614</v>
      </c>
      <c r="AC368" t="str">
        <v>Xerox 1908</v>
      </c>
      <c r="AD368">
        <f t="shared" si="11"/>
        <v>1712.9879999999998</v>
      </c>
    </row>
    <row r="369" spans="1:30" x14ac:dyDescent="0.3">
      <c r="A369">
        <v>368</v>
      </c>
      <c r="B369" t="s">
        <v>1291</v>
      </c>
      <c r="C369" s="3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Y369" s="4">
        <v>0</v>
      </c>
      <c r="Z369" s="4">
        <f t="shared" si="10"/>
        <v>66.900292455189614</v>
      </c>
      <c r="AC369" t="str">
        <v>O'Sullivan 4-Shelf Bookcase in Odessa Pine</v>
      </c>
      <c r="AD369">
        <f t="shared" si="11"/>
        <v>2740.1970000000001</v>
      </c>
    </row>
    <row r="370" spans="1:30" x14ac:dyDescent="0.3">
      <c r="A370">
        <v>369</v>
      </c>
      <c r="B370" t="s">
        <v>1291</v>
      </c>
      <c r="C370" s="3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Y370" s="4">
        <v>0</v>
      </c>
      <c r="Z370" s="4">
        <f t="shared" si="10"/>
        <v>66.900292455189614</v>
      </c>
      <c r="AC370" t="str">
        <v>Novimex High-Tech Fabric Mesh Task Chair</v>
      </c>
      <c r="AD370">
        <f t="shared" si="11"/>
        <v>922.74</v>
      </c>
    </row>
    <row r="371" spans="1:30" x14ac:dyDescent="0.3">
      <c r="A371">
        <v>370</v>
      </c>
      <c r="B371" t="s">
        <v>1291</v>
      </c>
      <c r="C371" s="3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Y371" s="4">
        <v>0</v>
      </c>
      <c r="Z371" s="4">
        <f t="shared" si="10"/>
        <v>66.900292455189614</v>
      </c>
      <c r="AC371" t="str">
        <v>Xerox 191</v>
      </c>
      <c r="AD371">
        <f t="shared" si="11"/>
        <v>767.23199999999997</v>
      </c>
    </row>
    <row r="372" spans="1:30" x14ac:dyDescent="0.3">
      <c r="A372">
        <v>371</v>
      </c>
      <c r="B372" t="s">
        <v>1302</v>
      </c>
      <c r="C372" s="3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Y372" s="4">
        <v>0.2</v>
      </c>
      <c r="Z372" s="4">
        <f t="shared" si="10"/>
        <v>24.702572053595855</v>
      </c>
      <c r="AC372" t="str">
        <v>Bulldog Vacuum Base Pencil Sharpener</v>
      </c>
      <c r="AD372">
        <f t="shared" si="11"/>
        <v>330.92399999999998</v>
      </c>
    </row>
    <row r="373" spans="1:30" x14ac:dyDescent="0.3">
      <c r="A373">
        <v>372</v>
      </c>
      <c r="B373" t="s">
        <v>1302</v>
      </c>
      <c r="C373" s="3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Y373" s="4">
        <v>0.2</v>
      </c>
      <c r="Z373" s="4">
        <f t="shared" si="10"/>
        <v>24.702572053595855</v>
      </c>
      <c r="AC373" t="str">
        <v>Bevis Steel Folding Chairs</v>
      </c>
      <c r="AD373">
        <f t="shared" si="11"/>
        <v>1775.075</v>
      </c>
    </row>
    <row r="374" spans="1:30" x14ac:dyDescent="0.3">
      <c r="A374">
        <v>373</v>
      </c>
      <c r="B374" t="s">
        <v>1310</v>
      </c>
      <c r="C374" s="3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Y374" s="4">
        <v>0.7</v>
      </c>
      <c r="Z374" s="4">
        <f t="shared" si="10"/>
        <v>-95.874059569377877</v>
      </c>
      <c r="AC374" t="str">
        <v>Xerox 1987</v>
      </c>
      <c r="AD374">
        <f t="shared" si="11"/>
        <v>92.48</v>
      </c>
    </row>
    <row r="375" spans="1:30" x14ac:dyDescent="0.3">
      <c r="A375">
        <v>374</v>
      </c>
      <c r="B375" t="s">
        <v>1310</v>
      </c>
      <c r="C375" s="3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Y375" s="4">
        <v>0.2</v>
      </c>
      <c r="Z375" s="4">
        <f t="shared" si="10"/>
        <v>24.702572053595855</v>
      </c>
      <c r="AC375" t="str">
        <v>American Pencil</v>
      </c>
      <c r="AD375">
        <f t="shared" si="11"/>
        <v>48.93</v>
      </c>
    </row>
    <row r="376" spans="1:30" x14ac:dyDescent="0.3">
      <c r="A376">
        <v>375</v>
      </c>
      <c r="B376" t="s">
        <v>1310</v>
      </c>
      <c r="C376" s="3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Y376" s="4">
        <v>0.2</v>
      </c>
      <c r="Z376" s="4">
        <f t="shared" si="10"/>
        <v>24.702572053595855</v>
      </c>
      <c r="AC376" t="str">
        <v>White Envelopes, White Envelopes with Clear Poly Window</v>
      </c>
      <c r="AD376">
        <f t="shared" si="11"/>
        <v>320.25</v>
      </c>
    </row>
    <row r="377" spans="1:30" x14ac:dyDescent="0.3">
      <c r="A377">
        <v>376</v>
      </c>
      <c r="B377" t="s">
        <v>1310</v>
      </c>
      <c r="C377" s="3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Y377" s="4">
        <v>0.2</v>
      </c>
      <c r="Z377" s="4">
        <f t="shared" si="10"/>
        <v>24.702572053595855</v>
      </c>
      <c r="AC377" t="str">
        <v>KeyTronic 6101 Series - Keyboard - Black</v>
      </c>
      <c r="AD377">
        <f t="shared" si="11"/>
        <v>360.71199999999999</v>
      </c>
    </row>
    <row r="378" spans="1:30" x14ac:dyDescent="0.3">
      <c r="A378">
        <v>377</v>
      </c>
      <c r="B378" t="s">
        <v>1320</v>
      </c>
      <c r="C378" s="3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Y378" s="4">
        <v>0.2</v>
      </c>
      <c r="Z378" s="4">
        <f t="shared" si="10"/>
        <v>24.702572053595855</v>
      </c>
      <c r="AC378" t="str">
        <v>Westinghouse Mesh Shade Clip-On Gooseneck Lamp, Black</v>
      </c>
      <c r="AD378">
        <f t="shared" si="11"/>
        <v>84.84</v>
      </c>
    </row>
    <row r="379" spans="1:30" x14ac:dyDescent="0.3">
      <c r="A379">
        <v>378</v>
      </c>
      <c r="B379" t="s">
        <v>1326</v>
      </c>
      <c r="C379" s="3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Y379" s="4">
        <v>0.3</v>
      </c>
      <c r="Z379" s="4">
        <f t="shared" si="10"/>
        <v>-45.679636123348004</v>
      </c>
      <c r="AC379" t="str">
        <v>Crate-A-Files</v>
      </c>
      <c r="AD379">
        <f t="shared" si="11"/>
        <v>176.57999999999998</v>
      </c>
    </row>
    <row r="380" spans="1:30" x14ac:dyDescent="0.3">
      <c r="A380">
        <v>379</v>
      </c>
      <c r="B380" t="s">
        <v>1331</v>
      </c>
      <c r="C380" s="3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Y380" s="4">
        <v>0.8</v>
      </c>
      <c r="Z380" s="4">
        <f t="shared" si="10"/>
        <v>-101.79679733333329</v>
      </c>
      <c r="AC380" t="str">
        <v>Hon Multipurpose Stacking Arm Chairs</v>
      </c>
      <c r="AD380">
        <f t="shared" si="11"/>
        <v>6584.6399999999994</v>
      </c>
    </row>
    <row r="381" spans="1:30" x14ac:dyDescent="0.3">
      <c r="A381">
        <v>380</v>
      </c>
      <c r="B381" t="s">
        <v>1331</v>
      </c>
      <c r="C381" s="3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Y381" s="4">
        <v>0.2</v>
      </c>
      <c r="Z381" s="4">
        <f t="shared" si="10"/>
        <v>24.702572053595855</v>
      </c>
      <c r="AC381" t="str">
        <v>Coloredge Poster Frame</v>
      </c>
      <c r="AD381">
        <f t="shared" si="11"/>
        <v>298.2</v>
      </c>
    </row>
    <row r="382" spans="1:30" x14ac:dyDescent="0.3">
      <c r="A382">
        <v>381</v>
      </c>
      <c r="B382" t="s">
        <v>1331</v>
      </c>
      <c r="C382" s="3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Y382" s="4">
        <v>0.8</v>
      </c>
      <c r="Z382" s="4">
        <f t="shared" si="10"/>
        <v>-101.79679733333329</v>
      </c>
      <c r="AC382" t="str">
        <v>GBC VeloBinder Manual Binding System</v>
      </c>
      <c r="AD382">
        <f t="shared" si="11"/>
        <v>842.16600000000017</v>
      </c>
    </row>
    <row r="383" spans="1:30" x14ac:dyDescent="0.3">
      <c r="A383">
        <v>382</v>
      </c>
      <c r="B383" t="s">
        <v>1340</v>
      </c>
      <c r="C383" s="3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Y383" s="4">
        <v>0</v>
      </c>
      <c r="Z383" s="4">
        <f t="shared" si="10"/>
        <v>66.900292455189614</v>
      </c>
      <c r="AC383" t="str">
        <v>Epson WorkForce WF-2530 All-in-One Printer, Copier Scanner</v>
      </c>
      <c r="AD383">
        <f t="shared" si="11"/>
        <v>279.95999999999998</v>
      </c>
    </row>
    <row r="384" spans="1:30" x14ac:dyDescent="0.3">
      <c r="A384">
        <v>383</v>
      </c>
      <c r="B384" t="s">
        <v>1340</v>
      </c>
      <c r="C384" s="3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Y384" s="4">
        <v>0.2</v>
      </c>
      <c r="Z384" s="4">
        <f t="shared" si="10"/>
        <v>24.702572053595855</v>
      </c>
      <c r="AC384" t="str">
        <v>Design Ebony Sketching Pencil</v>
      </c>
      <c r="AD384">
        <f t="shared" si="11"/>
        <v>13.622</v>
      </c>
    </row>
    <row r="385" spans="1:30" x14ac:dyDescent="0.3">
      <c r="A385">
        <v>384</v>
      </c>
      <c r="B385" t="s">
        <v>1347</v>
      </c>
      <c r="C385" s="3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Y385" s="4">
        <v>0</v>
      </c>
      <c r="Z385" s="4">
        <f t="shared" si="10"/>
        <v>66.900292455189614</v>
      </c>
      <c r="AC385" t="str">
        <v>GBC ProClick 150 Presentation Binding System</v>
      </c>
      <c r="AD385">
        <f t="shared" si="11"/>
        <v>3222.9960000000001</v>
      </c>
    </row>
    <row r="386" spans="1:30" x14ac:dyDescent="0.3">
      <c r="A386">
        <v>385</v>
      </c>
      <c r="B386" t="s">
        <v>1352</v>
      </c>
      <c r="C386" s="3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Y386" s="4">
        <v>0.45</v>
      </c>
      <c r="Z386" s="4">
        <f t="shared" si="10"/>
        <v>-226.64646363636365</v>
      </c>
      <c r="AC386" t="str">
        <v>Woodgrain Magazine Files by Perma</v>
      </c>
      <c r="AD386">
        <f t="shared" si="11"/>
        <v>69.135999999999996</v>
      </c>
    </row>
    <row r="387" spans="1:30" x14ac:dyDescent="0.3">
      <c r="A387">
        <v>386</v>
      </c>
      <c r="B387" t="s">
        <v>1352</v>
      </c>
      <c r="C387" s="3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Y387" s="4">
        <v>0.2</v>
      </c>
      <c r="Z387" s="4">
        <f t="shared" ref="Z387:Z450" si="12">AVERAGEIF($T$2:$T$9995,Y387,$U$2:$U$9995)</f>
        <v>24.702572053595855</v>
      </c>
      <c r="AC387" t="str">
        <v>Letter Size Cart</v>
      </c>
      <c r="AD387">
        <f t="shared" ref="AD387:AD450" si="13">SUMIF($Q$2:$Q$9995,AC387,$R$2:$R$9995)</f>
        <v>4600.0919999999996</v>
      </c>
    </row>
    <row r="388" spans="1:30" x14ac:dyDescent="0.3">
      <c r="A388">
        <v>387</v>
      </c>
      <c r="B388" t="s">
        <v>1360</v>
      </c>
      <c r="C388" s="3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Y388" s="4">
        <v>0.7</v>
      </c>
      <c r="Z388" s="4">
        <f t="shared" si="12"/>
        <v>-95.874059569377877</v>
      </c>
      <c r="AC388" t="str">
        <v>Insertable Tab Post Binder Dividers</v>
      </c>
      <c r="AD388">
        <f t="shared" si="13"/>
        <v>66.566000000000003</v>
      </c>
    </row>
    <row r="389" spans="1:30" x14ac:dyDescent="0.3">
      <c r="A389">
        <v>388</v>
      </c>
      <c r="B389" t="s">
        <v>1360</v>
      </c>
      <c r="C389" s="3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Y389" s="4">
        <v>0.2</v>
      </c>
      <c r="Z389" s="4">
        <f t="shared" si="12"/>
        <v>24.702572053595855</v>
      </c>
      <c r="AC389" t="str">
        <v>Belkin QODE FastFit Bluetooth Keyboard</v>
      </c>
      <c r="AD389">
        <f t="shared" si="13"/>
        <v>495.6</v>
      </c>
    </row>
    <row r="390" spans="1:30" x14ac:dyDescent="0.3">
      <c r="A390">
        <v>389</v>
      </c>
      <c r="B390" t="s">
        <v>1367</v>
      </c>
      <c r="C390" s="3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Y390" s="4">
        <v>0.2</v>
      </c>
      <c r="Z390" s="4">
        <f t="shared" si="12"/>
        <v>24.702572053595855</v>
      </c>
      <c r="AC390" t="str">
        <v>Canon Color ImageCLASS MF8580Cdw Wireless Laser All-In-One Printer, Copier, Scanner</v>
      </c>
      <c r="AD390">
        <f t="shared" si="13"/>
        <v>1007.979</v>
      </c>
    </row>
    <row r="391" spans="1:30" x14ac:dyDescent="0.3">
      <c r="A391">
        <v>390</v>
      </c>
      <c r="B391" t="s">
        <v>1372</v>
      </c>
      <c r="C391" s="3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Y391" s="4">
        <v>0.2</v>
      </c>
      <c r="Z391" s="4">
        <f t="shared" si="12"/>
        <v>24.702572053595855</v>
      </c>
      <c r="AC391" t="str">
        <v>Xerox 1897</v>
      </c>
      <c r="AD391">
        <f t="shared" si="13"/>
        <v>67.728000000000009</v>
      </c>
    </row>
    <row r="392" spans="1:30" x14ac:dyDescent="0.3">
      <c r="A392">
        <v>391</v>
      </c>
      <c r="B392" t="s">
        <v>1372</v>
      </c>
      <c r="C392" s="3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Y392" s="4">
        <v>0</v>
      </c>
      <c r="Z392" s="4">
        <f t="shared" si="12"/>
        <v>66.900292455189614</v>
      </c>
      <c r="AC392" t="str">
        <v>Global Deluxe Steno Chair</v>
      </c>
      <c r="AD392">
        <f t="shared" si="13"/>
        <v>1770.54</v>
      </c>
    </row>
    <row r="393" spans="1:30" x14ac:dyDescent="0.3">
      <c r="A393">
        <v>392</v>
      </c>
      <c r="B393" t="s">
        <v>1377</v>
      </c>
      <c r="C393" s="3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Y393" s="4">
        <v>0.2</v>
      </c>
      <c r="Z393" s="4">
        <f t="shared" si="12"/>
        <v>24.702572053595855</v>
      </c>
      <c r="AC393" t="str">
        <v>Aluminum Document Frame</v>
      </c>
      <c r="AD393">
        <f t="shared" si="13"/>
        <v>244.39999999999998</v>
      </c>
    </row>
    <row r="394" spans="1:30" x14ac:dyDescent="0.3">
      <c r="A394">
        <v>393</v>
      </c>
      <c r="B394" t="s">
        <v>1377</v>
      </c>
      <c r="C394" s="3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Y394" s="4">
        <v>0</v>
      </c>
      <c r="Z394" s="4">
        <f t="shared" si="12"/>
        <v>66.900292455189614</v>
      </c>
      <c r="AC394" t="str">
        <v>Fellowes Bankers Box Staxonsteel Drawer File/Stacking System</v>
      </c>
      <c r="AD394">
        <f t="shared" si="13"/>
        <v>2612.1959999999999</v>
      </c>
    </row>
    <row r="395" spans="1:30" x14ac:dyDescent="0.3">
      <c r="A395">
        <v>394</v>
      </c>
      <c r="B395" t="s">
        <v>1385</v>
      </c>
      <c r="C395" s="3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Y395" s="4">
        <v>0.8</v>
      </c>
      <c r="Z395" s="4">
        <f t="shared" si="12"/>
        <v>-101.79679733333329</v>
      </c>
      <c r="AC395" t="str">
        <v>Eldon Mobile Mega Data Cart  Mega Stackable  Add-On Trays</v>
      </c>
      <c r="AD395">
        <f t="shared" si="13"/>
        <v>709.5</v>
      </c>
    </row>
    <row r="396" spans="1:30" x14ac:dyDescent="0.3">
      <c r="A396">
        <v>395</v>
      </c>
      <c r="B396" t="s">
        <v>1391</v>
      </c>
      <c r="C396" s="3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Y396" s="4">
        <v>0.2</v>
      </c>
      <c r="Z396" s="4">
        <f t="shared" si="12"/>
        <v>24.702572053595855</v>
      </c>
      <c r="AC396" t="str">
        <v>Xerox Color Copier Paper, 11" x 17", Ream</v>
      </c>
      <c r="AD396">
        <f t="shared" si="13"/>
        <v>593.84</v>
      </c>
    </row>
    <row r="397" spans="1:30" x14ac:dyDescent="0.3">
      <c r="A397">
        <v>396</v>
      </c>
      <c r="B397" t="s">
        <v>1398</v>
      </c>
      <c r="C397" s="3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Y397" s="4">
        <v>0</v>
      </c>
      <c r="Z397" s="4">
        <f t="shared" si="12"/>
        <v>66.900292455189614</v>
      </c>
      <c r="AC397" t="str">
        <v>Office Star - Ergonomically Designed Knee Chair</v>
      </c>
      <c r="AD397">
        <f t="shared" si="13"/>
        <v>1311.8760000000002</v>
      </c>
    </row>
    <row r="398" spans="1:30" x14ac:dyDescent="0.3">
      <c r="A398">
        <v>397</v>
      </c>
      <c r="B398" t="s">
        <v>1398</v>
      </c>
      <c r="C398" s="3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Y398" s="4">
        <v>0</v>
      </c>
      <c r="Z398" s="4">
        <f t="shared" si="12"/>
        <v>66.900292455189614</v>
      </c>
      <c r="AC398" t="str">
        <v>Avery 520</v>
      </c>
      <c r="AD398">
        <f t="shared" si="13"/>
        <v>46.620000000000005</v>
      </c>
    </row>
    <row r="399" spans="1:30" x14ac:dyDescent="0.3">
      <c r="A399">
        <v>398</v>
      </c>
      <c r="B399" t="s">
        <v>1407</v>
      </c>
      <c r="C399" s="3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Y399" s="4">
        <v>0</v>
      </c>
      <c r="Z399" s="4">
        <f t="shared" si="12"/>
        <v>66.900292455189614</v>
      </c>
      <c r="AC399" t="str">
        <v>GE General Purpose, Extra Long Life, Showcase &amp; Floodlight Incandescent Bulbs</v>
      </c>
      <c r="AD399">
        <f t="shared" si="13"/>
        <v>45.396000000000001</v>
      </c>
    </row>
    <row r="400" spans="1:30" x14ac:dyDescent="0.3">
      <c r="A400">
        <v>399</v>
      </c>
      <c r="B400" t="s">
        <v>1410</v>
      </c>
      <c r="C400" s="3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Y400" s="4">
        <v>0.2</v>
      </c>
      <c r="Z400" s="4">
        <f t="shared" si="12"/>
        <v>24.702572053595855</v>
      </c>
      <c r="AC400" t="str">
        <v>Newell 345</v>
      </c>
      <c r="AD400">
        <f t="shared" si="13"/>
        <v>476.15999999999997</v>
      </c>
    </row>
    <row r="401" spans="1:30" x14ac:dyDescent="0.3">
      <c r="A401">
        <v>400</v>
      </c>
      <c r="B401" t="s">
        <v>1410</v>
      </c>
      <c r="C401" s="3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Y401" s="4">
        <v>0.32</v>
      </c>
      <c r="Z401" s="4">
        <f t="shared" si="12"/>
        <v>-88.560655555555584</v>
      </c>
      <c r="AC401" t="str">
        <v>Fellowes Bankers Box Recycled Super Stor/Drawer</v>
      </c>
      <c r="AD401">
        <f t="shared" si="13"/>
        <v>1187.56</v>
      </c>
    </row>
    <row r="402" spans="1:30" x14ac:dyDescent="0.3">
      <c r="A402">
        <v>401</v>
      </c>
      <c r="B402" t="s">
        <v>1410</v>
      </c>
      <c r="C402" s="3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Y402" s="4">
        <v>0.2</v>
      </c>
      <c r="Z402" s="4">
        <f t="shared" si="12"/>
        <v>24.702572053595855</v>
      </c>
      <c r="AC402" t="str">
        <v>Boston 1645 Deluxe Heavier-Duty Electric Pencil Sharpener</v>
      </c>
      <c r="AD402">
        <f t="shared" si="13"/>
        <v>1073.1120000000001</v>
      </c>
    </row>
    <row r="403" spans="1:30" x14ac:dyDescent="0.3">
      <c r="A403">
        <v>402</v>
      </c>
      <c r="B403" t="s">
        <v>1410</v>
      </c>
      <c r="C403" s="3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Y403" s="4">
        <v>0.2</v>
      </c>
      <c r="Z403" s="4">
        <f t="shared" si="12"/>
        <v>24.702572053595855</v>
      </c>
      <c r="AC403" t="str">
        <v>50 Colored Long Pencils</v>
      </c>
      <c r="AD403">
        <f t="shared" si="13"/>
        <v>138.17599999999999</v>
      </c>
    </row>
    <row r="404" spans="1:30" x14ac:dyDescent="0.3">
      <c r="A404">
        <v>403</v>
      </c>
      <c r="B404" t="s">
        <v>1419</v>
      </c>
      <c r="C404" s="3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Y404" s="4">
        <v>0.2</v>
      </c>
      <c r="Z404" s="4">
        <f t="shared" si="12"/>
        <v>24.702572053595855</v>
      </c>
      <c r="AC404" t="str">
        <v>Newell 342</v>
      </c>
      <c r="AD404">
        <f t="shared" si="13"/>
        <v>9.84</v>
      </c>
    </row>
    <row r="405" spans="1:30" x14ac:dyDescent="0.3">
      <c r="A405">
        <v>404</v>
      </c>
      <c r="B405" t="s">
        <v>1425</v>
      </c>
      <c r="C405" s="3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Y405" s="4">
        <v>0.2</v>
      </c>
      <c r="Z405" s="4">
        <f t="shared" si="12"/>
        <v>24.702572053595855</v>
      </c>
      <c r="AC405" t="str">
        <v>Belkin Grip Candy Sheer Case / Cover for iPhone 5 and 5S</v>
      </c>
      <c r="AD405">
        <f t="shared" si="13"/>
        <v>64.971999999999994</v>
      </c>
    </row>
    <row r="406" spans="1:30" x14ac:dyDescent="0.3">
      <c r="A406">
        <v>405</v>
      </c>
      <c r="B406" t="s">
        <v>1428</v>
      </c>
      <c r="C406" s="3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Y406" s="4">
        <v>0</v>
      </c>
      <c r="Z406" s="4">
        <f t="shared" si="12"/>
        <v>66.900292455189614</v>
      </c>
      <c r="AC406" t="str">
        <v>Deluxe Rollaway Locking File with Drawer</v>
      </c>
      <c r="AD406">
        <f t="shared" si="13"/>
        <v>5572.7920000000004</v>
      </c>
    </row>
    <row r="407" spans="1:30" x14ac:dyDescent="0.3">
      <c r="A407">
        <v>406</v>
      </c>
      <c r="B407" t="s">
        <v>1433</v>
      </c>
      <c r="C407" s="3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Y407" s="4">
        <v>0</v>
      </c>
      <c r="Z407" s="4">
        <f t="shared" si="12"/>
        <v>66.900292455189614</v>
      </c>
      <c r="AC407" t="str">
        <v>Memorex Mini Travel Drive 16 GB USB 2.0 Flash Drive</v>
      </c>
      <c r="AD407">
        <f t="shared" si="13"/>
        <v>718.65</v>
      </c>
    </row>
    <row r="408" spans="1:30" x14ac:dyDescent="0.3">
      <c r="A408">
        <v>407</v>
      </c>
      <c r="B408" t="s">
        <v>1433</v>
      </c>
      <c r="C408" s="3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Y408" s="4">
        <v>0.2</v>
      </c>
      <c r="Z408" s="4">
        <f t="shared" si="12"/>
        <v>24.702572053595855</v>
      </c>
      <c r="AC408" t="str">
        <v>Global Geo Office Task Chair, Gray</v>
      </c>
      <c r="AD408">
        <f t="shared" si="13"/>
        <v>1757.2660000000001</v>
      </c>
    </row>
    <row r="409" spans="1:30" x14ac:dyDescent="0.3">
      <c r="A409">
        <v>408</v>
      </c>
      <c r="B409" t="s">
        <v>1433</v>
      </c>
      <c r="C409" s="3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Y409" s="4">
        <v>0</v>
      </c>
      <c r="Z409" s="4">
        <f t="shared" si="12"/>
        <v>66.900292455189614</v>
      </c>
      <c r="AC409" t="str">
        <v>Hon 4700 Series Mobuis Mid-Back Task Chairs with Adjustable Arms</v>
      </c>
      <c r="AD409">
        <f t="shared" si="13"/>
        <v>7582.3739999999998</v>
      </c>
    </row>
    <row r="410" spans="1:30" x14ac:dyDescent="0.3">
      <c r="A410">
        <v>409</v>
      </c>
      <c r="B410" t="s">
        <v>1433</v>
      </c>
      <c r="C410" s="3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Y410" s="4">
        <v>0.2</v>
      </c>
      <c r="Z410" s="4">
        <f t="shared" si="12"/>
        <v>24.702572053595855</v>
      </c>
      <c r="AC410" t="str">
        <v>3M Office Air Cleaner</v>
      </c>
      <c r="AD410">
        <f t="shared" si="13"/>
        <v>259.8</v>
      </c>
    </row>
    <row r="411" spans="1:30" x14ac:dyDescent="0.3">
      <c r="A411">
        <v>410</v>
      </c>
      <c r="B411" t="s">
        <v>1433</v>
      </c>
      <c r="C411" s="3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Y411" s="4">
        <v>0</v>
      </c>
      <c r="Z411" s="4">
        <f t="shared" si="12"/>
        <v>66.900292455189614</v>
      </c>
      <c r="AC411" t="str">
        <v>Logitech G700s Rechargeable Gaming Mouse</v>
      </c>
      <c r="AD411">
        <f t="shared" si="13"/>
        <v>2339.7660000000001</v>
      </c>
    </row>
    <row r="412" spans="1:30" x14ac:dyDescent="0.3">
      <c r="A412">
        <v>411</v>
      </c>
      <c r="B412" t="s">
        <v>1433</v>
      </c>
      <c r="C412" s="3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Y412" s="4">
        <v>0</v>
      </c>
      <c r="Z412" s="4">
        <f t="shared" si="12"/>
        <v>66.900292455189614</v>
      </c>
      <c r="AC412" t="str">
        <v>Acco D-Ring Binder w/DublLock</v>
      </c>
      <c r="AD412">
        <f t="shared" si="13"/>
        <v>235.18</v>
      </c>
    </row>
    <row r="413" spans="1:30" x14ac:dyDescent="0.3">
      <c r="A413">
        <v>412</v>
      </c>
      <c r="B413" t="s">
        <v>1433</v>
      </c>
      <c r="C413" s="3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Y413" s="4">
        <v>0</v>
      </c>
      <c r="Z413" s="4">
        <f t="shared" si="12"/>
        <v>66.900292455189614</v>
      </c>
      <c r="AC413" t="str">
        <v>Bush Advantage Collection Racetrack Conference Table</v>
      </c>
      <c r="AD413">
        <f t="shared" si="13"/>
        <v>9544.7250000000004</v>
      </c>
    </row>
    <row r="414" spans="1:30" x14ac:dyDescent="0.3">
      <c r="A414">
        <v>413</v>
      </c>
      <c r="B414" t="s">
        <v>1433</v>
      </c>
      <c r="C414" s="3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Y414" s="4">
        <v>0.15</v>
      </c>
      <c r="Z414" s="4">
        <f t="shared" si="12"/>
        <v>27.288298076923077</v>
      </c>
      <c r="AC414" t="str">
        <v>Poly Designer Cover &amp; Back</v>
      </c>
      <c r="AD414">
        <f t="shared" si="13"/>
        <v>451.96200000000005</v>
      </c>
    </row>
    <row r="415" spans="1:30" x14ac:dyDescent="0.3">
      <c r="A415">
        <v>414</v>
      </c>
      <c r="B415" t="s">
        <v>1433</v>
      </c>
      <c r="C415" s="3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Y415" s="4">
        <v>0.2</v>
      </c>
      <c r="Z415" s="4">
        <f t="shared" si="12"/>
        <v>24.702572053595855</v>
      </c>
      <c r="AC415" t="str">
        <v>Premier Electric Letter Opener</v>
      </c>
      <c r="AD415">
        <f t="shared" si="13"/>
        <v>2641.6079999999997</v>
      </c>
    </row>
    <row r="416" spans="1:30" x14ac:dyDescent="0.3">
      <c r="A416">
        <v>415</v>
      </c>
      <c r="B416" t="s">
        <v>1451</v>
      </c>
      <c r="C416" s="3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Y416" s="4">
        <v>0</v>
      </c>
      <c r="Z416" s="4">
        <f t="shared" si="12"/>
        <v>66.900292455189614</v>
      </c>
      <c r="AC416" t="str">
        <v>Fellowes Premier Superior Surge Suppressor, 10-Outlet, With Phone and Remote</v>
      </c>
      <c r="AD416">
        <f t="shared" si="13"/>
        <v>929.48</v>
      </c>
    </row>
    <row r="417" spans="1:30" x14ac:dyDescent="0.3">
      <c r="A417">
        <v>416</v>
      </c>
      <c r="B417" t="s">
        <v>1451</v>
      </c>
      <c r="C417" s="3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Y417" s="4">
        <v>0.2</v>
      </c>
      <c r="Z417" s="4">
        <f t="shared" si="12"/>
        <v>24.702572053595855</v>
      </c>
      <c r="AC417" t="str">
        <v>Bush Mission Pointe Library</v>
      </c>
      <c r="AD417">
        <f t="shared" si="13"/>
        <v>748.86079999999993</v>
      </c>
    </row>
    <row r="418" spans="1:30" x14ac:dyDescent="0.3">
      <c r="A418">
        <v>417</v>
      </c>
      <c r="B418" t="s">
        <v>1456</v>
      </c>
      <c r="C418" s="3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Y418" s="4">
        <v>0</v>
      </c>
      <c r="Z418" s="4">
        <f t="shared" si="12"/>
        <v>66.900292455189614</v>
      </c>
      <c r="AC418" t="str">
        <v>Cardinal Hold-It CD Pocket</v>
      </c>
      <c r="AD418">
        <f t="shared" si="13"/>
        <v>38.304000000000002</v>
      </c>
    </row>
    <row r="419" spans="1:30" x14ac:dyDescent="0.3">
      <c r="A419">
        <v>418</v>
      </c>
      <c r="B419" t="s">
        <v>1462</v>
      </c>
      <c r="C419" s="3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Y419" s="4">
        <v>0.2</v>
      </c>
      <c r="Z419" s="4">
        <f t="shared" si="12"/>
        <v>24.702572053595855</v>
      </c>
      <c r="AC419" t="str">
        <v>Eaton Premium Continuous-Feed Paper, 25% Cotton, Letter Size, White, 1000 Shts/Box</v>
      </c>
      <c r="AD419">
        <f t="shared" si="13"/>
        <v>1098.5040000000001</v>
      </c>
    </row>
    <row r="420" spans="1:30" x14ac:dyDescent="0.3">
      <c r="A420">
        <v>419</v>
      </c>
      <c r="B420" t="s">
        <v>1467</v>
      </c>
      <c r="C420" s="3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Y420" s="4">
        <v>0</v>
      </c>
      <c r="Z420" s="4">
        <f t="shared" si="12"/>
        <v>66.900292455189614</v>
      </c>
      <c r="AC420" t="str">
        <v>SAFCO Boltless Steel Shelving</v>
      </c>
      <c r="AD420">
        <f t="shared" si="13"/>
        <v>4704.6960000000008</v>
      </c>
    </row>
    <row r="421" spans="1:30" x14ac:dyDescent="0.3">
      <c r="A421">
        <v>420</v>
      </c>
      <c r="B421" t="s">
        <v>1471</v>
      </c>
      <c r="C421" s="3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Y421" s="4">
        <v>0</v>
      </c>
      <c r="Z421" s="4">
        <f t="shared" si="12"/>
        <v>66.900292455189614</v>
      </c>
      <c r="AC421" t="str">
        <v>Sauder Mission Library with Doors, Fruitwood Finish</v>
      </c>
      <c r="AD421">
        <f t="shared" si="13"/>
        <v>935.19719999999995</v>
      </c>
    </row>
    <row r="422" spans="1:30" x14ac:dyDescent="0.3">
      <c r="A422">
        <v>421</v>
      </c>
      <c r="B422" t="s">
        <v>1471</v>
      </c>
      <c r="C422" s="3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Y422" s="4">
        <v>0</v>
      </c>
      <c r="Z422" s="4">
        <f t="shared" si="12"/>
        <v>66.900292455189614</v>
      </c>
      <c r="AC422" t="str">
        <v>Samsung Galaxy Note 3</v>
      </c>
      <c r="AD422">
        <f t="shared" si="13"/>
        <v>2155.902</v>
      </c>
    </row>
    <row r="423" spans="1:30" x14ac:dyDescent="0.3">
      <c r="A423">
        <v>422</v>
      </c>
      <c r="B423" t="s">
        <v>1476</v>
      </c>
      <c r="C423" s="3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Y423" s="4">
        <v>0.2</v>
      </c>
      <c r="Z423" s="4">
        <f t="shared" si="12"/>
        <v>24.702572053595855</v>
      </c>
      <c r="AC423" t="str">
        <v>Decoflex Hanging Personal Folder File, Blue</v>
      </c>
      <c r="AD423">
        <f t="shared" si="13"/>
        <v>518.11199999999997</v>
      </c>
    </row>
    <row r="424" spans="1:30" x14ac:dyDescent="0.3">
      <c r="A424">
        <v>423</v>
      </c>
      <c r="B424" t="s">
        <v>1480</v>
      </c>
      <c r="C424" s="3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Y424" s="4">
        <v>0</v>
      </c>
      <c r="Z424" s="4">
        <f t="shared" si="12"/>
        <v>66.900292455189614</v>
      </c>
      <c r="AC424" t="str">
        <v>Recycled Desk Saver Line "While You Were Out" Book, 5 1/2" X 4"</v>
      </c>
      <c r="AD424">
        <f t="shared" si="13"/>
        <v>268.5</v>
      </c>
    </row>
    <row r="425" spans="1:30" x14ac:dyDescent="0.3">
      <c r="A425">
        <v>424</v>
      </c>
      <c r="B425" t="s">
        <v>1480</v>
      </c>
      <c r="C425" s="3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Y425" s="4">
        <v>0</v>
      </c>
      <c r="Z425" s="4">
        <f t="shared" si="12"/>
        <v>66.900292455189614</v>
      </c>
      <c r="AC425" t="str">
        <v>Xerox 1912</v>
      </c>
      <c r="AD425">
        <f t="shared" si="13"/>
        <v>201.08199999999999</v>
      </c>
    </row>
    <row r="426" spans="1:30" x14ac:dyDescent="0.3">
      <c r="A426">
        <v>425</v>
      </c>
      <c r="B426" t="s">
        <v>1488</v>
      </c>
      <c r="C426" s="3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Y426" s="4">
        <v>0</v>
      </c>
      <c r="Z426" s="4">
        <f t="shared" si="12"/>
        <v>66.900292455189614</v>
      </c>
      <c r="AC426" t="str">
        <v>Cisco SPA525G2 IP Phone - Wireless</v>
      </c>
      <c r="AD426">
        <f t="shared" si="13"/>
        <v>426.93</v>
      </c>
    </row>
    <row r="427" spans="1:30" x14ac:dyDescent="0.3">
      <c r="A427">
        <v>426</v>
      </c>
      <c r="B427" t="s">
        <v>1494</v>
      </c>
      <c r="C427" s="3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Y427" s="4">
        <v>0</v>
      </c>
      <c r="Z427" s="4">
        <f t="shared" si="12"/>
        <v>66.900292455189614</v>
      </c>
      <c r="AC427" t="str">
        <v>Prang Colored Pencils</v>
      </c>
      <c r="AD427">
        <f t="shared" si="13"/>
        <v>90.551999999999992</v>
      </c>
    </row>
    <row r="428" spans="1:30" x14ac:dyDescent="0.3">
      <c r="A428">
        <v>427</v>
      </c>
      <c r="B428" t="s">
        <v>1494</v>
      </c>
      <c r="C428" s="3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Y428" s="4">
        <v>0</v>
      </c>
      <c r="Z428" s="4">
        <f t="shared" si="12"/>
        <v>66.900292455189614</v>
      </c>
      <c r="AC428" t="str">
        <v>Fellowes Strictly Business Drawer File, Letter/Legal Size</v>
      </c>
      <c r="AD428">
        <f t="shared" si="13"/>
        <v>4479.03</v>
      </c>
    </row>
    <row r="429" spans="1:30" x14ac:dyDescent="0.3">
      <c r="A429">
        <v>428</v>
      </c>
      <c r="B429" t="s">
        <v>1500</v>
      </c>
      <c r="C429" s="3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Y429" s="4">
        <v>0</v>
      </c>
      <c r="Z429" s="4">
        <f t="shared" si="12"/>
        <v>66.900292455189614</v>
      </c>
      <c r="AC429" t="str">
        <v>Imation USB 2.0 Swivel Flash Drive USB flash drive - 4 GB - Pink</v>
      </c>
      <c r="AD429">
        <f t="shared" si="13"/>
        <v>42.42</v>
      </c>
    </row>
    <row r="430" spans="1:30" x14ac:dyDescent="0.3">
      <c r="A430">
        <v>429</v>
      </c>
      <c r="B430" t="s">
        <v>1506</v>
      </c>
      <c r="C430" s="3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Y430" s="4">
        <v>0.2</v>
      </c>
      <c r="Z430" s="4">
        <f t="shared" si="12"/>
        <v>24.702572053595855</v>
      </c>
      <c r="AC430" t="str">
        <v>Logitech G602 Wireless Gaming Mouse</v>
      </c>
      <c r="AD430">
        <f t="shared" si="13"/>
        <v>1999.75</v>
      </c>
    </row>
    <row r="431" spans="1:30" x14ac:dyDescent="0.3">
      <c r="A431">
        <v>430</v>
      </c>
      <c r="B431" t="s">
        <v>1511</v>
      </c>
      <c r="C431" s="3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Y431" s="4">
        <v>0.7</v>
      </c>
      <c r="Z431" s="4">
        <f t="shared" si="12"/>
        <v>-95.874059569377877</v>
      </c>
      <c r="AC431" t="str">
        <v>Alphabetical Labels for Top Tab Filing</v>
      </c>
      <c r="AD431">
        <f t="shared" si="13"/>
        <v>518</v>
      </c>
    </row>
    <row r="432" spans="1:30" x14ac:dyDescent="0.3">
      <c r="A432">
        <v>431</v>
      </c>
      <c r="B432" t="s">
        <v>1511</v>
      </c>
      <c r="C432" s="3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Y432" s="4">
        <v>0.2</v>
      </c>
      <c r="Z432" s="4">
        <f t="shared" si="12"/>
        <v>24.702572053595855</v>
      </c>
      <c r="AC432" t="str">
        <v>O'Sullivan Living Dimensions 2-Shelf Bookcases</v>
      </c>
      <c r="AD432">
        <f t="shared" si="13"/>
        <v>2970.0590000000002</v>
      </c>
    </row>
    <row r="433" spans="1:30" x14ac:dyDescent="0.3">
      <c r="A433">
        <v>432</v>
      </c>
      <c r="B433" t="s">
        <v>1511</v>
      </c>
      <c r="C433" s="3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Y433" s="4">
        <v>0.2</v>
      </c>
      <c r="Z433" s="4">
        <f t="shared" si="12"/>
        <v>24.702572053595855</v>
      </c>
      <c r="AC433" t="str">
        <v>iHome FM Clock Radio with Lightning Dock</v>
      </c>
      <c r="AD433">
        <f t="shared" si="13"/>
        <v>699.89999999999986</v>
      </c>
    </row>
    <row r="434" spans="1:30" x14ac:dyDescent="0.3">
      <c r="A434">
        <v>433</v>
      </c>
      <c r="B434" t="s">
        <v>1511</v>
      </c>
      <c r="C434" s="3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Y434" s="4">
        <v>0.2</v>
      </c>
      <c r="Z434" s="4">
        <f t="shared" si="12"/>
        <v>24.702572053595855</v>
      </c>
      <c r="AC434" t="str">
        <v>Apple iPhone 5S</v>
      </c>
      <c r="AD434">
        <f t="shared" si="13"/>
        <v>4901.9139999999998</v>
      </c>
    </row>
    <row r="435" spans="1:30" x14ac:dyDescent="0.3">
      <c r="A435">
        <v>434</v>
      </c>
      <c r="B435" t="s">
        <v>1519</v>
      </c>
      <c r="C435" s="3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Y435" s="4">
        <v>0</v>
      </c>
      <c r="Z435" s="4">
        <f t="shared" si="12"/>
        <v>66.900292455189614</v>
      </c>
      <c r="AC435" t="str">
        <v>Square Credit Card Reader</v>
      </c>
      <c r="AD435">
        <f t="shared" si="13"/>
        <v>173.82599999999999</v>
      </c>
    </row>
    <row r="436" spans="1:30" x14ac:dyDescent="0.3">
      <c r="A436">
        <v>435</v>
      </c>
      <c r="B436" t="s">
        <v>1522</v>
      </c>
      <c r="C436" s="3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Y436" s="4">
        <v>0.7</v>
      </c>
      <c r="Z436" s="4">
        <f t="shared" si="12"/>
        <v>-95.874059569377877</v>
      </c>
      <c r="AC436" t="str">
        <v>Logitech M510 Wireless Mouse</v>
      </c>
      <c r="AD436">
        <f t="shared" si="13"/>
        <v>239.94</v>
      </c>
    </row>
    <row r="437" spans="1:30" x14ac:dyDescent="0.3">
      <c r="A437">
        <v>436</v>
      </c>
      <c r="B437" t="s">
        <v>1522</v>
      </c>
      <c r="C437" s="3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Y437" s="4">
        <v>0.2</v>
      </c>
      <c r="Z437" s="4">
        <f t="shared" si="12"/>
        <v>24.702572053595855</v>
      </c>
      <c r="AC437" t="str">
        <v>Fellowes Officeware Wire Shelving</v>
      </c>
      <c r="AD437">
        <f t="shared" si="13"/>
        <v>4509.4660000000003</v>
      </c>
    </row>
    <row r="438" spans="1:30" x14ac:dyDescent="0.3">
      <c r="A438">
        <v>437</v>
      </c>
      <c r="B438" t="s">
        <v>1530</v>
      </c>
      <c r="C438" s="3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Y438" s="4">
        <v>0.3</v>
      </c>
      <c r="Z438" s="4">
        <f t="shared" si="12"/>
        <v>-45.679636123348004</v>
      </c>
      <c r="AC438" t="str">
        <v>Colored Envelopes</v>
      </c>
      <c r="AD438">
        <f t="shared" si="13"/>
        <v>50.922000000000004</v>
      </c>
    </row>
    <row r="439" spans="1:30" x14ac:dyDescent="0.3">
      <c r="A439">
        <v>438</v>
      </c>
      <c r="B439" t="s">
        <v>1530</v>
      </c>
      <c r="C439" s="3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Y439" s="4">
        <v>0.2</v>
      </c>
      <c r="Z439" s="4">
        <f t="shared" si="12"/>
        <v>24.702572053595855</v>
      </c>
      <c r="AC439" t="str">
        <v>Sony Micro Vault Click 8 GB USB 2.0 Flash Drive</v>
      </c>
      <c r="AD439">
        <f t="shared" si="13"/>
        <v>582.67599999999993</v>
      </c>
    </row>
    <row r="440" spans="1:30" x14ac:dyDescent="0.3">
      <c r="A440">
        <v>439</v>
      </c>
      <c r="B440" t="s">
        <v>1535</v>
      </c>
      <c r="C440" s="3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Y440" s="4">
        <v>0.2</v>
      </c>
      <c r="Z440" s="4">
        <f t="shared" si="12"/>
        <v>24.702572053595855</v>
      </c>
      <c r="AC440" t="str">
        <v>Balt Solid Wood Rectangular Table</v>
      </c>
      <c r="AD440">
        <f t="shared" si="13"/>
        <v>828.09649999999988</v>
      </c>
    </row>
    <row r="441" spans="1:30" x14ac:dyDescent="0.3">
      <c r="A441">
        <v>440</v>
      </c>
      <c r="B441" t="s">
        <v>1540</v>
      </c>
      <c r="C441" s="3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Y441" s="4">
        <v>0.1</v>
      </c>
      <c r="Z441" s="4">
        <f t="shared" si="12"/>
        <v>96.055074468085081</v>
      </c>
      <c r="AC441" t="str">
        <v>Strathmore #10 Envelopes, Ultimate White</v>
      </c>
      <c r="AD441">
        <f t="shared" si="13"/>
        <v>632.52</v>
      </c>
    </row>
    <row r="442" spans="1:30" x14ac:dyDescent="0.3">
      <c r="A442">
        <v>441</v>
      </c>
      <c r="B442" t="s">
        <v>1543</v>
      </c>
      <c r="C442" s="3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Y442" s="4">
        <v>0</v>
      </c>
      <c r="Z442" s="4">
        <f t="shared" si="12"/>
        <v>66.900292455189614</v>
      </c>
      <c r="AC442" t="str">
        <v>Clear Mylar Reinforcing Strips</v>
      </c>
      <c r="AD442">
        <f t="shared" si="13"/>
        <v>377.53800000000001</v>
      </c>
    </row>
    <row r="443" spans="1:30" x14ac:dyDescent="0.3">
      <c r="A443">
        <v>442</v>
      </c>
      <c r="B443" t="s">
        <v>1543</v>
      </c>
      <c r="C443" s="3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Y443" s="4">
        <v>0</v>
      </c>
      <c r="Z443" s="4">
        <f t="shared" si="12"/>
        <v>66.900292455189614</v>
      </c>
      <c r="AC443" t="str">
        <v>Howard Miller 14-1/2" Diameter Chrome Round Wall Clock</v>
      </c>
      <c r="AD443">
        <f t="shared" si="13"/>
        <v>1636.8639999999998</v>
      </c>
    </row>
    <row r="444" spans="1:30" x14ac:dyDescent="0.3">
      <c r="A444">
        <v>443</v>
      </c>
      <c r="B444" t="s">
        <v>1543</v>
      </c>
      <c r="C444" s="3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Y444" s="4">
        <v>0</v>
      </c>
      <c r="Z444" s="4">
        <f t="shared" si="12"/>
        <v>66.900292455189614</v>
      </c>
      <c r="AC444" t="str">
        <v>Deflect-O Glasstique Clear Desk Accessories</v>
      </c>
      <c r="AD444">
        <f t="shared" si="13"/>
        <v>124.74</v>
      </c>
    </row>
    <row r="445" spans="1:30" x14ac:dyDescent="0.3">
      <c r="A445">
        <v>444</v>
      </c>
      <c r="B445" t="s">
        <v>1543</v>
      </c>
      <c r="C445" s="3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Y445" s="4">
        <v>0</v>
      </c>
      <c r="Z445" s="4">
        <f t="shared" si="12"/>
        <v>66.900292455189614</v>
      </c>
      <c r="AC445" t="str">
        <v>Vinyl Sectional Post Binders</v>
      </c>
      <c r="AD445">
        <f t="shared" si="13"/>
        <v>901.03000000000009</v>
      </c>
    </row>
    <row r="446" spans="1:30" x14ac:dyDescent="0.3">
      <c r="A446">
        <v>445</v>
      </c>
      <c r="B446" t="s">
        <v>1543</v>
      </c>
      <c r="C446" s="3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Y446" s="4">
        <v>0</v>
      </c>
      <c r="Z446" s="4">
        <f t="shared" si="12"/>
        <v>66.900292455189614</v>
      </c>
      <c r="AC446" t="str">
        <v>GBC Standard Therm-A-Bind Covers</v>
      </c>
      <c r="AD446">
        <f t="shared" si="13"/>
        <v>466.00399999999996</v>
      </c>
    </row>
    <row r="447" spans="1:30" x14ac:dyDescent="0.3">
      <c r="A447">
        <v>446</v>
      </c>
      <c r="B447" t="s">
        <v>1543</v>
      </c>
      <c r="C447" s="3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Y447" s="4">
        <v>0</v>
      </c>
      <c r="Z447" s="4">
        <f t="shared" si="12"/>
        <v>66.900292455189614</v>
      </c>
      <c r="AC447" t="str">
        <v>Global Troy Executive Leather Low-Back Tilter</v>
      </c>
      <c r="AD447">
        <f t="shared" si="13"/>
        <v>12975.382</v>
      </c>
    </row>
    <row r="448" spans="1:30" x14ac:dyDescent="0.3">
      <c r="A448">
        <v>447</v>
      </c>
      <c r="B448" t="s">
        <v>1556</v>
      </c>
      <c r="C448" s="3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Y448" s="4">
        <v>0</v>
      </c>
      <c r="Z448" s="4">
        <f t="shared" si="12"/>
        <v>66.900292455189614</v>
      </c>
      <c r="AC448" t="str">
        <v>Storex Flexible Poly Binders with Double Pockets</v>
      </c>
      <c r="AD448">
        <f t="shared" si="13"/>
        <v>10.824000000000002</v>
      </c>
    </row>
    <row r="449" spans="1:30" x14ac:dyDescent="0.3">
      <c r="A449">
        <v>448</v>
      </c>
      <c r="B449" t="s">
        <v>1561</v>
      </c>
      <c r="C449" s="3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Y449" s="4">
        <v>0</v>
      </c>
      <c r="Z449" s="4">
        <f t="shared" si="12"/>
        <v>66.900292455189614</v>
      </c>
      <c r="AC449" t="str">
        <v>White Dual Perf Computer Printout Paper, 2700 Sheets, 1 Part, Heavyweight, 20 lbs., 14 7/8 x 11</v>
      </c>
      <c r="AD449">
        <f t="shared" si="13"/>
        <v>909.97800000000007</v>
      </c>
    </row>
    <row r="450" spans="1:30" x14ac:dyDescent="0.3">
      <c r="A450">
        <v>449</v>
      </c>
      <c r="B450" t="s">
        <v>1561</v>
      </c>
      <c r="C450" s="3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Y450" s="4">
        <v>0</v>
      </c>
      <c r="Z450" s="4">
        <f t="shared" si="12"/>
        <v>66.900292455189614</v>
      </c>
      <c r="AC450" t="str">
        <v>Rogers Handheld Barrel Pencil Sharpener</v>
      </c>
      <c r="AD450">
        <f t="shared" si="13"/>
        <v>75.623999999999995</v>
      </c>
    </row>
    <row r="451" spans="1:30" x14ac:dyDescent="0.3">
      <c r="A451">
        <v>450</v>
      </c>
      <c r="B451" t="s">
        <v>1561</v>
      </c>
      <c r="C451" s="3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Y451" s="4">
        <v>0</v>
      </c>
      <c r="Z451" s="4">
        <f t="shared" ref="Z451:Z514" si="14">AVERAGEIF($T$2:$T$9995,Y451,$U$2:$U$9995)</f>
        <v>66.900292455189614</v>
      </c>
      <c r="AC451" t="str">
        <v>Newell 344</v>
      </c>
      <c r="AD451">
        <f t="shared" ref="AD451:AD514" si="15">SUMIF($Q$2:$Q$9995,AC451,$R$2:$R$9995)</f>
        <v>45.591999999999999</v>
      </c>
    </row>
    <row r="452" spans="1:30" x14ac:dyDescent="0.3">
      <c r="A452">
        <v>451</v>
      </c>
      <c r="B452" t="s">
        <v>1561</v>
      </c>
      <c r="C452" s="3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Y452" s="4">
        <v>0</v>
      </c>
      <c r="Z452" s="4">
        <f t="shared" si="14"/>
        <v>66.900292455189614</v>
      </c>
      <c r="AC452" t="str">
        <v>Personal File Boxes with Fold-Down Carry Handle</v>
      </c>
      <c r="AD452">
        <f t="shared" si="15"/>
        <v>177.61199999999999</v>
      </c>
    </row>
    <row r="453" spans="1:30" x14ac:dyDescent="0.3">
      <c r="A453">
        <v>452</v>
      </c>
      <c r="B453" t="s">
        <v>1561</v>
      </c>
      <c r="C453" s="3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Y453" s="4">
        <v>0</v>
      </c>
      <c r="Z453" s="4">
        <f t="shared" si="14"/>
        <v>66.900292455189614</v>
      </c>
      <c r="AC453" t="str">
        <v>Fellowes PB500 Electric Punch Plastic Comb Binding Machine with Manual Bind</v>
      </c>
      <c r="AD453">
        <f t="shared" si="15"/>
        <v>27453.383999999998</v>
      </c>
    </row>
    <row r="454" spans="1:30" x14ac:dyDescent="0.3">
      <c r="A454">
        <v>453</v>
      </c>
      <c r="B454" t="s">
        <v>1561</v>
      </c>
      <c r="C454" s="3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Y454" s="4">
        <v>0</v>
      </c>
      <c r="Z454" s="4">
        <f t="shared" si="14"/>
        <v>66.900292455189614</v>
      </c>
      <c r="AC454" t="str">
        <v>Executive Impressions Supervisor Wall Clock</v>
      </c>
      <c r="AD454">
        <f t="shared" si="15"/>
        <v>867.25999999999988</v>
      </c>
    </row>
    <row r="455" spans="1:30" x14ac:dyDescent="0.3">
      <c r="A455">
        <v>454</v>
      </c>
      <c r="B455" t="s">
        <v>1577</v>
      </c>
      <c r="C455" s="3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Y455" s="4">
        <v>0.4</v>
      </c>
      <c r="Z455" s="4">
        <f t="shared" si="14"/>
        <v>-111.92742912621364</v>
      </c>
      <c r="AC455" t="str">
        <v>SanDisk Cruzer 32 GB USB Flash Drive</v>
      </c>
      <c r="AD455">
        <f t="shared" si="15"/>
        <v>361.38</v>
      </c>
    </row>
    <row r="456" spans="1:30" x14ac:dyDescent="0.3">
      <c r="A456">
        <v>455</v>
      </c>
      <c r="B456" t="s">
        <v>1577</v>
      </c>
      <c r="C456" s="3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Y456" s="4">
        <v>0.2</v>
      </c>
      <c r="Z456" s="4">
        <f t="shared" si="14"/>
        <v>24.702572053595855</v>
      </c>
      <c r="AC456" t="str">
        <v>Newell 327</v>
      </c>
      <c r="AD456">
        <f t="shared" si="15"/>
        <v>39.78</v>
      </c>
    </row>
    <row r="457" spans="1:30" x14ac:dyDescent="0.3">
      <c r="A457">
        <v>456</v>
      </c>
      <c r="B457" t="s">
        <v>1582</v>
      </c>
      <c r="C457" s="3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Y457" s="4">
        <v>0</v>
      </c>
      <c r="Z457" s="4">
        <f t="shared" si="14"/>
        <v>66.900292455189614</v>
      </c>
      <c r="AC457" t="str">
        <v>Newell 317</v>
      </c>
      <c r="AD457">
        <f t="shared" si="15"/>
        <v>79.967999999999989</v>
      </c>
    </row>
    <row r="458" spans="1:30" x14ac:dyDescent="0.3">
      <c r="A458">
        <v>457</v>
      </c>
      <c r="B458" t="s">
        <v>1586</v>
      </c>
      <c r="C458" s="3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Y458" s="4">
        <v>0.2</v>
      </c>
      <c r="Z458" s="4">
        <f t="shared" si="14"/>
        <v>24.702572053595855</v>
      </c>
      <c r="AC458" t="str">
        <v>Canon Image Class D660 Copier</v>
      </c>
      <c r="AD458">
        <f t="shared" si="15"/>
        <v>3959.9339999999997</v>
      </c>
    </row>
    <row r="459" spans="1:30" x14ac:dyDescent="0.3">
      <c r="A459">
        <v>458</v>
      </c>
      <c r="B459" t="s">
        <v>1591</v>
      </c>
      <c r="C459" s="3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Y459" s="4">
        <v>0.3</v>
      </c>
      <c r="Z459" s="4">
        <f t="shared" si="14"/>
        <v>-45.679636123348004</v>
      </c>
      <c r="AC459" t="str">
        <v>Advantus Rolling Storage Box</v>
      </c>
      <c r="AD459">
        <f t="shared" si="15"/>
        <v>428.74999999999994</v>
      </c>
    </row>
    <row r="460" spans="1:30" x14ac:dyDescent="0.3">
      <c r="A460">
        <v>459</v>
      </c>
      <c r="B460" t="s">
        <v>1591</v>
      </c>
      <c r="C460" s="3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Y460" s="4">
        <v>0.2</v>
      </c>
      <c r="Z460" s="4">
        <f t="shared" si="14"/>
        <v>24.702572053595855</v>
      </c>
      <c r="AC460" t="str">
        <v>Great White Multi-Use Recycled Paper (20Lb. and 84 Bright)</v>
      </c>
      <c r="AD460">
        <f t="shared" si="15"/>
        <v>169.83199999999999</v>
      </c>
    </row>
    <row r="461" spans="1:30" x14ac:dyDescent="0.3">
      <c r="A461">
        <v>460</v>
      </c>
      <c r="B461" t="s">
        <v>1595</v>
      </c>
      <c r="C461" s="3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Y461" s="4">
        <v>0</v>
      </c>
      <c r="Z461" s="4">
        <f t="shared" si="14"/>
        <v>66.900292455189614</v>
      </c>
      <c r="AC461" t="str">
        <v>Tennsco Single-Tier Lockers</v>
      </c>
      <c r="AD461">
        <f t="shared" si="15"/>
        <v>9158.2960000000003</v>
      </c>
    </row>
    <row r="462" spans="1:30" x14ac:dyDescent="0.3">
      <c r="A462">
        <v>461</v>
      </c>
      <c r="B462" t="s">
        <v>1595</v>
      </c>
      <c r="C462" s="3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Y462" s="4">
        <v>0</v>
      </c>
      <c r="Z462" s="4">
        <f t="shared" si="14"/>
        <v>66.900292455189614</v>
      </c>
      <c r="AC462" t="str">
        <v>Carina Double Wide Media Storage Towers in Natural &amp; Black</v>
      </c>
      <c r="AD462">
        <f t="shared" si="15"/>
        <v>3028.6520000000005</v>
      </c>
    </row>
    <row r="463" spans="1:30" x14ac:dyDescent="0.3">
      <c r="A463">
        <v>462</v>
      </c>
      <c r="B463" t="s">
        <v>1595</v>
      </c>
      <c r="C463" s="3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Y463" s="4">
        <v>0.2</v>
      </c>
      <c r="Z463" s="4">
        <f t="shared" si="14"/>
        <v>24.702572053595855</v>
      </c>
      <c r="AC463" t="str">
        <v>XtraLife ClearVue Slant-D Ring Binders by Cardinal</v>
      </c>
      <c r="AD463">
        <f t="shared" si="15"/>
        <v>72.912000000000006</v>
      </c>
    </row>
    <row r="464" spans="1:30" x14ac:dyDescent="0.3">
      <c r="A464">
        <v>463</v>
      </c>
      <c r="B464" t="s">
        <v>1602</v>
      </c>
      <c r="C464" s="3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Y464" s="4">
        <v>0.2</v>
      </c>
      <c r="Z464" s="4">
        <f t="shared" si="14"/>
        <v>24.702572053595855</v>
      </c>
      <c r="AC464" t="str">
        <v>Motorola HK250 Universal Bluetooth Headset</v>
      </c>
      <c r="AD464">
        <f t="shared" si="15"/>
        <v>832.23800000000006</v>
      </c>
    </row>
    <row r="465" spans="1:30" x14ac:dyDescent="0.3">
      <c r="A465">
        <v>464</v>
      </c>
      <c r="B465" t="s">
        <v>1602</v>
      </c>
      <c r="C465" s="3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Y465" s="4">
        <v>0.5</v>
      </c>
      <c r="Z465" s="4">
        <f t="shared" si="14"/>
        <v>-310.70345606060602</v>
      </c>
      <c r="AC465" t="str">
        <v>Imation 16GB Mini TravelDrive USB 2.0 Flash Drive</v>
      </c>
      <c r="AD465">
        <f t="shared" si="15"/>
        <v>1007.152</v>
      </c>
    </row>
    <row r="466" spans="1:30" x14ac:dyDescent="0.3">
      <c r="A466">
        <v>465</v>
      </c>
      <c r="B466" t="s">
        <v>1602</v>
      </c>
      <c r="C466" s="3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Y466" s="4">
        <v>0.7</v>
      </c>
      <c r="Z466" s="4">
        <f t="shared" si="14"/>
        <v>-95.874059569377877</v>
      </c>
      <c r="AC466" t="str">
        <v>Global Commerce Series High-Back Swivel/Tilt Chairs</v>
      </c>
      <c r="AD466">
        <f t="shared" si="15"/>
        <v>7979.4400000000005</v>
      </c>
    </row>
    <row r="467" spans="1:30" x14ac:dyDescent="0.3">
      <c r="A467">
        <v>466</v>
      </c>
      <c r="B467" t="s">
        <v>1602</v>
      </c>
      <c r="C467" s="3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Y467" s="4">
        <v>0.2</v>
      </c>
      <c r="Z467" s="4">
        <f t="shared" si="14"/>
        <v>24.702572053595855</v>
      </c>
      <c r="AC467" t="str">
        <v>Eldon Gobal File Keepers</v>
      </c>
      <c r="AD467">
        <f t="shared" si="15"/>
        <v>348.21999999999997</v>
      </c>
    </row>
    <row r="468" spans="1:30" x14ac:dyDescent="0.3">
      <c r="A468">
        <v>467</v>
      </c>
      <c r="B468" t="s">
        <v>1602</v>
      </c>
      <c r="C468" s="3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Y468" s="4">
        <v>0.2</v>
      </c>
      <c r="Z468" s="4">
        <f t="shared" si="14"/>
        <v>24.702572053595855</v>
      </c>
      <c r="AC468" t="str">
        <v>Martin Yale Chadless Opener Electric Letter Opener</v>
      </c>
      <c r="AD468">
        <f t="shared" si="15"/>
        <v>16656.199999999997</v>
      </c>
    </row>
    <row r="469" spans="1:30" x14ac:dyDescent="0.3">
      <c r="A469">
        <v>468</v>
      </c>
      <c r="B469" t="s">
        <v>1613</v>
      </c>
      <c r="C469" s="3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Y469" s="4">
        <v>0.6</v>
      </c>
      <c r="Z469" s="4">
        <f t="shared" si="14"/>
        <v>-43.077211594202915</v>
      </c>
      <c r="AC469" t="str">
        <v>White Business Envelopes with Contemporary Seam, Recycled White Business Envelopes</v>
      </c>
      <c r="AD469">
        <f t="shared" si="15"/>
        <v>336.952</v>
      </c>
    </row>
    <row r="470" spans="1:30" x14ac:dyDescent="0.3">
      <c r="A470">
        <v>469</v>
      </c>
      <c r="B470" t="s">
        <v>1617</v>
      </c>
      <c r="C470" s="3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Y470" s="4">
        <v>0.32</v>
      </c>
      <c r="Z470" s="4">
        <f t="shared" si="14"/>
        <v>-88.560655555555584</v>
      </c>
      <c r="AC470" t="str">
        <v>Safco Contoured Stacking Chairs</v>
      </c>
      <c r="AD470">
        <f t="shared" si="15"/>
        <v>5697.7599999999993</v>
      </c>
    </row>
    <row r="471" spans="1:30" x14ac:dyDescent="0.3">
      <c r="A471">
        <v>470</v>
      </c>
      <c r="B471" t="s">
        <v>1621</v>
      </c>
      <c r="C471" s="3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Y471" s="4">
        <v>0.8</v>
      </c>
      <c r="Z471" s="4">
        <f t="shared" si="14"/>
        <v>-101.79679733333329</v>
      </c>
      <c r="AC471" t="str">
        <v>Tenex Chairmats For Use With Carpeted Floors</v>
      </c>
      <c r="AD471">
        <f t="shared" si="15"/>
        <v>175.78</v>
      </c>
    </row>
    <row r="472" spans="1:30" x14ac:dyDescent="0.3">
      <c r="A472">
        <v>471</v>
      </c>
      <c r="B472" t="s">
        <v>1624</v>
      </c>
      <c r="C472" s="3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Y472" s="4">
        <v>0</v>
      </c>
      <c r="Z472" s="4">
        <f t="shared" si="14"/>
        <v>66.900292455189614</v>
      </c>
      <c r="AC472" t="str">
        <v>Panasonic KX-TG9471B</v>
      </c>
      <c r="AD472">
        <f t="shared" si="15"/>
        <v>4978.1459999999997</v>
      </c>
    </row>
    <row r="473" spans="1:30" x14ac:dyDescent="0.3">
      <c r="A473">
        <v>472</v>
      </c>
      <c r="B473" t="s">
        <v>1630</v>
      </c>
      <c r="C473" s="3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Y473" s="4">
        <v>0</v>
      </c>
      <c r="Z473" s="4">
        <f t="shared" si="14"/>
        <v>66.900292455189614</v>
      </c>
      <c r="AC473" t="str">
        <v>Sterilite Officeware Hinged File Box</v>
      </c>
      <c r="AD473">
        <f t="shared" si="15"/>
        <v>345.84000000000003</v>
      </c>
    </row>
    <row r="474" spans="1:30" x14ac:dyDescent="0.3">
      <c r="A474">
        <v>473</v>
      </c>
      <c r="B474" t="s">
        <v>1630</v>
      </c>
      <c r="C474" s="3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Y474" s="4">
        <v>0.15</v>
      </c>
      <c r="Z474" s="4">
        <f t="shared" si="14"/>
        <v>27.288298076923077</v>
      </c>
      <c r="AC474" t="str">
        <v>Premier Elliptical Ring Binder, Black</v>
      </c>
      <c r="AD474">
        <f t="shared" si="15"/>
        <v>526.61199999999997</v>
      </c>
    </row>
    <row r="475" spans="1:30" x14ac:dyDescent="0.3">
      <c r="A475">
        <v>474</v>
      </c>
      <c r="B475" t="s">
        <v>1630</v>
      </c>
      <c r="C475" s="3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Y475" s="4">
        <v>0.2</v>
      </c>
      <c r="Z475" s="4">
        <f t="shared" si="14"/>
        <v>24.702572053595855</v>
      </c>
      <c r="AC475" t="str">
        <v>Cardinal Poly Pocket Divider Pockets for Ring Binders</v>
      </c>
      <c r="AD475">
        <f t="shared" si="15"/>
        <v>40.320000000000007</v>
      </c>
    </row>
    <row r="476" spans="1:30" x14ac:dyDescent="0.3">
      <c r="A476">
        <v>475</v>
      </c>
      <c r="B476" t="s">
        <v>1630</v>
      </c>
      <c r="C476" s="3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Y476" s="4">
        <v>0</v>
      </c>
      <c r="Z476" s="4">
        <f t="shared" si="14"/>
        <v>66.900292455189614</v>
      </c>
      <c r="AC476" t="str">
        <v>Eureka The Boss Cordless Rechargeable Stick Vac</v>
      </c>
      <c r="AD476">
        <f t="shared" si="15"/>
        <v>948.22799999999995</v>
      </c>
    </row>
    <row r="477" spans="1:30" x14ac:dyDescent="0.3">
      <c r="A477">
        <v>476</v>
      </c>
      <c r="B477" t="s">
        <v>1630</v>
      </c>
      <c r="C477" s="3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Y477" s="4">
        <v>0</v>
      </c>
      <c r="Z477" s="4">
        <f t="shared" si="14"/>
        <v>66.900292455189614</v>
      </c>
      <c r="AC477" t="str">
        <v>Situations Contoured Folding Chairs, 4/Set</v>
      </c>
      <c r="AD477">
        <f t="shared" si="15"/>
        <v>3641.2740000000003</v>
      </c>
    </row>
    <row r="478" spans="1:30" x14ac:dyDescent="0.3">
      <c r="A478">
        <v>477</v>
      </c>
      <c r="B478" t="s">
        <v>1630</v>
      </c>
      <c r="C478" s="3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Y478" s="4">
        <v>0</v>
      </c>
      <c r="Z478" s="4">
        <f t="shared" si="14"/>
        <v>66.900292455189614</v>
      </c>
      <c r="AC478" t="str">
        <v>Enermax Aurora Lite Keyboard</v>
      </c>
      <c r="AD478">
        <f t="shared" si="15"/>
        <v>1641.15</v>
      </c>
    </row>
    <row r="479" spans="1:30" x14ac:dyDescent="0.3">
      <c r="A479">
        <v>478</v>
      </c>
      <c r="B479" t="s">
        <v>1645</v>
      </c>
      <c r="C479" s="3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Y479" s="4">
        <v>0.2</v>
      </c>
      <c r="Z479" s="4">
        <f t="shared" si="14"/>
        <v>24.702572053595855</v>
      </c>
      <c r="AC479" t="str">
        <v>LG Electronics Tone+ HBS-730 Bluetooth Headset</v>
      </c>
      <c r="AD479">
        <f t="shared" si="15"/>
        <v>904.55199999999991</v>
      </c>
    </row>
    <row r="480" spans="1:30" x14ac:dyDescent="0.3">
      <c r="A480">
        <v>479</v>
      </c>
      <c r="B480" t="s">
        <v>1648</v>
      </c>
      <c r="C480" s="3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Y480" s="4">
        <v>0</v>
      </c>
      <c r="Z480" s="4">
        <f t="shared" si="14"/>
        <v>66.900292455189614</v>
      </c>
      <c r="AC480" t="str">
        <v>SanDisk Cruzer 64 GB USB Flash Drive</v>
      </c>
      <c r="AD480">
        <f t="shared" si="15"/>
        <v>1184.0320000000002</v>
      </c>
    </row>
    <row r="481" spans="1:30" x14ac:dyDescent="0.3">
      <c r="A481">
        <v>480</v>
      </c>
      <c r="B481" t="s">
        <v>1651</v>
      </c>
      <c r="C481" s="3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Y481" s="4">
        <v>0</v>
      </c>
      <c r="Z481" s="4">
        <f t="shared" si="14"/>
        <v>66.900292455189614</v>
      </c>
      <c r="AC481" t="str">
        <v>Xblue XB-1670-86 X16 Small Office Telephone - Titanium</v>
      </c>
      <c r="AD481">
        <f t="shared" si="15"/>
        <v>604.75199999999995</v>
      </c>
    </row>
    <row r="482" spans="1:30" x14ac:dyDescent="0.3">
      <c r="A482">
        <v>481</v>
      </c>
      <c r="B482" t="s">
        <v>1651</v>
      </c>
      <c r="C482" s="3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Y482" s="4">
        <v>0</v>
      </c>
      <c r="Z482" s="4">
        <f t="shared" si="14"/>
        <v>66.900292455189614</v>
      </c>
      <c r="AC482" t="str">
        <v>Deflect-o EconoMat Studded, No Bevel Mat for Low Pile Carpeting</v>
      </c>
      <c r="AD482">
        <f t="shared" si="15"/>
        <v>1115.6400000000001</v>
      </c>
    </row>
    <row r="483" spans="1:30" x14ac:dyDescent="0.3">
      <c r="A483">
        <v>482</v>
      </c>
      <c r="B483" t="s">
        <v>1658</v>
      </c>
      <c r="C483" s="3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Y483" s="4">
        <v>0</v>
      </c>
      <c r="Z483" s="4">
        <f t="shared" si="14"/>
        <v>66.900292455189614</v>
      </c>
      <c r="AC483" t="str">
        <v>Avery Printable Repositionable Plastic Tabs</v>
      </c>
      <c r="AD483">
        <f t="shared" si="15"/>
        <v>115.24</v>
      </c>
    </row>
    <row r="484" spans="1:30" x14ac:dyDescent="0.3">
      <c r="A484">
        <v>483</v>
      </c>
      <c r="B484" t="s">
        <v>1663</v>
      </c>
      <c r="C484" s="3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Y484" s="4">
        <v>0</v>
      </c>
      <c r="Z484" s="4">
        <f t="shared" si="14"/>
        <v>66.900292455189614</v>
      </c>
      <c r="AC484" t="str">
        <v>Xerox 1898</v>
      </c>
      <c r="AD484">
        <f t="shared" si="15"/>
        <v>280.55999999999995</v>
      </c>
    </row>
    <row r="485" spans="1:30" x14ac:dyDescent="0.3">
      <c r="A485">
        <v>484</v>
      </c>
      <c r="B485" t="s">
        <v>1663</v>
      </c>
      <c r="C485" s="3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Y485" s="4">
        <v>0</v>
      </c>
      <c r="Z485" s="4">
        <f t="shared" si="14"/>
        <v>66.900292455189614</v>
      </c>
      <c r="AC485" t="str">
        <v>HON 5400 Series Task Chairs for Big and Tall</v>
      </c>
      <c r="AD485">
        <f t="shared" si="15"/>
        <v>21870.576000000001</v>
      </c>
    </row>
    <row r="486" spans="1:30" x14ac:dyDescent="0.3">
      <c r="A486">
        <v>485</v>
      </c>
      <c r="B486" t="s">
        <v>1668</v>
      </c>
      <c r="C486" s="3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Y486" s="4">
        <v>0</v>
      </c>
      <c r="Z486" s="4">
        <f t="shared" si="14"/>
        <v>66.900292455189614</v>
      </c>
      <c r="AC486" t="str">
        <v>Howard Miller 11-1/2" Diameter Grantwood Wall Clock</v>
      </c>
      <c r="AD486">
        <f t="shared" si="15"/>
        <v>500.30799999999999</v>
      </c>
    </row>
    <row r="487" spans="1:30" x14ac:dyDescent="0.3">
      <c r="A487">
        <v>486</v>
      </c>
      <c r="B487" t="s">
        <v>1668</v>
      </c>
      <c r="C487" s="3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Y487" s="4">
        <v>0.15</v>
      </c>
      <c r="Z487" s="4">
        <f t="shared" si="14"/>
        <v>27.288298076923077</v>
      </c>
      <c r="AC487" t="str">
        <v>Advantus T-Pin Paper Clips</v>
      </c>
      <c r="AD487">
        <f t="shared" si="15"/>
        <v>64.042000000000002</v>
      </c>
    </row>
    <row r="488" spans="1:30" x14ac:dyDescent="0.3">
      <c r="A488">
        <v>487</v>
      </c>
      <c r="B488" t="s">
        <v>1668</v>
      </c>
      <c r="C488" s="3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Y488" s="4">
        <v>0.2</v>
      </c>
      <c r="Z488" s="4">
        <f t="shared" si="14"/>
        <v>24.702572053595855</v>
      </c>
      <c r="AC488" t="str">
        <v>Tennsco 16-Compartment Lockers with Coat Rack</v>
      </c>
      <c r="AD488">
        <f t="shared" si="15"/>
        <v>7515.5239999999994</v>
      </c>
    </row>
    <row r="489" spans="1:30" x14ac:dyDescent="0.3">
      <c r="A489">
        <v>488</v>
      </c>
      <c r="B489" t="s">
        <v>1677</v>
      </c>
      <c r="C489" s="3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Y489" s="4">
        <v>0.2</v>
      </c>
      <c r="Z489" s="4">
        <f t="shared" si="14"/>
        <v>24.702572053595855</v>
      </c>
      <c r="AC489" t="str">
        <v>Zebra Zazzle Fluorescent Highlighters</v>
      </c>
      <c r="AD489">
        <f t="shared" si="15"/>
        <v>100.92800000000001</v>
      </c>
    </row>
    <row r="490" spans="1:30" x14ac:dyDescent="0.3">
      <c r="A490">
        <v>489</v>
      </c>
      <c r="B490" t="s">
        <v>1682</v>
      </c>
      <c r="C490" s="3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Y490" s="4">
        <v>0.2</v>
      </c>
      <c r="Z490" s="4">
        <f t="shared" si="14"/>
        <v>24.702572053595855</v>
      </c>
      <c r="AC490" t="str">
        <v>Avery 473</v>
      </c>
      <c r="AD490">
        <f t="shared" si="15"/>
        <v>248.4</v>
      </c>
    </row>
    <row r="491" spans="1:30" x14ac:dyDescent="0.3">
      <c r="A491">
        <v>490</v>
      </c>
      <c r="B491" t="s">
        <v>1682</v>
      </c>
      <c r="C491" s="3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Y491" s="4">
        <v>0.2</v>
      </c>
      <c r="Z491" s="4">
        <f t="shared" si="14"/>
        <v>24.702572053595855</v>
      </c>
      <c r="AC491" t="str">
        <v>Bretford “Just In Time” Height-Adjustable Multi-Task Work Tables</v>
      </c>
      <c r="AD491">
        <f t="shared" si="15"/>
        <v>5634.9</v>
      </c>
    </row>
    <row r="492" spans="1:30" x14ac:dyDescent="0.3">
      <c r="A492">
        <v>491</v>
      </c>
      <c r="B492" t="s">
        <v>1682</v>
      </c>
      <c r="C492" s="3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Y492" s="4">
        <v>0.2</v>
      </c>
      <c r="Z492" s="4">
        <f t="shared" si="14"/>
        <v>24.702572053595855</v>
      </c>
      <c r="AC492" t="str">
        <v>Xerox 226</v>
      </c>
      <c r="AD492">
        <f t="shared" si="15"/>
        <v>334.36799999999999</v>
      </c>
    </row>
    <row r="493" spans="1:30" x14ac:dyDescent="0.3">
      <c r="A493">
        <v>492</v>
      </c>
      <c r="B493" t="s">
        <v>1690</v>
      </c>
      <c r="C493" s="3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Y493" s="4">
        <v>0</v>
      </c>
      <c r="Z493" s="4">
        <f t="shared" si="14"/>
        <v>66.900292455189614</v>
      </c>
      <c r="AC493" t="str">
        <v>GBC Prepunched Paper, 19-Hole, for Binding Systems, 24-lb</v>
      </c>
      <c r="AD493">
        <f t="shared" si="15"/>
        <v>433.78899999999999</v>
      </c>
    </row>
    <row r="494" spans="1:30" x14ac:dyDescent="0.3">
      <c r="A494">
        <v>493</v>
      </c>
      <c r="B494" t="s">
        <v>1690</v>
      </c>
      <c r="C494" s="3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Y494" s="4">
        <v>0</v>
      </c>
      <c r="Z494" s="4">
        <f t="shared" si="14"/>
        <v>66.900292455189614</v>
      </c>
      <c r="AC494" t="str">
        <v>Sanitaire Vibra Groomer IR Commercial Upright Vacuum, Replacement Belts</v>
      </c>
      <c r="AD494">
        <f t="shared" si="15"/>
        <v>13</v>
      </c>
    </row>
    <row r="495" spans="1:30" x14ac:dyDescent="0.3">
      <c r="A495">
        <v>494</v>
      </c>
      <c r="B495" t="s">
        <v>1697</v>
      </c>
      <c r="C495" s="3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Y495" s="4">
        <v>0</v>
      </c>
      <c r="Z495" s="4">
        <f t="shared" si="14"/>
        <v>66.900292455189614</v>
      </c>
      <c r="AC495" t="str">
        <v>Advantus Panel Wall Acrylic Frame</v>
      </c>
      <c r="AD495">
        <f t="shared" si="15"/>
        <v>87.52</v>
      </c>
    </row>
    <row r="496" spans="1:30" x14ac:dyDescent="0.3">
      <c r="A496">
        <v>495</v>
      </c>
      <c r="B496" t="s">
        <v>1702</v>
      </c>
      <c r="C496" s="3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Y496" s="4">
        <v>0.4</v>
      </c>
      <c r="Z496" s="4">
        <f t="shared" si="14"/>
        <v>-111.92742912621364</v>
      </c>
      <c r="AC496" t="str">
        <v>Alliance Big Bands Rubber Bands, 12/Pack</v>
      </c>
      <c r="AD496">
        <f t="shared" si="15"/>
        <v>29.7</v>
      </c>
    </row>
    <row r="497" spans="1:30" x14ac:dyDescent="0.3">
      <c r="A497">
        <v>496</v>
      </c>
      <c r="B497" t="s">
        <v>1707</v>
      </c>
      <c r="C497" s="3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Y497" s="4">
        <v>0</v>
      </c>
      <c r="Z497" s="4">
        <f t="shared" si="14"/>
        <v>66.900292455189614</v>
      </c>
      <c r="AC497" t="str">
        <v>Cisco SPA301</v>
      </c>
      <c r="AD497">
        <f t="shared" si="15"/>
        <v>4180.5320000000002</v>
      </c>
    </row>
    <row r="498" spans="1:30" x14ac:dyDescent="0.3">
      <c r="A498">
        <v>497</v>
      </c>
      <c r="B498" t="s">
        <v>1714</v>
      </c>
      <c r="C498" s="3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Y498" s="4">
        <v>0.2</v>
      </c>
      <c r="Z498" s="4">
        <f t="shared" si="14"/>
        <v>24.702572053595855</v>
      </c>
      <c r="AC498" t="str">
        <v>Personal Creations Ink Jet Cards and Labels</v>
      </c>
      <c r="AD498">
        <f t="shared" si="15"/>
        <v>321.44</v>
      </c>
    </row>
    <row r="499" spans="1:30" x14ac:dyDescent="0.3">
      <c r="A499">
        <v>498</v>
      </c>
      <c r="B499" t="s">
        <v>1714</v>
      </c>
      <c r="C499" s="3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Y499" s="4">
        <v>0</v>
      </c>
      <c r="Z499" s="4">
        <f t="shared" si="14"/>
        <v>66.900292455189614</v>
      </c>
      <c r="AC499" t="str">
        <v>GBC White Gloss Covers, Plain Front</v>
      </c>
      <c r="AD499">
        <f t="shared" si="15"/>
        <v>269.32799999999997</v>
      </c>
    </row>
    <row r="500" spans="1:30" x14ac:dyDescent="0.3">
      <c r="A500">
        <v>499</v>
      </c>
      <c r="B500" t="s">
        <v>1714</v>
      </c>
      <c r="C500" s="3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Y500" s="4">
        <v>0.2</v>
      </c>
      <c r="Z500" s="4">
        <f t="shared" si="14"/>
        <v>24.702572053595855</v>
      </c>
      <c r="AC500" t="str">
        <v>Xerox 222</v>
      </c>
      <c r="AD500">
        <f t="shared" si="15"/>
        <v>134.78399999999999</v>
      </c>
    </row>
    <row r="501" spans="1:30" x14ac:dyDescent="0.3">
      <c r="A501">
        <v>500</v>
      </c>
      <c r="B501" t="s">
        <v>1714</v>
      </c>
      <c r="C501" s="3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Y501" s="4">
        <v>0</v>
      </c>
      <c r="Z501" s="4">
        <f t="shared" si="14"/>
        <v>66.900292455189614</v>
      </c>
      <c r="AC501" t="str">
        <v>Hon Every-Day Series Multi-Task Chairs</v>
      </c>
      <c r="AD501">
        <f t="shared" si="15"/>
        <v>6748.4820000000009</v>
      </c>
    </row>
    <row r="502" spans="1:30" x14ac:dyDescent="0.3">
      <c r="A502">
        <v>501</v>
      </c>
      <c r="B502" t="s">
        <v>1722</v>
      </c>
      <c r="C502" s="3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Y502" s="4">
        <v>0.7</v>
      </c>
      <c r="Z502" s="4">
        <f t="shared" si="14"/>
        <v>-95.874059569377877</v>
      </c>
      <c r="AC502" t="str">
        <v>Cush Cases Heavy Duty Rugged Cover Case for Samsung Galaxy S5 - Purple</v>
      </c>
      <c r="AD502">
        <f t="shared" si="15"/>
        <v>65.34</v>
      </c>
    </row>
    <row r="503" spans="1:30" x14ac:dyDescent="0.3">
      <c r="A503">
        <v>502</v>
      </c>
      <c r="B503" t="s">
        <v>1722</v>
      </c>
      <c r="C503" s="3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Y503" s="4">
        <v>0.7</v>
      </c>
      <c r="Z503" s="4">
        <f t="shared" si="14"/>
        <v>-95.874059569377877</v>
      </c>
      <c r="AC503" t="str">
        <v>Newell 332</v>
      </c>
      <c r="AD503">
        <f t="shared" si="15"/>
        <v>67.031999999999996</v>
      </c>
    </row>
    <row r="504" spans="1:30" x14ac:dyDescent="0.3">
      <c r="A504">
        <v>503</v>
      </c>
      <c r="B504" t="s">
        <v>1722</v>
      </c>
      <c r="C504" s="3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Y504" s="4">
        <v>0.2</v>
      </c>
      <c r="Z504" s="4">
        <f t="shared" si="14"/>
        <v>24.702572053595855</v>
      </c>
      <c r="AC504" t="str">
        <v>Rediform S.O.S. Phone Message Books</v>
      </c>
      <c r="AD504">
        <f t="shared" si="15"/>
        <v>19.920000000000002</v>
      </c>
    </row>
    <row r="505" spans="1:30" x14ac:dyDescent="0.3">
      <c r="A505">
        <v>504</v>
      </c>
      <c r="B505" t="s">
        <v>1722</v>
      </c>
      <c r="C505" s="3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Y505" s="4">
        <v>0.7</v>
      </c>
      <c r="Z505" s="4">
        <f t="shared" si="14"/>
        <v>-95.874059569377877</v>
      </c>
      <c r="AC505" t="str">
        <v>Acme Value Line Scissors</v>
      </c>
      <c r="AD505">
        <f t="shared" si="15"/>
        <v>76.649999999999991</v>
      </c>
    </row>
    <row r="506" spans="1:30" x14ac:dyDescent="0.3">
      <c r="A506">
        <v>505</v>
      </c>
      <c r="B506" t="s">
        <v>1722</v>
      </c>
      <c r="C506" s="3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Y506" s="4">
        <v>0.2</v>
      </c>
      <c r="Z506" s="4">
        <f t="shared" si="14"/>
        <v>24.702572053595855</v>
      </c>
      <c r="AC506" t="str">
        <v>Contract Clock, 14", Brown</v>
      </c>
      <c r="AD506">
        <f t="shared" si="15"/>
        <v>334.096</v>
      </c>
    </row>
    <row r="507" spans="1:30" x14ac:dyDescent="0.3">
      <c r="A507">
        <v>506</v>
      </c>
      <c r="B507" t="s">
        <v>1736</v>
      </c>
      <c r="C507" s="3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Y507" s="4">
        <v>0.2</v>
      </c>
      <c r="Z507" s="4">
        <f t="shared" si="14"/>
        <v>24.702572053595855</v>
      </c>
      <c r="AC507" t="str">
        <v>Martin-Yale Premier Letter Opener</v>
      </c>
      <c r="AD507">
        <f t="shared" si="15"/>
        <v>236.99200000000002</v>
      </c>
    </row>
    <row r="508" spans="1:30" x14ac:dyDescent="0.3">
      <c r="A508">
        <v>507</v>
      </c>
      <c r="B508" t="s">
        <v>1737</v>
      </c>
      <c r="C508" s="3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Y508" s="4">
        <v>0</v>
      </c>
      <c r="Z508" s="4">
        <f t="shared" si="14"/>
        <v>66.900292455189614</v>
      </c>
      <c r="AC508" t="str">
        <v>AT&amp;T SB67148 SynJ</v>
      </c>
      <c r="AD508">
        <f t="shared" si="15"/>
        <v>475.12799999999999</v>
      </c>
    </row>
    <row r="509" spans="1:30" x14ac:dyDescent="0.3">
      <c r="A509">
        <v>508</v>
      </c>
      <c r="B509" t="s">
        <v>1737</v>
      </c>
      <c r="C509" s="3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Y509" s="4">
        <v>0</v>
      </c>
      <c r="Z509" s="4">
        <f t="shared" si="14"/>
        <v>66.900292455189614</v>
      </c>
      <c r="AC509" t="str">
        <v>Recycled Pressboard Report Cover with Reinforced Top Hinge</v>
      </c>
      <c r="AD509">
        <f t="shared" si="15"/>
        <v>69.768000000000001</v>
      </c>
    </row>
    <row r="510" spans="1:30" x14ac:dyDescent="0.3">
      <c r="A510">
        <v>509</v>
      </c>
      <c r="B510" t="s">
        <v>1737</v>
      </c>
      <c r="C510" s="3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Y510" s="4">
        <v>0</v>
      </c>
      <c r="Z510" s="4">
        <f t="shared" si="14"/>
        <v>66.900292455189614</v>
      </c>
      <c r="AC510" t="str">
        <v>Dot Matrix Printer Tape Reel Labels, White, 5000/Box</v>
      </c>
      <c r="AD510">
        <f t="shared" si="15"/>
        <v>3322.8780000000006</v>
      </c>
    </row>
    <row r="511" spans="1:30" x14ac:dyDescent="0.3">
      <c r="A511">
        <v>510</v>
      </c>
      <c r="B511" t="s">
        <v>1737</v>
      </c>
      <c r="C511" s="3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Y511" s="4">
        <v>0</v>
      </c>
      <c r="Z511" s="4">
        <f t="shared" si="14"/>
        <v>66.900292455189614</v>
      </c>
      <c r="AC511" t="str">
        <v>i.Sound Portable Power - 8000 mAh</v>
      </c>
      <c r="AD511">
        <f t="shared" si="15"/>
        <v>413.322</v>
      </c>
    </row>
    <row r="512" spans="1:30" x14ac:dyDescent="0.3">
      <c r="A512">
        <v>511</v>
      </c>
      <c r="B512" t="s">
        <v>1748</v>
      </c>
      <c r="C512" s="3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Y512" s="4">
        <v>0</v>
      </c>
      <c r="Z512" s="4">
        <f t="shared" si="14"/>
        <v>66.900292455189614</v>
      </c>
      <c r="AC512" t="str">
        <v>Xerox 225</v>
      </c>
      <c r="AD512">
        <f t="shared" si="15"/>
        <v>196.99199999999999</v>
      </c>
    </row>
    <row r="513" spans="1:30" x14ac:dyDescent="0.3">
      <c r="A513">
        <v>512</v>
      </c>
      <c r="B513" t="s">
        <v>1748</v>
      </c>
      <c r="C513" s="3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Y513" s="4">
        <v>0</v>
      </c>
      <c r="Z513" s="4">
        <f t="shared" si="14"/>
        <v>66.900292455189614</v>
      </c>
      <c r="AC513" t="str">
        <v>Xerox 1894</v>
      </c>
      <c r="AD513">
        <f t="shared" si="15"/>
        <v>169.77600000000001</v>
      </c>
    </row>
    <row r="514" spans="1:30" x14ac:dyDescent="0.3">
      <c r="A514">
        <v>513</v>
      </c>
      <c r="B514" t="s">
        <v>1756</v>
      </c>
      <c r="C514" s="3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Y514" s="4">
        <v>0.2</v>
      </c>
      <c r="Z514" s="4">
        <f t="shared" si="14"/>
        <v>24.702572053595855</v>
      </c>
      <c r="AC514" t="str">
        <v>Newell 312</v>
      </c>
      <c r="AD514">
        <f t="shared" si="15"/>
        <v>234.768</v>
      </c>
    </row>
    <row r="515" spans="1:30" x14ac:dyDescent="0.3">
      <c r="A515">
        <v>514</v>
      </c>
      <c r="B515" t="s">
        <v>1757</v>
      </c>
      <c r="C515" s="3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Y515" s="4">
        <v>0</v>
      </c>
      <c r="Z515" s="4">
        <f t="shared" ref="Z515:Z578" si="16">AVERAGEIF($T$2:$T$9995,Y515,$U$2:$U$9995)</f>
        <v>66.900292455189614</v>
      </c>
      <c r="AC515" t="str">
        <v>Fellowes Superior 10 Outlet Split Surge Protector</v>
      </c>
      <c r="AD515">
        <f t="shared" ref="AD515:AD578" si="17">SUMIF($Q$2:$Q$9995,AC515,$R$2:$R$9995)</f>
        <v>867.76800000000014</v>
      </c>
    </row>
    <row r="516" spans="1:30" x14ac:dyDescent="0.3">
      <c r="A516">
        <v>515</v>
      </c>
      <c r="B516" t="s">
        <v>1757</v>
      </c>
      <c r="C516" s="3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Y516" s="4">
        <v>0</v>
      </c>
      <c r="Z516" s="4">
        <f t="shared" si="16"/>
        <v>66.900292455189614</v>
      </c>
      <c r="AC516" t="str">
        <v>Dana Halogen Swing-Arm Architect Lamp</v>
      </c>
      <c r="AD516">
        <f t="shared" si="17"/>
        <v>1114.384</v>
      </c>
    </row>
    <row r="517" spans="1:30" x14ac:dyDescent="0.3">
      <c r="A517">
        <v>516</v>
      </c>
      <c r="B517" t="s">
        <v>1764</v>
      </c>
      <c r="C517" s="3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Y517" s="4">
        <v>0</v>
      </c>
      <c r="Z517" s="4">
        <f t="shared" si="16"/>
        <v>66.900292455189614</v>
      </c>
      <c r="AC517" t="str">
        <v>Acme Stainless Steel Office Snips</v>
      </c>
      <c r="AD517">
        <f t="shared" si="17"/>
        <v>81.424000000000007</v>
      </c>
    </row>
    <row r="518" spans="1:30" x14ac:dyDescent="0.3">
      <c r="A518">
        <v>517</v>
      </c>
      <c r="B518" t="s">
        <v>1764</v>
      </c>
      <c r="C518" s="3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Y518" s="4">
        <v>0</v>
      </c>
      <c r="Z518" s="4">
        <f t="shared" si="16"/>
        <v>66.900292455189614</v>
      </c>
      <c r="AC518" t="str">
        <v>Mophie Juice Pack Helium for iPhone</v>
      </c>
      <c r="AD518">
        <f t="shared" si="17"/>
        <v>1583.8020000000001</v>
      </c>
    </row>
    <row r="519" spans="1:30" x14ac:dyDescent="0.3">
      <c r="A519">
        <v>518</v>
      </c>
      <c r="B519" t="s">
        <v>1764</v>
      </c>
      <c r="C519" s="3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Y519" s="4">
        <v>0</v>
      </c>
      <c r="Z519" s="4">
        <f t="shared" si="16"/>
        <v>66.900292455189614</v>
      </c>
      <c r="AC519" t="str">
        <v>GE 2-Jack Phone Line Splitter</v>
      </c>
      <c r="AD519">
        <f t="shared" si="17"/>
        <v>1771.5140000000001</v>
      </c>
    </row>
    <row r="520" spans="1:30" x14ac:dyDescent="0.3">
      <c r="A520">
        <v>519</v>
      </c>
      <c r="B520" t="s">
        <v>1764</v>
      </c>
      <c r="C520" s="3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Y520" s="4">
        <v>0</v>
      </c>
      <c r="Z520" s="4">
        <f t="shared" si="16"/>
        <v>66.900292455189614</v>
      </c>
      <c r="AC520" t="str">
        <v>Hot File 7-Pocket, Floor Stand</v>
      </c>
      <c r="AD520">
        <f t="shared" si="17"/>
        <v>8138.232</v>
      </c>
    </row>
    <row r="521" spans="1:30" x14ac:dyDescent="0.3">
      <c r="A521">
        <v>520</v>
      </c>
      <c r="B521" t="s">
        <v>1775</v>
      </c>
      <c r="C521" s="3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Y521" s="4">
        <v>0.2</v>
      </c>
      <c r="Z521" s="4">
        <f t="shared" si="16"/>
        <v>24.702572053595855</v>
      </c>
      <c r="AC521" t="str">
        <v>Xerox 1889</v>
      </c>
      <c r="AD521">
        <f t="shared" si="17"/>
        <v>516.62400000000002</v>
      </c>
    </row>
    <row r="522" spans="1:30" x14ac:dyDescent="0.3">
      <c r="A522">
        <v>521</v>
      </c>
      <c r="B522" t="s">
        <v>1775</v>
      </c>
      <c r="C522" s="3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Y522" s="4">
        <v>0.2</v>
      </c>
      <c r="Z522" s="4">
        <f t="shared" si="16"/>
        <v>24.702572053595855</v>
      </c>
      <c r="AC522" t="str">
        <v>Angle-D Ring Binders</v>
      </c>
      <c r="AD522">
        <f t="shared" si="17"/>
        <v>39.384</v>
      </c>
    </row>
    <row r="523" spans="1:30" x14ac:dyDescent="0.3">
      <c r="A523">
        <v>522</v>
      </c>
      <c r="B523" t="s">
        <v>1775</v>
      </c>
      <c r="C523" s="3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Y523" s="4">
        <v>0.8</v>
      </c>
      <c r="Z523" s="4">
        <f t="shared" si="16"/>
        <v>-101.79679733333329</v>
      </c>
      <c r="AC523" t="str">
        <v>Motorola L804</v>
      </c>
      <c r="AD523">
        <f t="shared" si="17"/>
        <v>607.06799999999998</v>
      </c>
    </row>
    <row r="524" spans="1:30" x14ac:dyDescent="0.3">
      <c r="A524">
        <v>523</v>
      </c>
      <c r="B524" t="s">
        <v>1782</v>
      </c>
      <c r="C524" s="3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Y524" s="4">
        <v>0</v>
      </c>
      <c r="Z524" s="4">
        <f t="shared" si="16"/>
        <v>66.900292455189614</v>
      </c>
      <c r="AC524" t="str">
        <v>Avery 493</v>
      </c>
      <c r="AD524">
        <f t="shared" si="17"/>
        <v>55.973999999999997</v>
      </c>
    </row>
    <row r="525" spans="1:30" x14ac:dyDescent="0.3">
      <c r="A525">
        <v>524</v>
      </c>
      <c r="B525" t="s">
        <v>1785</v>
      </c>
      <c r="C525" s="3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Y525" s="4">
        <v>0.2</v>
      </c>
      <c r="Z525" s="4">
        <f t="shared" si="16"/>
        <v>24.702572053595855</v>
      </c>
      <c r="AC525" t="str">
        <v>Xerox 1972</v>
      </c>
      <c r="AD525">
        <f t="shared" si="17"/>
        <v>46.464000000000006</v>
      </c>
    </row>
    <row r="526" spans="1:30" x14ac:dyDescent="0.3">
      <c r="A526">
        <v>525</v>
      </c>
      <c r="B526" t="s">
        <v>1785</v>
      </c>
      <c r="C526" s="3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Y526" s="4">
        <v>0</v>
      </c>
      <c r="Z526" s="4">
        <f t="shared" si="16"/>
        <v>66.900292455189614</v>
      </c>
      <c r="AC526" t="str">
        <v>Cisco 8x8 Inc. 6753i IP Business Phone System</v>
      </c>
      <c r="AD526">
        <f t="shared" si="17"/>
        <v>2645.8040000000001</v>
      </c>
    </row>
    <row r="527" spans="1:30" x14ac:dyDescent="0.3">
      <c r="A527">
        <v>526</v>
      </c>
      <c r="B527" t="s">
        <v>1789</v>
      </c>
      <c r="C527" s="3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Y527" s="4">
        <v>0</v>
      </c>
      <c r="Z527" s="4">
        <f t="shared" si="16"/>
        <v>66.900292455189614</v>
      </c>
      <c r="AC527" t="str">
        <v>Prestige Round Ring Binders</v>
      </c>
      <c r="AD527">
        <f t="shared" si="17"/>
        <v>85.727999999999994</v>
      </c>
    </row>
    <row r="528" spans="1:30" x14ac:dyDescent="0.3">
      <c r="A528">
        <v>527</v>
      </c>
      <c r="B528" t="s">
        <v>1793</v>
      </c>
      <c r="C528" s="3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Y528" s="4">
        <v>0.2</v>
      </c>
      <c r="Z528" s="4">
        <f t="shared" si="16"/>
        <v>24.702572053595855</v>
      </c>
      <c r="AC528" t="str">
        <v>DAX Metal Frame, Desktop, Stepped-Edge</v>
      </c>
      <c r="AD528">
        <f t="shared" si="17"/>
        <v>161.92000000000002</v>
      </c>
    </row>
    <row r="529" spans="1:30" x14ac:dyDescent="0.3">
      <c r="A529">
        <v>528</v>
      </c>
      <c r="B529" t="s">
        <v>1793</v>
      </c>
      <c r="C529" s="3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Y529" s="4">
        <v>0.2</v>
      </c>
      <c r="Z529" s="4">
        <f t="shared" si="16"/>
        <v>24.702572053595855</v>
      </c>
      <c r="AC529" t="str">
        <v>DAX Value U-Channel Document Frames, Easel Back</v>
      </c>
      <c r="AD529">
        <f t="shared" si="17"/>
        <v>175.93799999999999</v>
      </c>
    </row>
    <row r="530" spans="1:30" x14ac:dyDescent="0.3">
      <c r="A530">
        <v>529</v>
      </c>
      <c r="B530" t="s">
        <v>1799</v>
      </c>
      <c r="C530" s="3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Y530" s="4">
        <v>0.2</v>
      </c>
      <c r="Z530" s="4">
        <f t="shared" si="16"/>
        <v>24.702572053595855</v>
      </c>
      <c r="AC530" t="str">
        <v>Recycled Easel Ring Binders</v>
      </c>
      <c r="AD530">
        <f t="shared" si="17"/>
        <v>308.84399999999999</v>
      </c>
    </row>
    <row r="531" spans="1:30" x14ac:dyDescent="0.3">
      <c r="A531">
        <v>530</v>
      </c>
      <c r="B531" t="s">
        <v>1799</v>
      </c>
      <c r="C531" s="3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Y531" s="4">
        <v>0.2</v>
      </c>
      <c r="Z531" s="4">
        <f t="shared" si="16"/>
        <v>24.702572053595855</v>
      </c>
      <c r="AC531" t="str">
        <v>Grandstream GXP1160 VoIP phone</v>
      </c>
      <c r="AD531">
        <f t="shared" si="17"/>
        <v>803.69200000000001</v>
      </c>
    </row>
    <row r="532" spans="1:30" x14ac:dyDescent="0.3">
      <c r="A532">
        <v>531</v>
      </c>
      <c r="B532" t="s">
        <v>1799</v>
      </c>
      <c r="C532" s="3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Y532" s="4">
        <v>0.2</v>
      </c>
      <c r="Z532" s="4">
        <f t="shared" si="16"/>
        <v>24.702572053595855</v>
      </c>
      <c r="AC532" t="str">
        <v>Cardinal Slant-D Ring Binder, Heavy Gauge Vinyl</v>
      </c>
      <c r="AD532">
        <f t="shared" si="17"/>
        <v>179.01399999999998</v>
      </c>
    </row>
    <row r="533" spans="1:30" x14ac:dyDescent="0.3">
      <c r="A533">
        <v>532</v>
      </c>
      <c r="B533" t="s">
        <v>1808</v>
      </c>
      <c r="C533" s="3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Y533" s="4">
        <v>0.2</v>
      </c>
      <c r="Z533" s="4">
        <f t="shared" si="16"/>
        <v>24.702572053595855</v>
      </c>
      <c r="AC533" t="str">
        <v>Global Manager's Adjustable Task Chair, Storm</v>
      </c>
      <c r="AD533">
        <f t="shared" si="17"/>
        <v>2959.2080000000001</v>
      </c>
    </row>
    <row r="534" spans="1:30" x14ac:dyDescent="0.3">
      <c r="A534">
        <v>533</v>
      </c>
      <c r="B534" t="s">
        <v>1813</v>
      </c>
      <c r="C534" s="3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Y534" s="4">
        <v>0</v>
      </c>
      <c r="Z534" s="4">
        <f t="shared" si="16"/>
        <v>66.900292455189614</v>
      </c>
      <c r="AC534" t="str">
        <v>Honeywell Enviracaire Portable HEPA Air Cleaner for up to 10 x 16 Room</v>
      </c>
      <c r="AD534">
        <f t="shared" si="17"/>
        <v>1320.1660000000002</v>
      </c>
    </row>
    <row r="535" spans="1:30" x14ac:dyDescent="0.3">
      <c r="A535">
        <v>534</v>
      </c>
      <c r="B535" t="s">
        <v>1818</v>
      </c>
      <c r="C535" s="3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Y535" s="4">
        <v>0</v>
      </c>
      <c r="Z535" s="4">
        <f t="shared" si="16"/>
        <v>66.900292455189614</v>
      </c>
      <c r="AC535" t="str">
        <v>Mini 13-1/2 Capacity Data Binder Rack, Pearl</v>
      </c>
      <c r="AD535">
        <f t="shared" si="17"/>
        <v>1465.7439999999999</v>
      </c>
    </row>
    <row r="536" spans="1:30" x14ac:dyDescent="0.3">
      <c r="A536">
        <v>535</v>
      </c>
      <c r="B536" t="s">
        <v>1818</v>
      </c>
      <c r="C536" s="3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Y536" s="4">
        <v>0</v>
      </c>
      <c r="Z536" s="4">
        <f t="shared" si="16"/>
        <v>66.900292455189614</v>
      </c>
      <c r="AC536" t="str">
        <v>Master Caster Door Stop, Brown</v>
      </c>
      <c r="AD536">
        <f t="shared" si="17"/>
        <v>176.78400000000002</v>
      </c>
    </row>
    <row r="537" spans="1:30" x14ac:dyDescent="0.3">
      <c r="A537">
        <v>536</v>
      </c>
      <c r="B537" t="s">
        <v>1824</v>
      </c>
      <c r="C537" s="3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Y537" s="4">
        <v>0.2</v>
      </c>
      <c r="Z537" s="4">
        <f t="shared" si="16"/>
        <v>24.702572053595855</v>
      </c>
      <c r="AC537" t="str">
        <v>Belkin Premiere Surge Master II 8-outlet surge protector</v>
      </c>
      <c r="AD537">
        <f t="shared" si="17"/>
        <v>952.16800000000001</v>
      </c>
    </row>
    <row r="538" spans="1:30" x14ac:dyDescent="0.3">
      <c r="A538">
        <v>537</v>
      </c>
      <c r="B538" t="s">
        <v>1830</v>
      </c>
      <c r="C538" s="3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Y538" s="4">
        <v>0.8</v>
      </c>
      <c r="Z538" s="4">
        <f t="shared" si="16"/>
        <v>-101.79679733333329</v>
      </c>
      <c r="AC538" t="str">
        <v>Acco Pressboard Covers with Storage Hooks, 9 1/2" x 11", Executive Red</v>
      </c>
      <c r="AD538">
        <f t="shared" si="17"/>
        <v>91.44</v>
      </c>
    </row>
    <row r="539" spans="1:30" x14ac:dyDescent="0.3">
      <c r="A539">
        <v>538</v>
      </c>
      <c r="B539" t="s">
        <v>1835</v>
      </c>
      <c r="C539" s="3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Y539" s="4">
        <v>0.2</v>
      </c>
      <c r="Z539" s="4">
        <f t="shared" si="16"/>
        <v>24.702572053595855</v>
      </c>
      <c r="AC539" t="str">
        <v>Tennsco Regal Shelving Units</v>
      </c>
      <c r="AD539">
        <f t="shared" si="17"/>
        <v>1764.5340000000001</v>
      </c>
    </row>
    <row r="540" spans="1:30" x14ac:dyDescent="0.3">
      <c r="A540">
        <v>539</v>
      </c>
      <c r="B540" t="s">
        <v>1838</v>
      </c>
      <c r="C540" s="3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Y540" s="4">
        <v>0</v>
      </c>
      <c r="Z540" s="4">
        <f t="shared" si="16"/>
        <v>66.900292455189614</v>
      </c>
      <c r="AC540" t="str">
        <v>Imation 32GB Pocket Pro USB 3.0 Flash Drive - 32 GB - Black - 1 P ...</v>
      </c>
      <c r="AD540">
        <f t="shared" si="17"/>
        <v>467.22</v>
      </c>
    </row>
    <row r="541" spans="1:30" x14ac:dyDescent="0.3">
      <c r="A541">
        <v>540</v>
      </c>
      <c r="B541" t="s">
        <v>1838</v>
      </c>
      <c r="C541" s="3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Y541" s="4">
        <v>0</v>
      </c>
      <c r="Z541" s="4">
        <f t="shared" si="16"/>
        <v>66.900292455189614</v>
      </c>
      <c r="AC541" t="str">
        <v>Jabra SPEAK 410</v>
      </c>
      <c r="AD541">
        <f t="shared" si="17"/>
        <v>3158.0639999999994</v>
      </c>
    </row>
    <row r="542" spans="1:30" x14ac:dyDescent="0.3">
      <c r="A542">
        <v>541</v>
      </c>
      <c r="B542" t="s">
        <v>1845</v>
      </c>
      <c r="C542" s="3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Y542" s="4">
        <v>0</v>
      </c>
      <c r="Z542" s="4">
        <f t="shared" si="16"/>
        <v>66.900292455189614</v>
      </c>
      <c r="AC542" t="str">
        <v>Verbatim 25 GB 6x Blu-ray Single Layer Recordable Disc, 1/Pack</v>
      </c>
      <c r="AD542">
        <f t="shared" si="17"/>
        <v>83.44</v>
      </c>
    </row>
    <row r="543" spans="1:30" x14ac:dyDescent="0.3">
      <c r="A543">
        <v>542</v>
      </c>
      <c r="B543" t="s">
        <v>1851</v>
      </c>
      <c r="C543" s="3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Y543" s="4">
        <v>0.2</v>
      </c>
      <c r="Z543" s="4">
        <f t="shared" si="16"/>
        <v>24.702572053595855</v>
      </c>
      <c r="AC543" t="str">
        <v>Office Star - Mesh Screen back chair with Vinyl seat</v>
      </c>
      <c r="AD543">
        <f t="shared" si="17"/>
        <v>2200.4639999999999</v>
      </c>
    </row>
    <row r="544" spans="1:30" x14ac:dyDescent="0.3">
      <c r="A544">
        <v>543</v>
      </c>
      <c r="B544" t="s">
        <v>1854</v>
      </c>
      <c r="C544" s="3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Y544" s="4">
        <v>0.2</v>
      </c>
      <c r="Z544" s="4">
        <f t="shared" si="16"/>
        <v>24.702572053595855</v>
      </c>
      <c r="AC544" t="str">
        <v>Premium Transparent Presentation Covers by GBC</v>
      </c>
      <c r="AD544">
        <f t="shared" si="17"/>
        <v>753.18200000000013</v>
      </c>
    </row>
    <row r="545" spans="1:30" x14ac:dyDescent="0.3">
      <c r="A545">
        <v>544</v>
      </c>
      <c r="B545" t="s">
        <v>1857</v>
      </c>
      <c r="C545" s="3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Y545" s="4">
        <v>0.2</v>
      </c>
      <c r="Z545" s="4">
        <f t="shared" si="16"/>
        <v>24.702572053595855</v>
      </c>
      <c r="AC545" t="str">
        <v>Tripp Lite TLP810NET Broadband Surge for Modem/Fax</v>
      </c>
      <c r="AD545">
        <f t="shared" si="17"/>
        <v>937.84800000000007</v>
      </c>
    </row>
    <row r="546" spans="1:30" x14ac:dyDescent="0.3">
      <c r="A546">
        <v>545</v>
      </c>
      <c r="B546" t="s">
        <v>1857</v>
      </c>
      <c r="C546" s="3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Y546" s="4">
        <v>0.2</v>
      </c>
      <c r="Z546" s="4">
        <f t="shared" si="16"/>
        <v>24.702572053595855</v>
      </c>
      <c r="AC546" t="str">
        <v>Wilson Jones Turn Tabs Binder Tool for Ring Binders</v>
      </c>
      <c r="AD546">
        <f t="shared" si="17"/>
        <v>212.08</v>
      </c>
    </row>
    <row r="547" spans="1:30" x14ac:dyDescent="0.3">
      <c r="A547">
        <v>546</v>
      </c>
      <c r="B547" t="s">
        <v>1857</v>
      </c>
      <c r="C547" s="3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Y547" s="4">
        <v>0.6</v>
      </c>
      <c r="Z547" s="4">
        <f t="shared" si="16"/>
        <v>-43.077211594202915</v>
      </c>
      <c r="AC547" t="str">
        <v>Eldon 200 Class Desk Accessories</v>
      </c>
      <c r="AD547">
        <f t="shared" si="17"/>
        <v>133.136</v>
      </c>
    </row>
    <row r="548" spans="1:30" x14ac:dyDescent="0.3">
      <c r="A548">
        <v>547</v>
      </c>
      <c r="B548" t="s">
        <v>1864</v>
      </c>
      <c r="C548" s="3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Y548" s="4">
        <v>0.2</v>
      </c>
      <c r="Z548" s="4">
        <f t="shared" si="16"/>
        <v>24.702572053595855</v>
      </c>
      <c r="AC548" t="str">
        <v>Economy Rollaway Files</v>
      </c>
      <c r="AD548">
        <f t="shared" si="17"/>
        <v>3138.8</v>
      </c>
    </row>
    <row r="549" spans="1:30" x14ac:dyDescent="0.3">
      <c r="A549">
        <v>548</v>
      </c>
      <c r="B549" t="s">
        <v>1864</v>
      </c>
      <c r="C549" s="3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Y549" s="4">
        <v>0</v>
      </c>
      <c r="Z549" s="4">
        <f t="shared" si="16"/>
        <v>66.900292455189614</v>
      </c>
      <c r="AC549" t="str">
        <v>Avery 480</v>
      </c>
      <c r="AD549">
        <f t="shared" si="17"/>
        <v>89.25</v>
      </c>
    </row>
    <row r="550" spans="1:30" x14ac:dyDescent="0.3">
      <c r="A550">
        <v>549</v>
      </c>
      <c r="B550" t="s">
        <v>1871</v>
      </c>
      <c r="C550" s="3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Y550" s="4">
        <v>0.2</v>
      </c>
      <c r="Z550" s="4">
        <f t="shared" si="16"/>
        <v>24.702572053595855</v>
      </c>
      <c r="AC550" t="str">
        <v>Xerox 1993</v>
      </c>
      <c r="AD550">
        <f t="shared" si="17"/>
        <v>147.744</v>
      </c>
    </row>
    <row r="551" spans="1:30" x14ac:dyDescent="0.3">
      <c r="A551">
        <v>550</v>
      </c>
      <c r="B551" t="s">
        <v>1871</v>
      </c>
      <c r="C551" s="3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Y551" s="4">
        <v>0.8</v>
      </c>
      <c r="Z551" s="4">
        <f t="shared" si="16"/>
        <v>-101.79679733333329</v>
      </c>
      <c r="AC551" t="str">
        <v>Eureka The Boss Plus 12-Amp Hard Box Upright Vacuum, Red</v>
      </c>
      <c r="AD551">
        <f t="shared" si="17"/>
        <v>1674.3999999999999</v>
      </c>
    </row>
    <row r="552" spans="1:30" x14ac:dyDescent="0.3">
      <c r="A552">
        <v>551</v>
      </c>
      <c r="B552" t="s">
        <v>1871</v>
      </c>
      <c r="C552" s="3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Y552" s="4">
        <v>0.2</v>
      </c>
      <c r="Z552" s="4">
        <f t="shared" si="16"/>
        <v>24.702572053595855</v>
      </c>
      <c r="AC552" t="str">
        <v>Belkin F9H710-06 7 Outlet SurgeMaster Surge Protector</v>
      </c>
      <c r="AD552">
        <f t="shared" si="17"/>
        <v>516.21599999999989</v>
      </c>
    </row>
    <row r="553" spans="1:30" x14ac:dyDescent="0.3">
      <c r="A553">
        <v>552</v>
      </c>
      <c r="B553" t="s">
        <v>1873</v>
      </c>
      <c r="C553" s="3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Y553" s="4">
        <v>0.2</v>
      </c>
      <c r="Z553" s="4">
        <f t="shared" si="16"/>
        <v>24.702572053595855</v>
      </c>
      <c r="AC553" t="str">
        <v>First Data FD10 PIN Pad</v>
      </c>
      <c r="AD553">
        <f t="shared" si="17"/>
        <v>1722.2</v>
      </c>
    </row>
    <row r="554" spans="1:30" x14ac:dyDescent="0.3">
      <c r="A554">
        <v>553</v>
      </c>
      <c r="B554" t="s">
        <v>1878</v>
      </c>
      <c r="C554" s="3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Y554" s="4">
        <v>0.2</v>
      </c>
      <c r="Z554" s="4">
        <f t="shared" si="16"/>
        <v>24.702572053595855</v>
      </c>
      <c r="AC554" t="str">
        <v>Sony 16GB Class 10 Micro SDHC R40 Memory Card</v>
      </c>
      <c r="AD554">
        <f t="shared" si="17"/>
        <v>190.77200000000002</v>
      </c>
    </row>
    <row r="555" spans="1:30" x14ac:dyDescent="0.3">
      <c r="A555">
        <v>554</v>
      </c>
      <c r="B555" t="s">
        <v>1881</v>
      </c>
      <c r="C555" s="3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Y555" s="4">
        <v>0.2</v>
      </c>
      <c r="Z555" s="4">
        <f t="shared" si="16"/>
        <v>24.702572053595855</v>
      </c>
      <c r="AC555" t="str">
        <v>Tripp Lite Isotel 8 Ultra 8 Outlet Metal Surge</v>
      </c>
      <c r="AD555">
        <f t="shared" si="17"/>
        <v>823.25200000000007</v>
      </c>
    </row>
    <row r="556" spans="1:30" x14ac:dyDescent="0.3">
      <c r="A556">
        <v>555</v>
      </c>
      <c r="B556" t="s">
        <v>1886</v>
      </c>
      <c r="C556" s="3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Y556" s="4">
        <v>0</v>
      </c>
      <c r="Z556" s="4">
        <f t="shared" si="16"/>
        <v>66.900292455189614</v>
      </c>
      <c r="AC556" t="str">
        <v>Avery Durable Poly Binders</v>
      </c>
      <c r="AD556">
        <f t="shared" si="17"/>
        <v>82.95</v>
      </c>
    </row>
    <row r="557" spans="1:30" x14ac:dyDescent="0.3">
      <c r="A557">
        <v>556</v>
      </c>
      <c r="B557" t="s">
        <v>1890</v>
      </c>
      <c r="C557" s="3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Y557" s="4">
        <v>0.2</v>
      </c>
      <c r="Z557" s="4">
        <f t="shared" si="16"/>
        <v>24.702572053595855</v>
      </c>
      <c r="AC557" t="str">
        <v>Airmail Envelopes</v>
      </c>
      <c r="AD557">
        <f t="shared" si="17"/>
        <v>1359.6660000000002</v>
      </c>
    </row>
    <row r="558" spans="1:30" x14ac:dyDescent="0.3">
      <c r="A558">
        <v>557</v>
      </c>
      <c r="B558" t="s">
        <v>1895</v>
      </c>
      <c r="C558" s="3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Y558" s="4">
        <v>0</v>
      </c>
      <c r="Z558" s="4">
        <f t="shared" si="16"/>
        <v>66.900292455189614</v>
      </c>
      <c r="AC558" t="str">
        <v>Space Solutions Commercial Steel Shelving</v>
      </c>
      <c r="AD558">
        <f t="shared" si="17"/>
        <v>1952.43</v>
      </c>
    </row>
    <row r="559" spans="1:30" x14ac:dyDescent="0.3">
      <c r="A559">
        <v>558</v>
      </c>
      <c r="B559" t="s">
        <v>1895</v>
      </c>
      <c r="C559" s="3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Y559" s="4">
        <v>0.2</v>
      </c>
      <c r="Z559" s="4">
        <f t="shared" si="16"/>
        <v>24.702572053595855</v>
      </c>
      <c r="AC559" t="str">
        <v>Acme Tagit Stainless Steel Antibacterial Scissors</v>
      </c>
      <c r="AD559">
        <f t="shared" si="17"/>
        <v>196.02</v>
      </c>
    </row>
    <row r="560" spans="1:30" x14ac:dyDescent="0.3">
      <c r="A560">
        <v>559</v>
      </c>
      <c r="B560" t="s">
        <v>1895</v>
      </c>
      <c r="C560" s="3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Y560" s="4">
        <v>0</v>
      </c>
      <c r="Z560" s="4">
        <f t="shared" si="16"/>
        <v>66.900292455189614</v>
      </c>
      <c r="AC560" t="str">
        <v>ClearOne Communications CHAT 70 OC Speaker Phone</v>
      </c>
      <c r="AD560">
        <f t="shared" si="17"/>
        <v>1685.2940000000001</v>
      </c>
    </row>
    <row r="561" spans="1:30" x14ac:dyDescent="0.3">
      <c r="A561">
        <v>560</v>
      </c>
      <c r="B561" t="s">
        <v>1904</v>
      </c>
      <c r="C561" s="3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Y561" s="4">
        <v>0</v>
      </c>
      <c r="Z561" s="4">
        <f t="shared" si="16"/>
        <v>66.900292455189614</v>
      </c>
      <c r="AC561" t="str">
        <v>Master Giant Foot Doorstop, Safety Yellow</v>
      </c>
      <c r="AD561">
        <f t="shared" si="17"/>
        <v>83.49</v>
      </c>
    </row>
    <row r="562" spans="1:30" x14ac:dyDescent="0.3">
      <c r="A562">
        <v>561</v>
      </c>
      <c r="B562" t="s">
        <v>1904</v>
      </c>
      <c r="C562" s="3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Y562" s="4">
        <v>0.2</v>
      </c>
      <c r="Z562" s="4">
        <f t="shared" si="16"/>
        <v>24.702572053595855</v>
      </c>
      <c r="AC562" t="str">
        <v>12-1/2 Diameter Round Wall Clock</v>
      </c>
      <c r="AD562">
        <f t="shared" si="17"/>
        <v>551.44799999999998</v>
      </c>
    </row>
    <row r="563" spans="1:30" x14ac:dyDescent="0.3">
      <c r="A563">
        <v>562</v>
      </c>
      <c r="B563" t="s">
        <v>1909</v>
      </c>
      <c r="C563" s="3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Y563" s="4">
        <v>0.2</v>
      </c>
      <c r="Z563" s="4">
        <f t="shared" si="16"/>
        <v>24.702572053595855</v>
      </c>
      <c r="AC563" t="str">
        <v>Chromcraft Bull-Nose Wood Round Conference Table Top, Wood Base</v>
      </c>
      <c r="AD563">
        <f t="shared" si="17"/>
        <v>3354.8900000000003</v>
      </c>
    </row>
    <row r="564" spans="1:30" x14ac:dyDescent="0.3">
      <c r="A564">
        <v>563</v>
      </c>
      <c r="B564" t="s">
        <v>1909</v>
      </c>
      <c r="C564" s="3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Y564" s="4">
        <v>0.2</v>
      </c>
      <c r="Z564" s="4">
        <f t="shared" si="16"/>
        <v>24.702572053595855</v>
      </c>
      <c r="AC564" t="str">
        <v>Adams Telephone Message Book W/Dividers/Space For Phone Numbers, 5 1/4"X8 1/2", 200/Messages</v>
      </c>
      <c r="AD564">
        <f t="shared" si="17"/>
        <v>172.67199999999997</v>
      </c>
    </row>
    <row r="565" spans="1:30" x14ac:dyDescent="0.3">
      <c r="A565">
        <v>564</v>
      </c>
      <c r="B565" t="s">
        <v>1916</v>
      </c>
      <c r="C565" s="3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Y565" s="4">
        <v>0</v>
      </c>
      <c r="Z565" s="4">
        <f t="shared" si="16"/>
        <v>66.900292455189614</v>
      </c>
      <c r="AC565" t="str">
        <v>Newell 331</v>
      </c>
      <c r="AD565">
        <f t="shared" si="17"/>
        <v>75.305999999999997</v>
      </c>
    </row>
    <row r="566" spans="1:30" x14ac:dyDescent="0.3">
      <c r="A566">
        <v>565</v>
      </c>
      <c r="B566" t="s">
        <v>1916</v>
      </c>
      <c r="C566" s="3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Y566" s="4">
        <v>0</v>
      </c>
      <c r="Z566" s="4">
        <f t="shared" si="16"/>
        <v>66.900292455189614</v>
      </c>
      <c r="AC566" t="str">
        <v>Kensington 6 Outlet Guardian Standard Surge Protector</v>
      </c>
      <c r="AD566">
        <f t="shared" si="17"/>
        <v>409.6</v>
      </c>
    </row>
    <row r="567" spans="1:30" x14ac:dyDescent="0.3">
      <c r="A567">
        <v>566</v>
      </c>
      <c r="B567" t="s">
        <v>1921</v>
      </c>
      <c r="C567" s="3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Y567" s="4">
        <v>0.2</v>
      </c>
      <c r="Z567" s="4">
        <f t="shared" si="16"/>
        <v>24.702572053595855</v>
      </c>
      <c r="AC567" t="str">
        <v>Southworth 100% Rйsumй Paper, 24lb.</v>
      </c>
      <c r="AD567">
        <f t="shared" si="17"/>
        <v>262.964</v>
      </c>
    </row>
    <row r="568" spans="1:30" x14ac:dyDescent="0.3">
      <c r="A568">
        <v>567</v>
      </c>
      <c r="B568" t="s">
        <v>1926</v>
      </c>
      <c r="C568" s="3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Y568" s="4">
        <v>0</v>
      </c>
      <c r="Z568" s="4">
        <f t="shared" si="16"/>
        <v>66.900292455189614</v>
      </c>
      <c r="AC568" t="str">
        <v>Hoover Portapower Portable Vacuum</v>
      </c>
      <c r="AD568">
        <f t="shared" si="17"/>
        <v>61.823999999999998</v>
      </c>
    </row>
    <row r="569" spans="1:30" x14ac:dyDescent="0.3">
      <c r="A569">
        <v>568</v>
      </c>
      <c r="B569" t="s">
        <v>1926</v>
      </c>
      <c r="C569" s="3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Y569" s="4">
        <v>0.2</v>
      </c>
      <c r="Z569" s="4">
        <f t="shared" si="16"/>
        <v>24.702572053595855</v>
      </c>
      <c r="AC569" t="str">
        <v>Verbatim 25 GB 6x Blu-ray Single Layer Recordable Disc, 10/Pack</v>
      </c>
      <c r="AD569">
        <f t="shared" si="17"/>
        <v>150.67000000000002</v>
      </c>
    </row>
    <row r="570" spans="1:30" x14ac:dyDescent="0.3">
      <c r="A570">
        <v>569</v>
      </c>
      <c r="B570" t="s">
        <v>1926</v>
      </c>
      <c r="C570" s="3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Y570" s="4">
        <v>0</v>
      </c>
      <c r="Z570" s="4">
        <f t="shared" si="16"/>
        <v>66.900292455189614</v>
      </c>
      <c r="AC570" t="str">
        <v>Howard Miller 13-1/2" Diameter Rosebrook Wall Clock</v>
      </c>
      <c r="AD570">
        <f t="shared" si="17"/>
        <v>949.02599999999995</v>
      </c>
    </row>
    <row r="571" spans="1:30" x14ac:dyDescent="0.3">
      <c r="A571">
        <v>570</v>
      </c>
      <c r="B571" t="s">
        <v>1926</v>
      </c>
      <c r="C571" s="3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Y571" s="4">
        <v>0.2</v>
      </c>
      <c r="Z571" s="4">
        <f t="shared" si="16"/>
        <v>24.702572053595855</v>
      </c>
      <c r="AC571" t="str">
        <v>Ibico Hi-Tech Manual Binding System</v>
      </c>
      <c r="AD571">
        <f t="shared" si="17"/>
        <v>5398.3230000000003</v>
      </c>
    </row>
    <row r="572" spans="1:30" x14ac:dyDescent="0.3">
      <c r="A572">
        <v>571</v>
      </c>
      <c r="B572" t="s">
        <v>1937</v>
      </c>
      <c r="C572" s="3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Y572" s="4">
        <v>0</v>
      </c>
      <c r="Z572" s="4">
        <f t="shared" si="16"/>
        <v>66.900292455189614</v>
      </c>
      <c r="AC572" t="str">
        <v>Avery Hanging File Binders</v>
      </c>
      <c r="AD572">
        <f t="shared" si="17"/>
        <v>105.846</v>
      </c>
    </row>
    <row r="573" spans="1:30" x14ac:dyDescent="0.3">
      <c r="A573">
        <v>572</v>
      </c>
      <c r="B573" t="s">
        <v>1937</v>
      </c>
      <c r="C573" s="3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Y573" s="4">
        <v>0</v>
      </c>
      <c r="Z573" s="4">
        <f t="shared" si="16"/>
        <v>66.900292455189614</v>
      </c>
      <c r="AC573" t="str">
        <v>Fellowes Neat Ideas Storage Cubes</v>
      </c>
      <c r="AD573">
        <f t="shared" si="17"/>
        <v>480.70399999999995</v>
      </c>
    </row>
    <row r="574" spans="1:30" x14ac:dyDescent="0.3">
      <c r="A574">
        <v>573</v>
      </c>
      <c r="B574" t="s">
        <v>1937</v>
      </c>
      <c r="C574" s="3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Y574" s="4">
        <v>0.2</v>
      </c>
      <c r="Z574" s="4">
        <f t="shared" si="16"/>
        <v>24.702572053595855</v>
      </c>
      <c r="AC574" t="str">
        <v>Cubify CubeX 3D Printer Triple Head Print</v>
      </c>
      <c r="AD574">
        <f t="shared" si="17"/>
        <v>7999.98</v>
      </c>
    </row>
    <row r="575" spans="1:30" x14ac:dyDescent="0.3">
      <c r="A575">
        <v>574</v>
      </c>
      <c r="B575" t="s">
        <v>1937</v>
      </c>
      <c r="C575" s="3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Y575" s="4">
        <v>0</v>
      </c>
      <c r="Z575" s="4">
        <f t="shared" si="16"/>
        <v>66.900292455189614</v>
      </c>
      <c r="AC575" t="str">
        <v>Avery 516</v>
      </c>
      <c r="AD575">
        <f t="shared" si="17"/>
        <v>109.65</v>
      </c>
    </row>
    <row r="576" spans="1:30" x14ac:dyDescent="0.3">
      <c r="A576">
        <v>575</v>
      </c>
      <c r="B576" t="s">
        <v>1942</v>
      </c>
      <c r="C576" s="3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Y576" s="4">
        <v>0</v>
      </c>
      <c r="Z576" s="4">
        <f t="shared" si="16"/>
        <v>66.900292455189614</v>
      </c>
      <c r="AC576" t="str">
        <v>Bush Andora Bookcase, Maple/Graphite Gray Finish</v>
      </c>
      <c r="AD576">
        <f t="shared" si="17"/>
        <v>3317.7235000000001</v>
      </c>
    </row>
    <row r="577" spans="1:30" x14ac:dyDescent="0.3">
      <c r="A577">
        <v>576</v>
      </c>
      <c r="B577" t="s">
        <v>1948</v>
      </c>
      <c r="C577" s="3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Y577" s="4">
        <v>0</v>
      </c>
      <c r="Z577" s="4">
        <f t="shared" si="16"/>
        <v>66.900292455189614</v>
      </c>
      <c r="AC577" t="str">
        <v>Luxo Professional Magnifying Clamp-On Fluorescent Lamps</v>
      </c>
      <c r="AD577">
        <f t="shared" si="17"/>
        <v>1268.922</v>
      </c>
    </row>
    <row r="578" spans="1:30" x14ac:dyDescent="0.3">
      <c r="A578">
        <v>577</v>
      </c>
      <c r="B578" t="s">
        <v>1948</v>
      </c>
      <c r="C578" s="3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Y578" s="4">
        <v>0</v>
      </c>
      <c r="Z578" s="4">
        <f t="shared" si="16"/>
        <v>66.900292455189614</v>
      </c>
      <c r="AC578" t="str">
        <v>Recycled Eldon Regeneration Jumbo File</v>
      </c>
      <c r="AD578">
        <f t="shared" si="17"/>
        <v>235.77600000000001</v>
      </c>
    </row>
    <row r="579" spans="1:30" x14ac:dyDescent="0.3">
      <c r="A579">
        <v>578</v>
      </c>
      <c r="B579" t="s">
        <v>1948</v>
      </c>
      <c r="C579" s="3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Y579" s="4">
        <v>0</v>
      </c>
      <c r="Z579" s="4">
        <f t="shared" ref="Z579:Z642" si="18">AVERAGEIF($T$2:$T$9995,Y579,$U$2:$U$9995)</f>
        <v>66.900292455189614</v>
      </c>
      <c r="AC579" t="str">
        <v>Imation Bio 8GB USB Flash Drive Imation Corp</v>
      </c>
      <c r="AD579">
        <f t="shared" ref="AD579:AD642" si="19">SUMIF($Q$2:$Q$9995,AC579,$R$2:$R$9995)</f>
        <v>2659.84</v>
      </c>
    </row>
    <row r="580" spans="1:30" x14ac:dyDescent="0.3">
      <c r="A580">
        <v>579</v>
      </c>
      <c r="B580" t="s">
        <v>1955</v>
      </c>
      <c r="C580" s="3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Y580" s="4">
        <v>0.2</v>
      </c>
      <c r="Z580" s="4">
        <f t="shared" si="18"/>
        <v>24.702572053595855</v>
      </c>
      <c r="AC580" t="str">
        <v>Xerox 1977</v>
      </c>
      <c r="AD580">
        <f t="shared" si="19"/>
        <v>130.928</v>
      </c>
    </row>
    <row r="581" spans="1:30" x14ac:dyDescent="0.3">
      <c r="A581">
        <v>580</v>
      </c>
      <c r="B581" t="s">
        <v>1955</v>
      </c>
      <c r="C581" s="3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Y581" s="4">
        <v>0.6</v>
      </c>
      <c r="Z581" s="4">
        <f t="shared" si="18"/>
        <v>-43.077211594202915</v>
      </c>
      <c r="AC581" t="str">
        <v>Avery 490</v>
      </c>
      <c r="AD581">
        <f t="shared" si="19"/>
        <v>177.60000000000002</v>
      </c>
    </row>
    <row r="582" spans="1:30" x14ac:dyDescent="0.3">
      <c r="A582">
        <v>581</v>
      </c>
      <c r="B582" t="s">
        <v>1960</v>
      </c>
      <c r="C582" s="3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Y582" s="4">
        <v>0</v>
      </c>
      <c r="Z582" s="4">
        <f t="shared" si="18"/>
        <v>66.900292455189614</v>
      </c>
      <c r="AC582" t="str">
        <v>Avery 4027 File Folder Labels for Dot Matrix Printers, 5000 Labels per Box, White</v>
      </c>
      <c r="AD582">
        <f t="shared" si="19"/>
        <v>1233.4120000000003</v>
      </c>
    </row>
    <row r="583" spans="1:30" x14ac:dyDescent="0.3">
      <c r="A583">
        <v>582</v>
      </c>
      <c r="B583" t="s">
        <v>1965</v>
      </c>
      <c r="C583" s="3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Y583" s="4">
        <v>0.2</v>
      </c>
      <c r="Z583" s="4">
        <f t="shared" si="18"/>
        <v>24.702572053595855</v>
      </c>
      <c r="AC583" t="str">
        <v>Binney &amp; Smith Crayola Metallic Crayons, 16-Color Pack</v>
      </c>
      <c r="AD583">
        <f t="shared" si="19"/>
        <v>16.176000000000002</v>
      </c>
    </row>
    <row r="584" spans="1:30" x14ac:dyDescent="0.3">
      <c r="A584">
        <v>583</v>
      </c>
      <c r="B584" t="s">
        <v>1965</v>
      </c>
      <c r="C584" s="3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Y584" s="4">
        <v>0.2</v>
      </c>
      <c r="Z584" s="4">
        <f t="shared" si="18"/>
        <v>24.702572053595855</v>
      </c>
      <c r="AC584" t="str">
        <v>GBC Linen Binding Covers</v>
      </c>
      <c r="AD584">
        <f t="shared" si="19"/>
        <v>207.56599999999997</v>
      </c>
    </row>
    <row r="585" spans="1:30" x14ac:dyDescent="0.3">
      <c r="A585">
        <v>584</v>
      </c>
      <c r="B585" t="s">
        <v>1965</v>
      </c>
      <c r="C585" s="3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Y585" s="4">
        <v>0.2</v>
      </c>
      <c r="Z585" s="4">
        <f t="shared" si="18"/>
        <v>24.702572053595855</v>
      </c>
      <c r="AC585" t="str">
        <v>Tenex "The Solids" Textured Chair Mats</v>
      </c>
      <c r="AD585">
        <f t="shared" si="19"/>
        <v>1469.1599999999999</v>
      </c>
    </row>
    <row r="586" spans="1:30" x14ac:dyDescent="0.3">
      <c r="A586">
        <v>585</v>
      </c>
      <c r="B586" t="s">
        <v>1965</v>
      </c>
      <c r="C586" s="3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Y586" s="4">
        <v>0.7</v>
      </c>
      <c r="Z586" s="4">
        <f t="shared" si="18"/>
        <v>-95.874059569377877</v>
      </c>
      <c r="AC586" t="str">
        <v>Laminate Occasional Tables</v>
      </c>
      <c r="AD586">
        <f t="shared" si="19"/>
        <v>2096.1680000000001</v>
      </c>
    </row>
    <row r="587" spans="1:30" x14ac:dyDescent="0.3">
      <c r="A587">
        <v>586</v>
      </c>
      <c r="B587" t="s">
        <v>1965</v>
      </c>
      <c r="C587" s="3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Y587" s="4">
        <v>0.2</v>
      </c>
      <c r="Z587" s="4">
        <f t="shared" si="18"/>
        <v>24.702572053595855</v>
      </c>
      <c r="AC587" t="str">
        <v>Xerox 220</v>
      </c>
      <c r="AD587">
        <f t="shared" si="19"/>
        <v>145.15199999999999</v>
      </c>
    </row>
    <row r="588" spans="1:30" x14ac:dyDescent="0.3">
      <c r="A588">
        <v>587</v>
      </c>
      <c r="B588" t="s">
        <v>1972</v>
      </c>
      <c r="C588" s="3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Y588" s="4">
        <v>0</v>
      </c>
      <c r="Z588" s="4">
        <f t="shared" si="18"/>
        <v>66.900292455189614</v>
      </c>
      <c r="AC588" t="str">
        <v>Fellowes 8 Outlet Superior Workstation Surge Protector</v>
      </c>
      <c r="AD588">
        <f t="shared" si="19"/>
        <v>759.12199999999996</v>
      </c>
    </row>
    <row r="589" spans="1:30" x14ac:dyDescent="0.3">
      <c r="A589">
        <v>588</v>
      </c>
      <c r="B589" t="s">
        <v>1972</v>
      </c>
      <c r="C589" s="3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Y589" s="4">
        <v>0</v>
      </c>
      <c r="Z589" s="4">
        <f t="shared" si="18"/>
        <v>66.900292455189614</v>
      </c>
      <c r="AC589" t="str">
        <v>O'Sullivan Living Dimensions 5-Shelf Bookcases</v>
      </c>
      <c r="AD589">
        <f t="shared" si="19"/>
        <v>3420.7704000000003</v>
      </c>
    </row>
    <row r="590" spans="1:30" x14ac:dyDescent="0.3">
      <c r="A590">
        <v>589</v>
      </c>
      <c r="B590" t="s">
        <v>1977</v>
      </c>
      <c r="C590" s="3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Y590" s="4">
        <v>0.2</v>
      </c>
      <c r="Z590" s="4">
        <f t="shared" si="18"/>
        <v>24.702572053595855</v>
      </c>
      <c r="AC590" t="str">
        <v>#10- 4 1/8" x 9 1/2" Security-Tint Envelopes</v>
      </c>
      <c r="AD590">
        <f t="shared" si="19"/>
        <v>146.68799999999999</v>
      </c>
    </row>
    <row r="591" spans="1:30" x14ac:dyDescent="0.3">
      <c r="A591">
        <v>590</v>
      </c>
      <c r="B591" t="s">
        <v>1977</v>
      </c>
      <c r="C591" s="3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Y591" s="4">
        <v>0.2</v>
      </c>
      <c r="Z591" s="4">
        <f t="shared" si="18"/>
        <v>24.702572053595855</v>
      </c>
      <c r="AC591" t="str">
        <v>Bionaire Personal Warm Mist Humidifier/Vaporizer</v>
      </c>
      <c r="AD591">
        <f t="shared" si="19"/>
        <v>515.79</v>
      </c>
    </row>
    <row r="592" spans="1:30" x14ac:dyDescent="0.3">
      <c r="A592">
        <v>591</v>
      </c>
      <c r="B592" t="s">
        <v>1977</v>
      </c>
      <c r="C592" s="3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Y592" s="4">
        <v>0.7</v>
      </c>
      <c r="Z592" s="4">
        <f t="shared" si="18"/>
        <v>-95.874059569377877</v>
      </c>
      <c r="AC592" t="str">
        <v>Logitech Wireless Performance Mouse MX for PC and Mac</v>
      </c>
      <c r="AD592">
        <f t="shared" si="19"/>
        <v>1799.8200000000002</v>
      </c>
    </row>
    <row r="593" spans="1:30" x14ac:dyDescent="0.3">
      <c r="A593">
        <v>592</v>
      </c>
      <c r="B593" t="s">
        <v>1977</v>
      </c>
      <c r="C593" s="3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Y593" s="4">
        <v>0.2</v>
      </c>
      <c r="Z593" s="4">
        <f t="shared" si="18"/>
        <v>24.702572053595855</v>
      </c>
      <c r="AC593" t="str">
        <v>Cardinal Holdit Business Card Pockets</v>
      </c>
      <c r="AD593">
        <f t="shared" si="19"/>
        <v>87.647999999999996</v>
      </c>
    </row>
    <row r="594" spans="1:30" x14ac:dyDescent="0.3">
      <c r="A594">
        <v>593</v>
      </c>
      <c r="B594" t="s">
        <v>1987</v>
      </c>
      <c r="C594" s="3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Y594" s="4">
        <v>0.2</v>
      </c>
      <c r="Z594" s="4">
        <f t="shared" si="18"/>
        <v>24.702572053595855</v>
      </c>
      <c r="AC594" t="str">
        <v>Howard Miller 13" Diameter Pewter Finish Round Wall Clock</v>
      </c>
      <c r="AD594">
        <f t="shared" si="19"/>
        <v>1047.7359999999999</v>
      </c>
    </row>
    <row r="595" spans="1:30" x14ac:dyDescent="0.3">
      <c r="A595">
        <v>594</v>
      </c>
      <c r="B595" t="s">
        <v>1987</v>
      </c>
      <c r="C595" s="3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Y595" s="4">
        <v>0.2</v>
      </c>
      <c r="Z595" s="4">
        <f t="shared" si="18"/>
        <v>24.702572053595855</v>
      </c>
      <c r="AC595" t="str">
        <v>Tops Green Bar Computer Printout Paper</v>
      </c>
      <c r="AD595">
        <f t="shared" si="19"/>
        <v>342.58</v>
      </c>
    </row>
    <row r="596" spans="1:30" x14ac:dyDescent="0.3">
      <c r="A596">
        <v>595</v>
      </c>
      <c r="B596" t="s">
        <v>1993</v>
      </c>
      <c r="C596" s="3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Y596" s="4">
        <v>0</v>
      </c>
      <c r="Z596" s="4">
        <f t="shared" si="18"/>
        <v>66.900292455189614</v>
      </c>
      <c r="AC596" t="str">
        <v>Chromcraft Bull-Nose Wood Oval Conference Tables &amp; Bases</v>
      </c>
      <c r="AD596">
        <f t="shared" si="19"/>
        <v>9917.64</v>
      </c>
    </row>
    <row r="597" spans="1:30" x14ac:dyDescent="0.3">
      <c r="A597">
        <v>596</v>
      </c>
      <c r="B597" t="s">
        <v>1993</v>
      </c>
      <c r="C597" s="3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Y597" s="4">
        <v>0.2</v>
      </c>
      <c r="Z597" s="4">
        <f t="shared" si="18"/>
        <v>24.702572053595855</v>
      </c>
      <c r="AC597" t="str">
        <v>Recycled Data-Pak for Archival Bound Computer Printouts, 12-1/2 x 12-1/2 x 16</v>
      </c>
      <c r="AD597">
        <f t="shared" si="19"/>
        <v>1857.2520000000002</v>
      </c>
    </row>
    <row r="598" spans="1:30" x14ac:dyDescent="0.3">
      <c r="A598">
        <v>597</v>
      </c>
      <c r="B598" t="s">
        <v>1993</v>
      </c>
      <c r="C598" s="3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Y598" s="4">
        <v>0.2</v>
      </c>
      <c r="Z598" s="4">
        <f t="shared" si="18"/>
        <v>24.702572053595855</v>
      </c>
      <c r="AC598" t="str">
        <v>Seth Thomas 16" Steel Case Clock</v>
      </c>
      <c r="AD598">
        <f t="shared" si="19"/>
        <v>441.72800000000001</v>
      </c>
    </row>
    <row r="599" spans="1:30" x14ac:dyDescent="0.3">
      <c r="A599">
        <v>598</v>
      </c>
      <c r="B599" t="s">
        <v>1993</v>
      </c>
      <c r="C599" s="3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Y599" s="4">
        <v>0</v>
      </c>
      <c r="Z599" s="4">
        <f t="shared" si="18"/>
        <v>66.900292455189614</v>
      </c>
      <c r="AC599" t="str">
        <v>Acme Softgrip Scissors</v>
      </c>
      <c r="AD599">
        <f t="shared" si="19"/>
        <v>166.05600000000001</v>
      </c>
    </row>
    <row r="600" spans="1:30" x14ac:dyDescent="0.3">
      <c r="A600">
        <v>599</v>
      </c>
      <c r="B600" t="s">
        <v>2000</v>
      </c>
      <c r="C600" s="3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Y600" s="4">
        <v>0.2</v>
      </c>
      <c r="Z600" s="4">
        <f t="shared" si="18"/>
        <v>24.702572053595855</v>
      </c>
      <c r="AC600" t="str">
        <v>Manila Recycled Extra-Heavyweight Clasp Envelopes, 6" x 9"</v>
      </c>
      <c r="AD600">
        <f t="shared" si="19"/>
        <v>125.172</v>
      </c>
    </row>
    <row r="601" spans="1:30" x14ac:dyDescent="0.3">
      <c r="A601">
        <v>600</v>
      </c>
      <c r="B601" t="s">
        <v>2005</v>
      </c>
      <c r="C601" s="3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Y601" s="4">
        <v>0.4</v>
      </c>
      <c r="Z601" s="4">
        <f t="shared" si="18"/>
        <v>-111.92742912621364</v>
      </c>
      <c r="AC601" t="str">
        <v>ClearSounds CSC500 Amplified Spirit Phone Corded phone</v>
      </c>
      <c r="AD601">
        <f t="shared" si="19"/>
        <v>1119.8399999999999</v>
      </c>
    </row>
    <row r="602" spans="1:30" x14ac:dyDescent="0.3">
      <c r="A602">
        <v>601</v>
      </c>
      <c r="B602" t="s">
        <v>2005</v>
      </c>
      <c r="C602" s="3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Y602" s="4">
        <v>0.4</v>
      </c>
      <c r="Z602" s="4">
        <f t="shared" si="18"/>
        <v>-111.92742912621364</v>
      </c>
      <c r="AC602" t="str">
        <v>Xerox 1964</v>
      </c>
      <c r="AD602">
        <f t="shared" si="19"/>
        <v>721.74399999999991</v>
      </c>
    </row>
    <row r="603" spans="1:30" x14ac:dyDescent="0.3">
      <c r="A603">
        <v>602</v>
      </c>
      <c r="B603" t="s">
        <v>2005</v>
      </c>
      <c r="C603" s="3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Y603" s="4">
        <v>0.2</v>
      </c>
      <c r="Z603" s="4">
        <f t="shared" si="18"/>
        <v>24.702572053595855</v>
      </c>
      <c r="AC603" t="str">
        <v>Bevis Traditional Conference Table Top, Plinth Base</v>
      </c>
      <c r="AD603">
        <f t="shared" si="19"/>
        <v>2033.4960000000001</v>
      </c>
    </row>
    <row r="604" spans="1:30" x14ac:dyDescent="0.3">
      <c r="A604">
        <v>603</v>
      </c>
      <c r="B604" t="s">
        <v>2012</v>
      </c>
      <c r="C604" s="3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Y604" s="4">
        <v>0.2</v>
      </c>
      <c r="Z604" s="4">
        <f t="shared" si="18"/>
        <v>24.702572053595855</v>
      </c>
      <c r="AC604" t="str">
        <v>Personal Folder Holder, Ebony</v>
      </c>
      <c r="AD604">
        <f t="shared" si="19"/>
        <v>145.73000000000002</v>
      </c>
    </row>
    <row r="605" spans="1:30" x14ac:dyDescent="0.3">
      <c r="A605">
        <v>604</v>
      </c>
      <c r="B605" t="s">
        <v>2012</v>
      </c>
      <c r="C605" s="3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Y605" s="4">
        <v>0.2</v>
      </c>
      <c r="Z605" s="4">
        <f t="shared" si="18"/>
        <v>24.702572053595855</v>
      </c>
      <c r="AC605" t="str">
        <v>Logitech Illuminated - Keyboard</v>
      </c>
      <c r="AD605">
        <f t="shared" si="19"/>
        <v>1139.81</v>
      </c>
    </row>
    <row r="606" spans="1:30" x14ac:dyDescent="0.3">
      <c r="A606">
        <v>605</v>
      </c>
      <c r="B606" t="s">
        <v>2012</v>
      </c>
      <c r="C606" s="3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Y606" s="4">
        <v>0.7</v>
      </c>
      <c r="Z606" s="4">
        <f t="shared" si="18"/>
        <v>-95.874059569377877</v>
      </c>
      <c r="AC606" t="str">
        <v>O'Sullivan Cherrywood Estates Traditional Bookcase</v>
      </c>
      <c r="AD606">
        <f t="shared" si="19"/>
        <v>424.90000000000003</v>
      </c>
    </row>
    <row r="607" spans="1:30" x14ac:dyDescent="0.3">
      <c r="A607">
        <v>606</v>
      </c>
      <c r="B607" t="s">
        <v>2012</v>
      </c>
      <c r="C607" s="3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Y607" s="4">
        <v>0.7</v>
      </c>
      <c r="Z607" s="4">
        <f t="shared" si="18"/>
        <v>-95.874059569377877</v>
      </c>
      <c r="AC607" t="str">
        <v>Acco Translucent Poly Ring Binders</v>
      </c>
      <c r="AD607">
        <f t="shared" si="19"/>
        <v>91.72799999999998</v>
      </c>
    </row>
    <row r="608" spans="1:30" x14ac:dyDescent="0.3">
      <c r="A608">
        <v>607</v>
      </c>
      <c r="B608" t="s">
        <v>2012</v>
      </c>
      <c r="C608" s="3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Y608" s="4">
        <v>0.2</v>
      </c>
      <c r="Z608" s="4">
        <f t="shared" si="18"/>
        <v>24.702572053595855</v>
      </c>
      <c r="AC608" t="str">
        <v>Logitech Wireless Touch Keyboard K400</v>
      </c>
      <c r="AD608">
        <f t="shared" si="19"/>
        <v>364.85399999999998</v>
      </c>
    </row>
    <row r="609" spans="1:30" x14ac:dyDescent="0.3">
      <c r="A609">
        <v>608</v>
      </c>
      <c r="B609" t="s">
        <v>2019</v>
      </c>
      <c r="C609" s="3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Y609" s="4">
        <v>0.7</v>
      </c>
      <c r="Z609" s="4">
        <f t="shared" si="18"/>
        <v>-95.874059569377877</v>
      </c>
      <c r="AC609" t="str">
        <v>Avery 508</v>
      </c>
      <c r="AD609">
        <f t="shared" si="19"/>
        <v>87.397999999999996</v>
      </c>
    </row>
    <row r="610" spans="1:30" x14ac:dyDescent="0.3">
      <c r="A610">
        <v>609</v>
      </c>
      <c r="B610" t="s">
        <v>2019</v>
      </c>
      <c r="C610" s="3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Y610" s="4">
        <v>0.2</v>
      </c>
      <c r="Z610" s="4">
        <f t="shared" si="18"/>
        <v>24.702572053595855</v>
      </c>
      <c r="AC610" t="str">
        <v>GBC Standard Plastic Binding Systems Combs</v>
      </c>
      <c r="AD610">
        <f t="shared" si="19"/>
        <v>55.755000000000003</v>
      </c>
    </row>
    <row r="611" spans="1:30" x14ac:dyDescent="0.3">
      <c r="A611">
        <v>610</v>
      </c>
      <c r="B611" t="s">
        <v>2019</v>
      </c>
      <c r="C611" s="3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Y611" s="4">
        <v>0.4</v>
      </c>
      <c r="Z611" s="4">
        <f t="shared" si="18"/>
        <v>-111.92742912621364</v>
      </c>
      <c r="AC611" t="str">
        <v>Xerox 196</v>
      </c>
      <c r="AD611">
        <f t="shared" si="19"/>
        <v>92.48</v>
      </c>
    </row>
    <row r="612" spans="1:30" x14ac:dyDescent="0.3">
      <c r="A612">
        <v>611</v>
      </c>
      <c r="B612" t="s">
        <v>2026</v>
      </c>
      <c r="C612" s="3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Y612" s="4">
        <v>0.2</v>
      </c>
      <c r="Z612" s="4">
        <f t="shared" si="18"/>
        <v>24.702572053595855</v>
      </c>
      <c r="AC612" t="str">
        <v>Fiskars 8" Scissors, 2/Pack</v>
      </c>
      <c r="AD612">
        <f t="shared" si="19"/>
        <v>217.22399999999999</v>
      </c>
    </row>
    <row r="613" spans="1:30" x14ac:dyDescent="0.3">
      <c r="A613">
        <v>612</v>
      </c>
      <c r="B613" t="s">
        <v>2026</v>
      </c>
      <c r="C613" s="3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Y613" s="4">
        <v>0.2</v>
      </c>
      <c r="Z613" s="4">
        <f t="shared" si="18"/>
        <v>24.702572053595855</v>
      </c>
      <c r="AC613" t="str">
        <v>Belkin iPhone and iPad Lightning Cable</v>
      </c>
      <c r="AD613">
        <f t="shared" si="19"/>
        <v>83.944000000000003</v>
      </c>
    </row>
    <row r="614" spans="1:30" x14ac:dyDescent="0.3">
      <c r="A614">
        <v>613</v>
      </c>
      <c r="B614" t="s">
        <v>2031</v>
      </c>
      <c r="C614" s="3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Y614" s="4">
        <v>0.2</v>
      </c>
      <c r="Z614" s="4">
        <f t="shared" si="18"/>
        <v>24.702572053595855</v>
      </c>
      <c r="AC614" t="str">
        <v>GBC Durable Plastic Covers</v>
      </c>
      <c r="AD614">
        <f t="shared" si="19"/>
        <v>369.58499999999998</v>
      </c>
    </row>
    <row r="615" spans="1:30" x14ac:dyDescent="0.3">
      <c r="A615">
        <v>614</v>
      </c>
      <c r="B615" t="s">
        <v>2031</v>
      </c>
      <c r="C615" s="3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Y615" s="4">
        <v>0.4</v>
      </c>
      <c r="Z615" s="4">
        <f t="shared" si="18"/>
        <v>-111.92742912621364</v>
      </c>
      <c r="AC615" t="str">
        <v>Nu-Dell Leatherette Frames</v>
      </c>
      <c r="AD615">
        <f t="shared" si="19"/>
        <v>246.64800000000002</v>
      </c>
    </row>
    <row r="616" spans="1:30" x14ac:dyDescent="0.3">
      <c r="A616">
        <v>615</v>
      </c>
      <c r="B616" t="s">
        <v>2038</v>
      </c>
      <c r="C616" s="3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Y616" s="4">
        <v>0.4</v>
      </c>
      <c r="Z616" s="4">
        <f t="shared" si="18"/>
        <v>-111.92742912621364</v>
      </c>
      <c r="AC616" t="str">
        <v>Avery Durable Binders</v>
      </c>
      <c r="AD616">
        <f t="shared" si="19"/>
        <v>87.263999999999996</v>
      </c>
    </row>
    <row r="617" spans="1:30" x14ac:dyDescent="0.3">
      <c r="A617">
        <v>616</v>
      </c>
      <c r="B617" t="s">
        <v>2038</v>
      </c>
      <c r="C617" s="3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Y617" s="4">
        <v>0.7</v>
      </c>
      <c r="Z617" s="4">
        <f t="shared" si="18"/>
        <v>-95.874059569377877</v>
      </c>
      <c r="AC617" t="str">
        <v>Hewlett Packard 610 Color Digital Copier / Printer</v>
      </c>
      <c r="AD617">
        <f t="shared" si="19"/>
        <v>8899.8220000000001</v>
      </c>
    </row>
    <row r="618" spans="1:30" x14ac:dyDescent="0.3">
      <c r="A618">
        <v>617</v>
      </c>
      <c r="B618" t="s">
        <v>2044</v>
      </c>
      <c r="C618" s="3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Y618" s="4">
        <v>0</v>
      </c>
      <c r="Z618" s="4">
        <f t="shared" si="18"/>
        <v>66.900292455189614</v>
      </c>
      <c r="AC618" t="str">
        <v>Chromcraft Round Conference Tables</v>
      </c>
      <c r="AD618">
        <f t="shared" si="19"/>
        <v>8209.0589999999993</v>
      </c>
    </row>
    <row r="619" spans="1:30" x14ac:dyDescent="0.3">
      <c r="A619">
        <v>618</v>
      </c>
      <c r="B619" t="s">
        <v>2044</v>
      </c>
      <c r="C619" s="3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Y619" s="4">
        <v>0</v>
      </c>
      <c r="Z619" s="4">
        <f t="shared" si="18"/>
        <v>66.900292455189614</v>
      </c>
      <c r="AC619" t="str">
        <v>Avery 476</v>
      </c>
      <c r="AD619">
        <f t="shared" si="19"/>
        <v>137.11600000000001</v>
      </c>
    </row>
    <row r="620" spans="1:30" x14ac:dyDescent="0.3">
      <c r="A620">
        <v>619</v>
      </c>
      <c r="B620" t="s">
        <v>2044</v>
      </c>
      <c r="C620" s="3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Y620" s="4">
        <v>0.2</v>
      </c>
      <c r="Z620" s="4">
        <f t="shared" si="18"/>
        <v>24.702572053595855</v>
      </c>
      <c r="AC620" t="str">
        <v>Brown Kraft Recycled Envelopes</v>
      </c>
      <c r="AD620">
        <f t="shared" si="19"/>
        <v>244.512</v>
      </c>
    </row>
    <row r="621" spans="1:30" x14ac:dyDescent="0.3">
      <c r="A621">
        <v>620</v>
      </c>
      <c r="B621" t="s">
        <v>2044</v>
      </c>
      <c r="C621" s="3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Y621" s="4">
        <v>0</v>
      </c>
      <c r="Z621" s="4">
        <f t="shared" si="18"/>
        <v>66.900292455189614</v>
      </c>
      <c r="AC621" t="str">
        <v>Plantronics S12 Corded Telephone Headset System</v>
      </c>
      <c r="AD621">
        <f t="shared" si="19"/>
        <v>2242.0319999999997</v>
      </c>
    </row>
    <row r="622" spans="1:30" x14ac:dyDescent="0.3">
      <c r="A622">
        <v>621</v>
      </c>
      <c r="B622" t="s">
        <v>2044</v>
      </c>
      <c r="C622" s="3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Y622" s="4">
        <v>0</v>
      </c>
      <c r="Z622" s="4">
        <f t="shared" si="18"/>
        <v>66.900292455189614</v>
      </c>
      <c r="AC622" t="str">
        <v>3-ring staple pack</v>
      </c>
      <c r="AD622">
        <f t="shared" si="19"/>
        <v>42.112000000000002</v>
      </c>
    </row>
    <row r="623" spans="1:30" x14ac:dyDescent="0.3">
      <c r="A623">
        <v>622</v>
      </c>
      <c r="B623" t="s">
        <v>2055</v>
      </c>
      <c r="C623" s="3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Y623" s="4">
        <v>0.8</v>
      </c>
      <c r="Z623" s="4">
        <f t="shared" si="18"/>
        <v>-101.79679733333329</v>
      </c>
      <c r="AC623" t="str">
        <v>Fellowes Stor/Drawer Steel Plus Storage Drawers</v>
      </c>
      <c r="AD623">
        <f t="shared" si="19"/>
        <v>3397.308</v>
      </c>
    </row>
    <row r="624" spans="1:30" x14ac:dyDescent="0.3">
      <c r="A624">
        <v>623</v>
      </c>
      <c r="B624" t="s">
        <v>2060</v>
      </c>
      <c r="C624" s="3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Y624" s="4">
        <v>0</v>
      </c>
      <c r="Z624" s="4">
        <f t="shared" si="18"/>
        <v>66.900292455189614</v>
      </c>
      <c r="AC624" t="str">
        <v>Electrix Halogen Magnifier Lamp</v>
      </c>
      <c r="AD624">
        <f t="shared" si="19"/>
        <v>2759.06</v>
      </c>
    </row>
    <row r="625" spans="1:30" x14ac:dyDescent="0.3">
      <c r="A625">
        <v>624</v>
      </c>
      <c r="B625" t="s">
        <v>2060</v>
      </c>
      <c r="C625" s="3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Y625" s="4">
        <v>0.1</v>
      </c>
      <c r="Z625" s="4">
        <f t="shared" si="18"/>
        <v>96.055074468085081</v>
      </c>
      <c r="AC625" t="str">
        <v>Hon 4070 Series Pagoda Round Back Stacking Chairs</v>
      </c>
      <c r="AD625">
        <f t="shared" si="19"/>
        <v>5906.0320000000002</v>
      </c>
    </row>
    <row r="626" spans="1:30" x14ac:dyDescent="0.3">
      <c r="A626">
        <v>625</v>
      </c>
      <c r="B626" t="s">
        <v>2060</v>
      </c>
      <c r="C626" s="3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Y626" s="4">
        <v>0</v>
      </c>
      <c r="Z626" s="4">
        <f t="shared" si="18"/>
        <v>66.900292455189614</v>
      </c>
      <c r="AC626" t="str">
        <v>Cardinal EasyOpen D-Ring Binders</v>
      </c>
      <c r="AD626">
        <f t="shared" si="19"/>
        <v>209.30600000000001</v>
      </c>
    </row>
    <row r="627" spans="1:30" x14ac:dyDescent="0.3">
      <c r="A627">
        <v>626</v>
      </c>
      <c r="B627" t="s">
        <v>2060</v>
      </c>
      <c r="C627" s="3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Y627" s="4">
        <v>0</v>
      </c>
      <c r="Z627" s="4">
        <f t="shared" si="18"/>
        <v>66.900292455189614</v>
      </c>
      <c r="AC627" t="str">
        <v>GBC Instant Report Kit</v>
      </c>
      <c r="AD627">
        <f t="shared" si="19"/>
        <v>164.98500000000001</v>
      </c>
    </row>
    <row r="628" spans="1:30" x14ac:dyDescent="0.3">
      <c r="A628">
        <v>627</v>
      </c>
      <c r="B628" t="s">
        <v>2070</v>
      </c>
      <c r="C628" s="3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Y628" s="4">
        <v>0</v>
      </c>
      <c r="Z628" s="4">
        <f t="shared" si="18"/>
        <v>66.900292455189614</v>
      </c>
      <c r="AC628" t="str">
        <v>Boston 19500 Mighty Mite Electric Pencil Sharpener</v>
      </c>
      <c r="AD628">
        <f t="shared" si="19"/>
        <v>342.55</v>
      </c>
    </row>
    <row r="629" spans="1:30" x14ac:dyDescent="0.3">
      <c r="A629">
        <v>628</v>
      </c>
      <c r="B629" t="s">
        <v>2075</v>
      </c>
      <c r="C629" s="3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Y629" s="4">
        <v>0</v>
      </c>
      <c r="Z629" s="4">
        <f t="shared" si="18"/>
        <v>66.900292455189614</v>
      </c>
      <c r="AC629" t="str">
        <v>C-Line Magnetic Cubicle Keepers, Clear Polypropylene</v>
      </c>
      <c r="AD629">
        <f t="shared" si="19"/>
        <v>136.34400000000002</v>
      </c>
    </row>
    <row r="630" spans="1:30" x14ac:dyDescent="0.3">
      <c r="A630">
        <v>629</v>
      </c>
      <c r="B630" t="s">
        <v>2080</v>
      </c>
      <c r="C630" s="3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Y630" s="4">
        <v>0.2</v>
      </c>
      <c r="Z630" s="4">
        <f t="shared" si="18"/>
        <v>24.702572053595855</v>
      </c>
      <c r="AC630" t="str">
        <v>Dixon My First Ticonderoga Pencil, #2</v>
      </c>
      <c r="AD630">
        <f t="shared" si="19"/>
        <v>95.94</v>
      </c>
    </row>
    <row r="631" spans="1:30" x14ac:dyDescent="0.3">
      <c r="A631">
        <v>630</v>
      </c>
      <c r="B631" t="s">
        <v>2080</v>
      </c>
      <c r="C631" s="3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Y631" s="4">
        <v>0</v>
      </c>
      <c r="Z631" s="4">
        <f t="shared" si="18"/>
        <v>66.900292455189614</v>
      </c>
      <c r="AC631" t="str">
        <v>Hon GuestStacker Chair</v>
      </c>
      <c r="AD631">
        <f t="shared" si="19"/>
        <v>6936.1019999999999</v>
      </c>
    </row>
    <row r="632" spans="1:30" x14ac:dyDescent="0.3">
      <c r="A632">
        <v>631</v>
      </c>
      <c r="B632" t="s">
        <v>2083</v>
      </c>
      <c r="C632" s="3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Y632" s="4">
        <v>0.2</v>
      </c>
      <c r="Z632" s="4">
        <f t="shared" si="18"/>
        <v>24.702572053595855</v>
      </c>
      <c r="AC632" t="str">
        <v>Xerox 1927</v>
      </c>
      <c r="AD632">
        <f t="shared" si="19"/>
        <v>65.055999999999997</v>
      </c>
    </row>
    <row r="633" spans="1:30" x14ac:dyDescent="0.3">
      <c r="A633">
        <v>632</v>
      </c>
      <c r="B633" t="s">
        <v>2083</v>
      </c>
      <c r="C633" s="3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Y633" s="4">
        <v>0.2</v>
      </c>
      <c r="Z633" s="4">
        <f t="shared" si="18"/>
        <v>24.702572053595855</v>
      </c>
      <c r="AC633" t="str">
        <v>Safco Value Mate Series Steel Bookcases, Baked Enamel Finish on Steel, Gray</v>
      </c>
      <c r="AD633">
        <f t="shared" si="19"/>
        <v>858.85799999999995</v>
      </c>
    </row>
    <row r="634" spans="1:30" x14ac:dyDescent="0.3">
      <c r="A634">
        <v>633</v>
      </c>
      <c r="B634" t="s">
        <v>2083</v>
      </c>
      <c r="C634" s="3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Y634" s="4">
        <v>0.2</v>
      </c>
      <c r="Z634" s="4">
        <f t="shared" si="18"/>
        <v>24.702572053595855</v>
      </c>
      <c r="AC634" t="str">
        <v>Microsoft Natural Ergonomic Keyboard 4000</v>
      </c>
      <c r="AD634">
        <f t="shared" si="19"/>
        <v>557.81400000000008</v>
      </c>
    </row>
    <row r="635" spans="1:30" x14ac:dyDescent="0.3">
      <c r="A635">
        <v>634</v>
      </c>
      <c r="B635" t="s">
        <v>2092</v>
      </c>
      <c r="C635" s="3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Y635" s="4">
        <v>0.2</v>
      </c>
      <c r="Z635" s="4">
        <f t="shared" si="18"/>
        <v>24.702572053595855</v>
      </c>
      <c r="AC635" t="str">
        <v>Cameo Buff Policy Envelopes</v>
      </c>
      <c r="AD635">
        <f t="shared" si="19"/>
        <v>1555.75</v>
      </c>
    </row>
    <row r="636" spans="1:30" x14ac:dyDescent="0.3">
      <c r="A636">
        <v>635</v>
      </c>
      <c r="B636" t="s">
        <v>2092</v>
      </c>
      <c r="C636" s="3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Y636" s="4">
        <v>0.2</v>
      </c>
      <c r="Z636" s="4">
        <f t="shared" si="18"/>
        <v>24.702572053595855</v>
      </c>
      <c r="AC636" t="str">
        <v>Heavy-Duty E-Z-D Binders</v>
      </c>
      <c r="AD636">
        <f t="shared" si="19"/>
        <v>176.74200000000002</v>
      </c>
    </row>
    <row r="637" spans="1:30" x14ac:dyDescent="0.3">
      <c r="A637">
        <v>636</v>
      </c>
      <c r="B637" t="s">
        <v>2095</v>
      </c>
      <c r="C637" s="3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Y637" s="4">
        <v>0</v>
      </c>
      <c r="Z637" s="4">
        <f t="shared" si="18"/>
        <v>66.900292455189614</v>
      </c>
      <c r="AC637" t="str">
        <v>Lifetime Advantage Folding Chairs, 4/Carton</v>
      </c>
      <c r="AD637">
        <f t="shared" si="19"/>
        <v>5212.1120000000001</v>
      </c>
    </row>
    <row r="638" spans="1:30" x14ac:dyDescent="0.3">
      <c r="A638">
        <v>637</v>
      </c>
      <c r="B638" t="s">
        <v>2101</v>
      </c>
      <c r="C638" s="3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Y638" s="4">
        <v>0.7</v>
      </c>
      <c r="Z638" s="4">
        <f t="shared" si="18"/>
        <v>-95.874059569377877</v>
      </c>
      <c r="AC638" t="str">
        <v>Acco PRESSTEX Data Binder with Storage Hooks, Dark Blue, 9 1/2" X 11"</v>
      </c>
      <c r="AD638">
        <f t="shared" si="19"/>
        <v>62.945999999999998</v>
      </c>
    </row>
    <row r="639" spans="1:30" x14ac:dyDescent="0.3">
      <c r="A639">
        <v>638</v>
      </c>
      <c r="B639" t="s">
        <v>2101</v>
      </c>
      <c r="C639" s="3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Y639" s="4">
        <v>0.2</v>
      </c>
      <c r="Z639" s="4">
        <f t="shared" si="18"/>
        <v>24.702572053595855</v>
      </c>
      <c r="AC639" t="str">
        <v>Office Star - Contemporary Task Swivel Chair</v>
      </c>
      <c r="AD639">
        <f t="shared" si="19"/>
        <v>1842.268</v>
      </c>
    </row>
    <row r="640" spans="1:30" x14ac:dyDescent="0.3">
      <c r="A640">
        <v>639</v>
      </c>
      <c r="B640" t="s">
        <v>2108</v>
      </c>
      <c r="C640" s="3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Y640" s="4">
        <v>0</v>
      </c>
      <c r="Z640" s="4">
        <f t="shared" si="18"/>
        <v>66.900292455189614</v>
      </c>
      <c r="AC640" t="str">
        <v>Cisco Unified IP Phone 7945G VoIP phone</v>
      </c>
      <c r="AD640">
        <f t="shared" si="19"/>
        <v>6751.6019999999999</v>
      </c>
    </row>
    <row r="641" spans="1:30" x14ac:dyDescent="0.3">
      <c r="A641">
        <v>640</v>
      </c>
      <c r="B641" t="s">
        <v>2108</v>
      </c>
      <c r="C641" s="3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Y641" s="4">
        <v>0.2</v>
      </c>
      <c r="Z641" s="4">
        <f t="shared" si="18"/>
        <v>24.702572053595855</v>
      </c>
      <c r="AC641" t="str">
        <v>Avery 499</v>
      </c>
      <c r="AD641">
        <f t="shared" si="19"/>
        <v>176.292</v>
      </c>
    </row>
    <row r="642" spans="1:30" x14ac:dyDescent="0.3">
      <c r="A642">
        <v>641</v>
      </c>
      <c r="B642" t="s">
        <v>2112</v>
      </c>
      <c r="C642" s="3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Y642" s="4">
        <v>0</v>
      </c>
      <c r="Z642" s="4">
        <f t="shared" si="18"/>
        <v>66.900292455189614</v>
      </c>
      <c r="AC642" t="str">
        <v>Xerox 1887</v>
      </c>
      <c r="AD642">
        <f t="shared" si="19"/>
        <v>512.18999999999994</v>
      </c>
    </row>
    <row r="643" spans="1:30" x14ac:dyDescent="0.3">
      <c r="A643">
        <v>642</v>
      </c>
      <c r="B643" t="s">
        <v>2117</v>
      </c>
      <c r="C643" s="3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Y643" s="4">
        <v>0</v>
      </c>
      <c r="Z643" s="4">
        <f t="shared" ref="Z643:Z706" si="20">AVERAGEIF($T$2:$T$9995,Y643,$U$2:$U$9995)</f>
        <v>66.900292455189614</v>
      </c>
      <c r="AC643" t="str">
        <v>Smead Alpha-Z Color-Coded Second Alphabetical Labels and Starter Set</v>
      </c>
      <c r="AD643">
        <f t="shared" ref="AD643:AD706" si="21">SUMIF($Q$2:$Q$9995,AC643,$R$2:$R$9995)</f>
        <v>48.047999999999988</v>
      </c>
    </row>
    <row r="644" spans="1:30" x14ac:dyDescent="0.3">
      <c r="A644">
        <v>643</v>
      </c>
      <c r="B644" t="s">
        <v>2117</v>
      </c>
      <c r="C644" s="3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Y644" s="4">
        <v>0</v>
      </c>
      <c r="Z644" s="4">
        <f t="shared" si="20"/>
        <v>66.900292455189614</v>
      </c>
      <c r="AC644" t="str">
        <v>Executive Impressions 14" Contract Wall Clock</v>
      </c>
      <c r="AD644">
        <f t="shared" si="21"/>
        <v>346.78800000000001</v>
      </c>
    </row>
    <row r="645" spans="1:30" x14ac:dyDescent="0.3">
      <c r="A645">
        <v>644</v>
      </c>
      <c r="B645" t="s">
        <v>2125</v>
      </c>
      <c r="C645" s="3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Y645" s="4">
        <v>0</v>
      </c>
      <c r="Z645" s="4">
        <f t="shared" si="20"/>
        <v>66.900292455189614</v>
      </c>
      <c r="AC645" t="str">
        <v>Belkin 7 Outlet SurgeMaster II</v>
      </c>
      <c r="AD645">
        <f t="shared" si="21"/>
        <v>631.68000000000006</v>
      </c>
    </row>
    <row r="646" spans="1:30" x14ac:dyDescent="0.3">
      <c r="A646">
        <v>645</v>
      </c>
      <c r="B646" t="s">
        <v>2129</v>
      </c>
      <c r="C646" s="3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Y646" s="4">
        <v>0</v>
      </c>
      <c r="Z646" s="4">
        <f t="shared" si="20"/>
        <v>66.900292455189614</v>
      </c>
      <c r="AC646" t="str">
        <v>Xerox 218</v>
      </c>
      <c r="AD646">
        <f t="shared" si="21"/>
        <v>49.248000000000005</v>
      </c>
    </row>
    <row r="647" spans="1:30" x14ac:dyDescent="0.3">
      <c r="A647">
        <v>646</v>
      </c>
      <c r="B647" t="s">
        <v>2133</v>
      </c>
      <c r="C647" s="3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Y647" s="4">
        <v>0</v>
      </c>
      <c r="Z647" s="4">
        <f t="shared" si="20"/>
        <v>66.900292455189614</v>
      </c>
      <c r="AC647" t="str">
        <v>Eldon Stackable Tray, Side-Load, Legal, Smoke</v>
      </c>
      <c r="AD647">
        <f t="shared" si="21"/>
        <v>155.38</v>
      </c>
    </row>
    <row r="648" spans="1:30" x14ac:dyDescent="0.3">
      <c r="A648">
        <v>647</v>
      </c>
      <c r="B648" t="s">
        <v>2138</v>
      </c>
      <c r="C648" s="3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Y648" s="4">
        <v>0.2</v>
      </c>
      <c r="Z648" s="4">
        <f t="shared" si="20"/>
        <v>24.702572053595855</v>
      </c>
      <c r="AC648" t="str">
        <v>Model L Table or Wall-Mount Pencil Sharpener</v>
      </c>
      <c r="AD648">
        <f t="shared" si="21"/>
        <v>402.97599999999994</v>
      </c>
    </row>
    <row r="649" spans="1:30" x14ac:dyDescent="0.3">
      <c r="A649">
        <v>648</v>
      </c>
      <c r="B649" t="s">
        <v>2138</v>
      </c>
      <c r="C649" s="3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Y649" s="4">
        <v>0.2</v>
      </c>
      <c r="Z649" s="4">
        <f t="shared" si="20"/>
        <v>24.702572053595855</v>
      </c>
      <c r="AC649" t="str">
        <v>ClearOne CHATAttach 160 - speaker phone</v>
      </c>
      <c r="AD649">
        <f t="shared" si="21"/>
        <v>6695.8920000000007</v>
      </c>
    </row>
    <row r="650" spans="1:30" x14ac:dyDescent="0.3">
      <c r="A650">
        <v>649</v>
      </c>
      <c r="B650" t="s">
        <v>2143</v>
      </c>
      <c r="C650" s="3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Y650" s="4">
        <v>0</v>
      </c>
      <c r="Z650" s="4">
        <f t="shared" si="20"/>
        <v>66.900292455189614</v>
      </c>
      <c r="AC650" t="str">
        <v xml:space="preserve">Kensington SlimBlade Notebook Wireless Mouse with Nano Receiver </v>
      </c>
      <c r="AD650">
        <f t="shared" si="21"/>
        <v>549.89</v>
      </c>
    </row>
    <row r="651" spans="1:30" x14ac:dyDescent="0.3">
      <c r="A651">
        <v>650</v>
      </c>
      <c r="B651" t="s">
        <v>2143</v>
      </c>
      <c r="C651" s="3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Y651" s="4">
        <v>0.2</v>
      </c>
      <c r="Z651" s="4">
        <f t="shared" si="20"/>
        <v>24.702572053595855</v>
      </c>
      <c r="AC651" t="str">
        <v>Newell 32</v>
      </c>
      <c r="AD651">
        <f t="shared" si="21"/>
        <v>47.231999999999999</v>
      </c>
    </row>
    <row r="652" spans="1:30" x14ac:dyDescent="0.3">
      <c r="A652">
        <v>651</v>
      </c>
      <c r="B652" t="s">
        <v>2143</v>
      </c>
      <c r="C652" s="3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Y652" s="4">
        <v>0</v>
      </c>
      <c r="Z652" s="4">
        <f t="shared" si="20"/>
        <v>66.900292455189614</v>
      </c>
      <c r="AC652" t="str">
        <v>Belkin F9G930V10-GRY 9 Outlet Surge</v>
      </c>
      <c r="AD652">
        <f t="shared" si="21"/>
        <v>770.11200000000008</v>
      </c>
    </row>
    <row r="653" spans="1:30" x14ac:dyDescent="0.3">
      <c r="A653">
        <v>652</v>
      </c>
      <c r="B653" t="s">
        <v>2149</v>
      </c>
      <c r="C653" s="3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Y653" s="4">
        <v>0</v>
      </c>
      <c r="Z653" s="4">
        <f t="shared" si="20"/>
        <v>66.900292455189614</v>
      </c>
      <c r="AC653" t="str">
        <v>Razer Tiamat Over Ear 7.1 Surround Sound PC Gaming Headset</v>
      </c>
      <c r="AD653">
        <f t="shared" si="21"/>
        <v>5119.7440000000006</v>
      </c>
    </row>
    <row r="654" spans="1:30" x14ac:dyDescent="0.3">
      <c r="A654">
        <v>653</v>
      </c>
      <c r="B654" t="s">
        <v>2152</v>
      </c>
      <c r="C654" s="3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Y654" s="4">
        <v>0</v>
      </c>
      <c r="Z654" s="4">
        <f t="shared" si="20"/>
        <v>66.900292455189614</v>
      </c>
      <c r="AC654" t="str">
        <v>Xerox 1968</v>
      </c>
      <c r="AD654">
        <f t="shared" si="21"/>
        <v>165.66399999999999</v>
      </c>
    </row>
    <row r="655" spans="1:30" x14ac:dyDescent="0.3">
      <c r="A655">
        <v>654</v>
      </c>
      <c r="B655" t="s">
        <v>2152</v>
      </c>
      <c r="C655" s="3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Y655" s="4">
        <v>0</v>
      </c>
      <c r="Z655" s="4">
        <f t="shared" si="20"/>
        <v>66.900292455189614</v>
      </c>
      <c r="AC655" t="str">
        <v>Self-Adhesive Ring Binder Labels</v>
      </c>
      <c r="AD655">
        <f t="shared" si="21"/>
        <v>22.88</v>
      </c>
    </row>
    <row r="656" spans="1:30" x14ac:dyDescent="0.3">
      <c r="A656">
        <v>655</v>
      </c>
      <c r="B656" t="s">
        <v>2155</v>
      </c>
      <c r="C656" s="3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Y656" s="4">
        <v>0.2</v>
      </c>
      <c r="Z656" s="4">
        <f t="shared" si="20"/>
        <v>24.702572053595855</v>
      </c>
      <c r="AC656" t="str">
        <v>Global Leather Executive Chair</v>
      </c>
      <c r="AD656">
        <f t="shared" si="21"/>
        <v>5861.5330000000004</v>
      </c>
    </row>
    <row r="657" spans="1:30" x14ac:dyDescent="0.3">
      <c r="A657">
        <v>656</v>
      </c>
      <c r="B657" t="s">
        <v>2155</v>
      </c>
      <c r="C657" s="3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Y657" s="4">
        <v>0.7</v>
      </c>
      <c r="Z657" s="4">
        <f t="shared" si="20"/>
        <v>-95.874059569377877</v>
      </c>
      <c r="AC657" t="str">
        <v>GBC Recycled Grain Textured Covers</v>
      </c>
      <c r="AD657">
        <f t="shared" si="21"/>
        <v>466.29</v>
      </c>
    </row>
    <row r="658" spans="1:30" x14ac:dyDescent="0.3">
      <c r="A658">
        <v>657</v>
      </c>
      <c r="B658" t="s">
        <v>2155</v>
      </c>
      <c r="C658" s="3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Y658" s="4">
        <v>0.2</v>
      </c>
      <c r="Z658" s="4">
        <f t="shared" si="20"/>
        <v>24.702572053595855</v>
      </c>
      <c r="AC658" t="str">
        <v>Xerox 1941</v>
      </c>
      <c r="AD658">
        <f t="shared" si="21"/>
        <v>1740.5100000000002</v>
      </c>
    </row>
    <row r="659" spans="1:30" x14ac:dyDescent="0.3">
      <c r="A659">
        <v>658</v>
      </c>
      <c r="B659" t="s">
        <v>2164</v>
      </c>
      <c r="C659" s="3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Y659" s="4">
        <v>0.3</v>
      </c>
      <c r="Z659" s="4">
        <f t="shared" si="20"/>
        <v>-45.679636123348004</v>
      </c>
      <c r="AC659" t="str">
        <v>Razer Kraken PRO Over Ear PC and Music Headset</v>
      </c>
      <c r="AD659">
        <f t="shared" si="21"/>
        <v>2159.73</v>
      </c>
    </row>
    <row r="660" spans="1:30" x14ac:dyDescent="0.3">
      <c r="A660">
        <v>659</v>
      </c>
      <c r="B660" t="s">
        <v>2164</v>
      </c>
      <c r="C660" s="3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Y660" s="4">
        <v>0.8</v>
      </c>
      <c r="Z660" s="4">
        <f t="shared" si="20"/>
        <v>-101.79679733333329</v>
      </c>
      <c r="AC660" t="str">
        <v>Kingston Digital DataTraveler 32GB USB 2.0</v>
      </c>
      <c r="AD660">
        <f t="shared" si="21"/>
        <v>355.95</v>
      </c>
    </row>
    <row r="661" spans="1:30" x14ac:dyDescent="0.3">
      <c r="A661">
        <v>660</v>
      </c>
      <c r="B661" t="s">
        <v>2167</v>
      </c>
      <c r="C661" s="3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Y661" s="4">
        <v>0.2</v>
      </c>
      <c r="Z661" s="4">
        <f t="shared" si="20"/>
        <v>24.702572053595855</v>
      </c>
      <c r="AC661" t="str">
        <v>Advantus Plastic Paper Clips</v>
      </c>
      <c r="AD661">
        <f t="shared" si="21"/>
        <v>225</v>
      </c>
    </row>
    <row r="662" spans="1:30" x14ac:dyDescent="0.3">
      <c r="A662">
        <v>661</v>
      </c>
      <c r="B662" t="s">
        <v>2167</v>
      </c>
      <c r="C662" s="3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Y662" s="4">
        <v>0.2</v>
      </c>
      <c r="Z662" s="4">
        <f t="shared" si="20"/>
        <v>24.702572053595855</v>
      </c>
      <c r="AC662" t="str">
        <v>Acme Forged Steel Scissors with Black Enamel Handles</v>
      </c>
      <c r="AD662">
        <f t="shared" si="21"/>
        <v>279.3</v>
      </c>
    </row>
    <row r="663" spans="1:30" x14ac:dyDescent="0.3">
      <c r="A663">
        <v>662</v>
      </c>
      <c r="B663" t="s">
        <v>2167</v>
      </c>
      <c r="C663" s="3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Y663" s="4">
        <v>0.3</v>
      </c>
      <c r="Z663" s="4">
        <f t="shared" si="20"/>
        <v>-45.679636123348004</v>
      </c>
      <c r="AC663" t="str">
        <v>Security-Tint Envelopes</v>
      </c>
      <c r="AD663">
        <f t="shared" si="21"/>
        <v>163.49599999999998</v>
      </c>
    </row>
    <row r="664" spans="1:30" x14ac:dyDescent="0.3">
      <c r="A664">
        <v>663</v>
      </c>
      <c r="B664" t="s">
        <v>2167</v>
      </c>
      <c r="C664" s="3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Y664" s="4">
        <v>0.8</v>
      </c>
      <c r="Z664" s="4">
        <f t="shared" si="20"/>
        <v>-101.79679733333329</v>
      </c>
      <c r="AC664" t="str">
        <v>Global Airflow Leather Mesh Back Chair, Black</v>
      </c>
      <c r="AD664">
        <f t="shared" si="21"/>
        <v>3955.6759999999999</v>
      </c>
    </row>
    <row r="665" spans="1:30" x14ac:dyDescent="0.3">
      <c r="A665">
        <v>664</v>
      </c>
      <c r="B665" t="s">
        <v>2170</v>
      </c>
      <c r="C665" s="3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Y665" s="4">
        <v>0</v>
      </c>
      <c r="Z665" s="4">
        <f t="shared" si="20"/>
        <v>66.900292455189614</v>
      </c>
      <c r="AC665" t="str">
        <v>Fellowes Smart Surge Ten-Outlet Protector, Platinum</v>
      </c>
      <c r="AD665">
        <f t="shared" si="21"/>
        <v>180.66</v>
      </c>
    </row>
    <row r="666" spans="1:30" x14ac:dyDescent="0.3">
      <c r="A666">
        <v>665</v>
      </c>
      <c r="B666" t="s">
        <v>2173</v>
      </c>
      <c r="C666" s="3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Y666" s="4">
        <v>0</v>
      </c>
      <c r="Z666" s="4">
        <f t="shared" si="20"/>
        <v>66.900292455189614</v>
      </c>
      <c r="AC666" t="str">
        <v>Pyle PMP37LED</v>
      </c>
      <c r="AD666">
        <f t="shared" si="21"/>
        <v>3590.0259999999998</v>
      </c>
    </row>
    <row r="667" spans="1:30" x14ac:dyDescent="0.3">
      <c r="A667">
        <v>666</v>
      </c>
      <c r="B667" t="s">
        <v>2174</v>
      </c>
      <c r="C667" s="3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Y667" s="4">
        <v>0.2</v>
      </c>
      <c r="Z667" s="4">
        <f t="shared" si="20"/>
        <v>24.702572053595855</v>
      </c>
      <c r="AC667" t="str">
        <v>Clarity 53712</v>
      </c>
      <c r="AD667">
        <f t="shared" si="21"/>
        <v>752.28600000000006</v>
      </c>
    </row>
    <row r="668" spans="1:30" x14ac:dyDescent="0.3">
      <c r="A668">
        <v>667</v>
      </c>
      <c r="B668" t="s">
        <v>2174</v>
      </c>
      <c r="C668" s="3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Y668" s="4">
        <v>0.2</v>
      </c>
      <c r="Z668" s="4">
        <f t="shared" si="20"/>
        <v>24.702572053595855</v>
      </c>
      <c r="AC668" t="str">
        <v>Boston 16801 Nautilus Battery Pencil Sharpener</v>
      </c>
      <c r="AD668">
        <f t="shared" si="21"/>
        <v>444.60200000000009</v>
      </c>
    </row>
    <row r="669" spans="1:30" x14ac:dyDescent="0.3">
      <c r="A669">
        <v>668</v>
      </c>
      <c r="B669" t="s">
        <v>2174</v>
      </c>
      <c r="C669" s="3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Y669" s="4">
        <v>0.2</v>
      </c>
      <c r="Z669" s="4">
        <f t="shared" si="20"/>
        <v>24.702572053595855</v>
      </c>
      <c r="AC669" t="str">
        <v>Holmes Replacement Filter for HEPA Air Cleaner, Large Room</v>
      </c>
      <c r="AD669">
        <f t="shared" si="21"/>
        <v>151.06200000000001</v>
      </c>
    </row>
    <row r="670" spans="1:30" x14ac:dyDescent="0.3">
      <c r="A670">
        <v>669</v>
      </c>
      <c r="B670" t="s">
        <v>2181</v>
      </c>
      <c r="C670" s="3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Y670" s="4">
        <v>0.2</v>
      </c>
      <c r="Z670" s="4">
        <f t="shared" si="20"/>
        <v>24.702572053595855</v>
      </c>
      <c r="AC670" t="str">
        <v>Zebra GX420t Direct Thermal/Thermal Transfer Printer</v>
      </c>
      <c r="AD670">
        <f t="shared" si="21"/>
        <v>5787.3549999999996</v>
      </c>
    </row>
    <row r="671" spans="1:30" x14ac:dyDescent="0.3">
      <c r="A671">
        <v>670</v>
      </c>
      <c r="B671" t="s">
        <v>2187</v>
      </c>
      <c r="C671" s="3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Y671" s="4">
        <v>0.6</v>
      </c>
      <c r="Z671" s="4">
        <f t="shared" si="20"/>
        <v>-43.077211594202915</v>
      </c>
      <c r="AC671" t="str">
        <v>GBC ProClick Punch Binding System</v>
      </c>
      <c r="AD671">
        <f t="shared" si="21"/>
        <v>1573.9080000000001</v>
      </c>
    </row>
    <row r="672" spans="1:30" x14ac:dyDescent="0.3">
      <c r="A672">
        <v>671</v>
      </c>
      <c r="B672" t="s">
        <v>2187</v>
      </c>
      <c r="C672" s="3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Y672" s="4">
        <v>0.5</v>
      </c>
      <c r="Z672" s="4">
        <f t="shared" si="20"/>
        <v>-310.70345606060602</v>
      </c>
      <c r="AC672" t="str">
        <v>Adams Telephone Message Books, 5 1/4” x 11”</v>
      </c>
      <c r="AD672">
        <f t="shared" si="21"/>
        <v>80.935999999999993</v>
      </c>
    </row>
    <row r="673" spans="1:30" x14ac:dyDescent="0.3">
      <c r="A673">
        <v>672</v>
      </c>
      <c r="B673" t="s">
        <v>2187</v>
      </c>
      <c r="C673" s="3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Y673" s="4">
        <v>0.2</v>
      </c>
      <c r="Z673" s="4">
        <f t="shared" si="20"/>
        <v>24.702572053595855</v>
      </c>
      <c r="AC673" t="str">
        <v>Newell 335</v>
      </c>
      <c r="AD673">
        <f t="shared" si="21"/>
        <v>34.56</v>
      </c>
    </row>
    <row r="674" spans="1:30" x14ac:dyDescent="0.3">
      <c r="A674">
        <v>673</v>
      </c>
      <c r="B674" t="s">
        <v>2193</v>
      </c>
      <c r="C674" s="3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Y674" s="4">
        <v>0.2</v>
      </c>
      <c r="Z674" s="4">
        <f t="shared" si="20"/>
        <v>24.702572053595855</v>
      </c>
      <c r="AC674" t="str">
        <v>O'Sullivan 3-Shelf Heavy-Duty Bookcases</v>
      </c>
      <c r="AD674">
        <f t="shared" si="21"/>
        <v>1119.1949999999999</v>
      </c>
    </row>
    <row r="675" spans="1:30" x14ac:dyDescent="0.3">
      <c r="A675">
        <v>674</v>
      </c>
      <c r="B675" t="s">
        <v>2196</v>
      </c>
      <c r="C675" s="3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Y675" s="4">
        <v>0</v>
      </c>
      <c r="Z675" s="4">
        <f t="shared" si="20"/>
        <v>66.900292455189614</v>
      </c>
      <c r="AC675" t="str">
        <v>Fellowes Binding Cases</v>
      </c>
      <c r="AD675">
        <f t="shared" si="21"/>
        <v>271.44</v>
      </c>
    </row>
    <row r="676" spans="1:30" x14ac:dyDescent="0.3">
      <c r="A676">
        <v>675</v>
      </c>
      <c r="B676" t="s">
        <v>2196</v>
      </c>
      <c r="C676" s="3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Y676" s="4">
        <v>0</v>
      </c>
      <c r="Z676" s="4">
        <f t="shared" si="20"/>
        <v>66.900292455189614</v>
      </c>
      <c r="AC676" t="str">
        <v>Ibico Plastic and Wire Spiral Binding Combs</v>
      </c>
      <c r="AD676">
        <f t="shared" si="21"/>
        <v>208.221</v>
      </c>
    </row>
    <row r="677" spans="1:30" x14ac:dyDescent="0.3">
      <c r="A677">
        <v>676</v>
      </c>
      <c r="B677" t="s">
        <v>2196</v>
      </c>
      <c r="C677" s="3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Y677" s="4">
        <v>0</v>
      </c>
      <c r="Z677" s="4">
        <f t="shared" si="20"/>
        <v>66.900292455189614</v>
      </c>
      <c r="AC677" t="str">
        <v>Acme Preferred Stainless Steel Scissors</v>
      </c>
      <c r="AD677">
        <f t="shared" si="21"/>
        <v>90.88</v>
      </c>
    </row>
    <row r="678" spans="1:30" x14ac:dyDescent="0.3">
      <c r="A678">
        <v>677</v>
      </c>
      <c r="B678" t="s">
        <v>2203</v>
      </c>
      <c r="C678" s="3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Y678" s="4">
        <v>0.8</v>
      </c>
      <c r="Z678" s="4">
        <f t="shared" si="20"/>
        <v>-101.79679733333329</v>
      </c>
      <c r="AC678" t="str">
        <v>Avery 486</v>
      </c>
      <c r="AD678">
        <f t="shared" si="21"/>
        <v>168.13</v>
      </c>
    </row>
    <row r="679" spans="1:30" x14ac:dyDescent="0.3">
      <c r="A679">
        <v>678</v>
      </c>
      <c r="B679" t="s">
        <v>2203</v>
      </c>
      <c r="C679" s="3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Y679" s="4">
        <v>0.2</v>
      </c>
      <c r="Z679" s="4">
        <f t="shared" si="20"/>
        <v>24.702572053595855</v>
      </c>
      <c r="AC679" t="str">
        <v>Linden 10" Round Wall Clock, Black</v>
      </c>
      <c r="AD679">
        <f t="shared" si="21"/>
        <v>253.648</v>
      </c>
    </row>
    <row r="680" spans="1:30" x14ac:dyDescent="0.3">
      <c r="A680">
        <v>679</v>
      </c>
      <c r="B680" t="s">
        <v>2203</v>
      </c>
      <c r="C680" s="3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Y680" s="4">
        <v>0.6</v>
      </c>
      <c r="Z680" s="4">
        <f t="shared" si="20"/>
        <v>-43.077211594202915</v>
      </c>
      <c r="AC680" t="str">
        <v>Maxell DVD-RAM Discs</v>
      </c>
      <c r="AD680">
        <f t="shared" si="21"/>
        <v>296.64</v>
      </c>
    </row>
    <row r="681" spans="1:30" x14ac:dyDescent="0.3">
      <c r="A681">
        <v>680</v>
      </c>
      <c r="B681" t="s">
        <v>2203</v>
      </c>
      <c r="C681" s="3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Y681" s="4">
        <v>0.8</v>
      </c>
      <c r="Z681" s="4">
        <f t="shared" si="20"/>
        <v>-101.79679733333329</v>
      </c>
      <c r="AC681" t="str">
        <v>DIXON Oriole Pencils</v>
      </c>
      <c r="AD681">
        <f t="shared" si="21"/>
        <v>44.891999999999996</v>
      </c>
    </row>
    <row r="682" spans="1:30" x14ac:dyDescent="0.3">
      <c r="A682">
        <v>681</v>
      </c>
      <c r="B682" t="s">
        <v>2215</v>
      </c>
      <c r="C682" s="3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Y682" s="4">
        <v>0.2</v>
      </c>
      <c r="Z682" s="4">
        <f t="shared" si="20"/>
        <v>24.702572053595855</v>
      </c>
      <c r="AC682" t="str">
        <v>Xerox 202</v>
      </c>
      <c r="AD682">
        <f t="shared" si="21"/>
        <v>171.072</v>
      </c>
    </row>
    <row r="683" spans="1:30" x14ac:dyDescent="0.3">
      <c r="A683">
        <v>682</v>
      </c>
      <c r="B683" t="s">
        <v>2215</v>
      </c>
      <c r="C683" s="3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Y683" s="4">
        <v>0</v>
      </c>
      <c r="Z683" s="4">
        <f t="shared" si="20"/>
        <v>66.900292455189614</v>
      </c>
      <c r="AC683" t="str">
        <v>Xerox 1884</v>
      </c>
      <c r="AD683">
        <f t="shared" si="21"/>
        <v>543.45600000000002</v>
      </c>
    </row>
    <row r="684" spans="1:30" x14ac:dyDescent="0.3">
      <c r="A684">
        <v>683</v>
      </c>
      <c r="B684" t="s">
        <v>2215</v>
      </c>
      <c r="C684" s="3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Y684" s="4">
        <v>0</v>
      </c>
      <c r="Z684" s="4">
        <f t="shared" si="20"/>
        <v>66.900292455189614</v>
      </c>
      <c r="AC684" t="str">
        <v>Acme Box Cutter Scissors</v>
      </c>
      <c r="AD684">
        <f t="shared" si="21"/>
        <v>306.89999999999998</v>
      </c>
    </row>
    <row r="685" spans="1:30" x14ac:dyDescent="0.3">
      <c r="A685">
        <v>684</v>
      </c>
      <c r="B685" t="s">
        <v>2222</v>
      </c>
      <c r="C685" s="3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Y685" s="4">
        <v>0.5</v>
      </c>
      <c r="Z685" s="4">
        <f t="shared" si="20"/>
        <v>-310.70345606060602</v>
      </c>
      <c r="AC685" t="str">
        <v>Staple magnet</v>
      </c>
      <c r="AD685">
        <f t="shared" si="21"/>
        <v>272.892</v>
      </c>
    </row>
    <row r="686" spans="1:30" x14ac:dyDescent="0.3">
      <c r="A686">
        <v>685</v>
      </c>
      <c r="B686" t="s">
        <v>2222</v>
      </c>
      <c r="C686" s="3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Y686" s="4">
        <v>0.2</v>
      </c>
      <c r="Z686" s="4">
        <f t="shared" si="20"/>
        <v>24.702572053595855</v>
      </c>
      <c r="AC686" t="str">
        <v>Deluxe Chalkboard Eraser Cleaner</v>
      </c>
      <c r="AD686">
        <f t="shared" si="21"/>
        <v>182.49</v>
      </c>
    </row>
    <row r="687" spans="1:30" x14ac:dyDescent="0.3">
      <c r="A687">
        <v>686</v>
      </c>
      <c r="B687" t="s">
        <v>2228</v>
      </c>
      <c r="C687" s="3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Y687" s="4">
        <v>0</v>
      </c>
      <c r="Z687" s="4">
        <f t="shared" si="20"/>
        <v>66.900292455189614</v>
      </c>
      <c r="AC687" t="str">
        <v>Logitech MX Performance Wireless Mouse</v>
      </c>
      <c r="AD687">
        <f t="shared" si="21"/>
        <v>789.822</v>
      </c>
    </row>
    <row r="688" spans="1:30" x14ac:dyDescent="0.3">
      <c r="A688">
        <v>687</v>
      </c>
      <c r="B688" t="s">
        <v>2228</v>
      </c>
      <c r="C688" s="3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Y688" s="4">
        <v>0</v>
      </c>
      <c r="Z688" s="4">
        <f t="shared" si="20"/>
        <v>66.900292455189614</v>
      </c>
      <c r="AC688" t="str">
        <v>Newell 337</v>
      </c>
      <c r="AD688">
        <f t="shared" si="21"/>
        <v>10.496</v>
      </c>
    </row>
    <row r="689" spans="1:30" x14ac:dyDescent="0.3">
      <c r="A689">
        <v>688</v>
      </c>
      <c r="B689" t="s">
        <v>2228</v>
      </c>
      <c r="C689" s="3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Y689" s="4">
        <v>0</v>
      </c>
      <c r="Z689" s="4">
        <f t="shared" si="20"/>
        <v>66.900292455189614</v>
      </c>
      <c r="AC689" t="str">
        <v>Logitech B530 USB Headset - headset - Full size, Binaural</v>
      </c>
      <c r="AD689">
        <f t="shared" si="21"/>
        <v>739.8</v>
      </c>
    </row>
    <row r="690" spans="1:30" x14ac:dyDescent="0.3">
      <c r="A690">
        <v>689</v>
      </c>
      <c r="B690" t="s">
        <v>2233</v>
      </c>
      <c r="C690" s="3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Y690" s="4">
        <v>0.2</v>
      </c>
      <c r="Z690" s="4">
        <f t="shared" si="20"/>
        <v>24.702572053595855</v>
      </c>
      <c r="AC690" t="str">
        <v>Avery 482</v>
      </c>
      <c r="AD690">
        <f t="shared" si="21"/>
        <v>11.56</v>
      </c>
    </row>
    <row r="691" spans="1:30" x14ac:dyDescent="0.3">
      <c r="A691">
        <v>690</v>
      </c>
      <c r="B691" t="s">
        <v>2238</v>
      </c>
      <c r="C691" s="3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Y691" s="4">
        <v>0</v>
      </c>
      <c r="Z691" s="4">
        <f t="shared" si="20"/>
        <v>66.900292455189614</v>
      </c>
      <c r="AC691" t="str">
        <v>Howard Miller 11-1/2" Diameter Ridgewood Wall Clock</v>
      </c>
      <c r="AD691">
        <f t="shared" si="21"/>
        <v>1184.232</v>
      </c>
    </row>
    <row r="692" spans="1:30" x14ac:dyDescent="0.3">
      <c r="A692">
        <v>691</v>
      </c>
      <c r="B692" t="s">
        <v>2238</v>
      </c>
      <c r="C692" s="3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Y692" s="4">
        <v>0</v>
      </c>
      <c r="Z692" s="4">
        <f t="shared" si="20"/>
        <v>66.900292455189614</v>
      </c>
      <c r="AC692" t="str">
        <v>Avery 483</v>
      </c>
      <c r="AD692">
        <f t="shared" si="21"/>
        <v>83.663999999999987</v>
      </c>
    </row>
    <row r="693" spans="1:30" x14ac:dyDescent="0.3">
      <c r="A693">
        <v>692</v>
      </c>
      <c r="B693" t="s">
        <v>2238</v>
      </c>
      <c r="C693" s="3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Y693" s="4">
        <v>0</v>
      </c>
      <c r="Z693" s="4">
        <f t="shared" si="20"/>
        <v>66.900292455189614</v>
      </c>
      <c r="AC693" t="str">
        <v>Large Capacity Hanging Post Binders</v>
      </c>
      <c r="AD693">
        <f t="shared" si="21"/>
        <v>276.94499999999999</v>
      </c>
    </row>
    <row r="694" spans="1:30" x14ac:dyDescent="0.3">
      <c r="A694">
        <v>693</v>
      </c>
      <c r="B694" t="s">
        <v>2246</v>
      </c>
      <c r="C694" s="3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Y694" s="4">
        <v>0</v>
      </c>
      <c r="Z694" s="4">
        <f t="shared" si="20"/>
        <v>66.900292455189614</v>
      </c>
      <c r="AC694" t="str">
        <v>GBC Ibimaster 500 Manual ProClick Binding System</v>
      </c>
      <c r="AD694">
        <f t="shared" si="21"/>
        <v>19024.5</v>
      </c>
    </row>
    <row r="695" spans="1:30" x14ac:dyDescent="0.3">
      <c r="A695">
        <v>694</v>
      </c>
      <c r="B695" t="s">
        <v>2246</v>
      </c>
      <c r="C695" s="3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Y695" s="4">
        <v>0</v>
      </c>
      <c r="Z695" s="4">
        <f t="shared" si="20"/>
        <v>66.900292455189614</v>
      </c>
      <c r="AC695" t="str">
        <v>Southworth 100% Cotton The Best Paper</v>
      </c>
      <c r="AD695">
        <f t="shared" si="21"/>
        <v>151.536</v>
      </c>
    </row>
    <row r="696" spans="1:30" x14ac:dyDescent="0.3">
      <c r="A696">
        <v>695</v>
      </c>
      <c r="B696" t="s">
        <v>2253</v>
      </c>
      <c r="C696" s="3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Y696" s="4">
        <v>0.2</v>
      </c>
      <c r="Z696" s="4">
        <f t="shared" si="20"/>
        <v>24.702572053595855</v>
      </c>
      <c r="AC696" t="str">
        <v>Xerox 1910</v>
      </c>
      <c r="AD696">
        <f t="shared" si="21"/>
        <v>586.08800000000008</v>
      </c>
    </row>
    <row r="697" spans="1:30" x14ac:dyDescent="0.3">
      <c r="A697">
        <v>696</v>
      </c>
      <c r="B697" t="s">
        <v>2253</v>
      </c>
      <c r="C697" s="3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Y697" s="4">
        <v>0.2</v>
      </c>
      <c r="Z697" s="4">
        <f t="shared" si="20"/>
        <v>24.702572053595855</v>
      </c>
      <c r="AC697" t="str">
        <v>Logitech G19 Programmable Gaming Keyboard</v>
      </c>
      <c r="AD697">
        <f t="shared" si="21"/>
        <v>4389.2460000000001</v>
      </c>
    </row>
    <row r="698" spans="1:30" x14ac:dyDescent="0.3">
      <c r="A698">
        <v>697</v>
      </c>
      <c r="B698" t="s">
        <v>2253</v>
      </c>
      <c r="C698" s="3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Y698" s="4">
        <v>0.2</v>
      </c>
      <c r="Z698" s="4">
        <f t="shared" si="20"/>
        <v>24.702572053595855</v>
      </c>
      <c r="AC698" t="str">
        <v>Acco Pressboard Covers with Storage Hooks, 14 7/8" x 11", Light Blue</v>
      </c>
      <c r="AD698">
        <f t="shared" si="21"/>
        <v>131.09699999999998</v>
      </c>
    </row>
    <row r="699" spans="1:30" x14ac:dyDescent="0.3">
      <c r="A699">
        <v>698</v>
      </c>
      <c r="B699" t="s">
        <v>2253</v>
      </c>
      <c r="C699" s="3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Y699" s="4">
        <v>0.2</v>
      </c>
      <c r="Z699" s="4">
        <f t="shared" si="20"/>
        <v>24.702572053595855</v>
      </c>
      <c r="AC699" t="str">
        <v>Lock-Up Easel 'Spel-Binder'</v>
      </c>
      <c r="AD699">
        <f t="shared" si="21"/>
        <v>704.69100000000003</v>
      </c>
    </row>
    <row r="700" spans="1:30" x14ac:dyDescent="0.3">
      <c r="A700">
        <v>699</v>
      </c>
      <c r="B700" t="s">
        <v>2253</v>
      </c>
      <c r="C700" s="3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Y700" s="4">
        <v>0.2</v>
      </c>
      <c r="Z700" s="4">
        <f t="shared" si="20"/>
        <v>24.702572053595855</v>
      </c>
      <c r="AC700" t="str">
        <v>Dax Clear Box Frame</v>
      </c>
      <c r="AD700">
        <f t="shared" si="21"/>
        <v>96.03</v>
      </c>
    </row>
    <row r="701" spans="1:30" x14ac:dyDescent="0.3">
      <c r="A701">
        <v>700</v>
      </c>
      <c r="B701" t="s">
        <v>2253</v>
      </c>
      <c r="C701" s="3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Y701" s="4">
        <v>0.7</v>
      </c>
      <c r="Z701" s="4">
        <f t="shared" si="20"/>
        <v>-95.874059569377877</v>
      </c>
      <c r="AC701" t="str">
        <v>Fellowes Black Plastic Comb Bindings</v>
      </c>
      <c r="AD701">
        <f t="shared" si="21"/>
        <v>102.256</v>
      </c>
    </row>
    <row r="702" spans="1:30" x14ac:dyDescent="0.3">
      <c r="A702">
        <v>701</v>
      </c>
      <c r="B702" t="s">
        <v>2253</v>
      </c>
      <c r="C702" s="3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Y702" s="4">
        <v>0.7</v>
      </c>
      <c r="Z702" s="4">
        <f t="shared" si="20"/>
        <v>-95.874059569377877</v>
      </c>
      <c r="AC702" t="str">
        <v>Eldon Shelf Savers Cubes and Bins</v>
      </c>
      <c r="AD702">
        <f t="shared" si="21"/>
        <v>300.14</v>
      </c>
    </row>
    <row r="703" spans="1:30" x14ac:dyDescent="0.3">
      <c r="A703">
        <v>702</v>
      </c>
      <c r="B703" t="s">
        <v>2265</v>
      </c>
      <c r="C703" s="3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Y703" s="4">
        <v>0.2</v>
      </c>
      <c r="Z703" s="4">
        <f t="shared" si="20"/>
        <v>24.702572053595855</v>
      </c>
      <c r="AC703" t="str">
        <v xml:space="preserve">Anker Ultrathin Bluetooth Wireless Keyboard Aluminum Cover with Stand </v>
      </c>
      <c r="AD703">
        <f t="shared" si="21"/>
        <v>491.83600000000001</v>
      </c>
    </row>
    <row r="704" spans="1:30" x14ac:dyDescent="0.3">
      <c r="A704">
        <v>703</v>
      </c>
      <c r="B704" t="s">
        <v>2266</v>
      </c>
      <c r="C704" s="3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Y704" s="4">
        <v>0</v>
      </c>
      <c r="Z704" s="4">
        <f t="shared" si="20"/>
        <v>66.900292455189614</v>
      </c>
      <c r="AC704" t="str">
        <v>Ampad Poly Cover Wirebound Steno Book, 6" x 9" Assorted Colors, Gregg Ruled</v>
      </c>
      <c r="AD704">
        <f t="shared" si="21"/>
        <v>38.136000000000003</v>
      </c>
    </row>
    <row r="705" spans="1:30" x14ac:dyDescent="0.3">
      <c r="A705">
        <v>704</v>
      </c>
      <c r="B705" t="s">
        <v>2269</v>
      </c>
      <c r="C705" s="3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Y705" s="4">
        <v>0.2</v>
      </c>
      <c r="Z705" s="4">
        <f t="shared" si="20"/>
        <v>24.702572053595855</v>
      </c>
      <c r="AC705" t="str">
        <v>Fluorescent Highlighters by Dixon</v>
      </c>
      <c r="AD705">
        <f t="shared" si="21"/>
        <v>90.744</v>
      </c>
    </row>
    <row r="706" spans="1:30" x14ac:dyDescent="0.3">
      <c r="A706">
        <v>705</v>
      </c>
      <c r="B706" t="s">
        <v>2274</v>
      </c>
      <c r="C706" s="3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Y706" s="4">
        <v>0.2</v>
      </c>
      <c r="Z706" s="4">
        <f t="shared" si="20"/>
        <v>24.702572053595855</v>
      </c>
      <c r="AC706" t="str">
        <v>Nortel Networks T7316 E Nt8 B27</v>
      </c>
      <c r="AD706">
        <f t="shared" si="21"/>
        <v>1876.5239999999999</v>
      </c>
    </row>
    <row r="707" spans="1:30" x14ac:dyDescent="0.3">
      <c r="A707">
        <v>706</v>
      </c>
      <c r="B707" t="s">
        <v>2274</v>
      </c>
      <c r="C707" s="3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Y707" s="4">
        <v>0.2</v>
      </c>
      <c r="Z707" s="4">
        <f t="shared" ref="Z707:Z770" si="22">AVERAGEIF($T$2:$T$9995,Y707,$U$2:$U$9995)</f>
        <v>24.702572053595855</v>
      </c>
      <c r="AC707" t="str">
        <v>Binding Machine Supplies</v>
      </c>
      <c r="AD707">
        <f t="shared" ref="AD707:AD770" si="23">SUMIF($Q$2:$Q$9995,AC707,$R$2:$R$9995)</f>
        <v>667.99300000000005</v>
      </c>
    </row>
    <row r="708" spans="1:30" x14ac:dyDescent="0.3">
      <c r="A708">
        <v>707</v>
      </c>
      <c r="B708" t="s">
        <v>2274</v>
      </c>
      <c r="C708" s="3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Y708" s="4">
        <v>0.2</v>
      </c>
      <c r="Z708" s="4">
        <f t="shared" si="22"/>
        <v>24.702572053595855</v>
      </c>
      <c r="AC708" t="str">
        <v>Things To Do Today Pad</v>
      </c>
      <c r="AD708">
        <f t="shared" si="23"/>
        <v>138.53199999999998</v>
      </c>
    </row>
    <row r="709" spans="1:30" x14ac:dyDescent="0.3">
      <c r="A709">
        <v>708</v>
      </c>
      <c r="B709" t="s">
        <v>2282</v>
      </c>
      <c r="C709" s="3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Y709" s="4">
        <v>0</v>
      </c>
      <c r="Z709" s="4">
        <f t="shared" si="22"/>
        <v>66.900292455189614</v>
      </c>
      <c r="AC709" t="str">
        <v>Wilson Jones Hanging Recycled Pressboard Data Binders</v>
      </c>
      <c r="AD709">
        <f t="shared" si="23"/>
        <v>32.647999999999996</v>
      </c>
    </row>
    <row r="710" spans="1:30" x14ac:dyDescent="0.3">
      <c r="A710">
        <v>709</v>
      </c>
      <c r="B710" t="s">
        <v>2282</v>
      </c>
      <c r="C710" s="3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Y710" s="4">
        <v>0.2</v>
      </c>
      <c r="Z710" s="4">
        <f t="shared" si="22"/>
        <v>24.702572053595855</v>
      </c>
      <c r="AC710" t="str">
        <v>Permanent Self-Adhesive File Folder Labels for Typewriters by Universal</v>
      </c>
      <c r="AD710">
        <f t="shared" si="23"/>
        <v>44.37</v>
      </c>
    </row>
    <row r="711" spans="1:30" x14ac:dyDescent="0.3">
      <c r="A711">
        <v>710</v>
      </c>
      <c r="B711" t="s">
        <v>2282</v>
      </c>
      <c r="C711" s="3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Y711" s="4">
        <v>0.2</v>
      </c>
      <c r="Z711" s="4">
        <f t="shared" si="22"/>
        <v>24.702572053595855</v>
      </c>
      <c r="AC711" t="str">
        <v>Deluxe Heavy-Duty Vinyl Round Ring Binder</v>
      </c>
      <c r="AD711">
        <f t="shared" si="23"/>
        <v>504.23999999999995</v>
      </c>
    </row>
    <row r="712" spans="1:30" x14ac:dyDescent="0.3">
      <c r="A712">
        <v>711</v>
      </c>
      <c r="B712" t="s">
        <v>2287</v>
      </c>
      <c r="C712" s="3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Y712" s="4">
        <v>0</v>
      </c>
      <c r="Z712" s="4">
        <f t="shared" si="22"/>
        <v>66.900292455189614</v>
      </c>
      <c r="AC712" t="str">
        <v>Xerox 1923</v>
      </c>
      <c r="AD712">
        <f t="shared" si="23"/>
        <v>94.855999999999995</v>
      </c>
    </row>
    <row r="713" spans="1:30" x14ac:dyDescent="0.3">
      <c r="A713">
        <v>712</v>
      </c>
      <c r="B713" t="s">
        <v>2290</v>
      </c>
      <c r="C713" s="3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Y713" s="4">
        <v>0.2</v>
      </c>
      <c r="Z713" s="4">
        <f t="shared" si="22"/>
        <v>24.702572053595855</v>
      </c>
      <c r="AC713" t="str">
        <v>Xerox 1931</v>
      </c>
      <c r="AD713">
        <f t="shared" si="23"/>
        <v>209.95200000000003</v>
      </c>
    </row>
    <row r="714" spans="1:30" x14ac:dyDescent="0.3">
      <c r="A714">
        <v>713</v>
      </c>
      <c r="B714" t="s">
        <v>2296</v>
      </c>
      <c r="C714" s="3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Y714" s="4">
        <v>0</v>
      </c>
      <c r="Z714" s="4">
        <f t="shared" si="22"/>
        <v>66.900292455189614</v>
      </c>
      <c r="AC714" t="str">
        <v>Bush Westfield Collection Bookcases, Fully Assembled</v>
      </c>
      <c r="AD714">
        <f t="shared" si="23"/>
        <v>1473.2982000000002</v>
      </c>
    </row>
    <row r="715" spans="1:30" x14ac:dyDescent="0.3">
      <c r="A715">
        <v>714</v>
      </c>
      <c r="B715" t="s">
        <v>2296</v>
      </c>
      <c r="C715" s="3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Y715" s="4">
        <v>0</v>
      </c>
      <c r="Z715" s="4">
        <f t="shared" si="22"/>
        <v>66.900292455189614</v>
      </c>
      <c r="AC715" t="str">
        <v>Gear Head AU3700S Headset</v>
      </c>
      <c r="AD715">
        <f t="shared" si="23"/>
        <v>189.654</v>
      </c>
    </row>
    <row r="716" spans="1:30" x14ac:dyDescent="0.3">
      <c r="A716">
        <v>715</v>
      </c>
      <c r="B716" t="s">
        <v>2296</v>
      </c>
      <c r="C716" s="3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Y716" s="4">
        <v>0</v>
      </c>
      <c r="Z716" s="4">
        <f t="shared" si="22"/>
        <v>66.900292455189614</v>
      </c>
      <c r="AC716" t="str">
        <v>Wilson Jones Legal Size Ring Binders</v>
      </c>
      <c r="AD716">
        <f t="shared" si="23"/>
        <v>532.1579999999999</v>
      </c>
    </row>
    <row r="717" spans="1:30" x14ac:dyDescent="0.3">
      <c r="A717">
        <v>716</v>
      </c>
      <c r="B717" t="s">
        <v>2304</v>
      </c>
      <c r="C717" s="3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Y717" s="4">
        <v>0.2</v>
      </c>
      <c r="Z717" s="4">
        <f t="shared" si="22"/>
        <v>24.702572053595855</v>
      </c>
      <c r="AC717" t="str">
        <v>Polycom CX600 IP Phone VoIP phone</v>
      </c>
      <c r="AD717">
        <f t="shared" si="23"/>
        <v>4619.2299999999996</v>
      </c>
    </row>
    <row r="718" spans="1:30" x14ac:dyDescent="0.3">
      <c r="A718">
        <v>717</v>
      </c>
      <c r="B718" t="s">
        <v>2307</v>
      </c>
      <c r="C718" s="3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Y718" s="4">
        <v>0</v>
      </c>
      <c r="Z718" s="4">
        <f t="shared" si="22"/>
        <v>66.900292455189614</v>
      </c>
      <c r="AC718" t="str">
        <v>Maxell iVDR EX 500GB Cartridge</v>
      </c>
      <c r="AD718">
        <f t="shared" si="23"/>
        <v>2755.4</v>
      </c>
    </row>
    <row r="719" spans="1:30" x14ac:dyDescent="0.3">
      <c r="A719">
        <v>718</v>
      </c>
      <c r="B719" t="s">
        <v>2310</v>
      </c>
      <c r="C719" s="3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Y719" s="4">
        <v>0.2</v>
      </c>
      <c r="Z719" s="4">
        <f t="shared" si="22"/>
        <v>24.702572053595855</v>
      </c>
      <c r="AC719" t="str">
        <v>Fellowes High-Stak Drawer Files</v>
      </c>
      <c r="AD719">
        <f t="shared" si="23"/>
        <v>3946.6559999999999</v>
      </c>
    </row>
    <row r="720" spans="1:30" x14ac:dyDescent="0.3">
      <c r="A720">
        <v>719</v>
      </c>
      <c r="B720" t="s">
        <v>2313</v>
      </c>
      <c r="C720" s="3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Y720" s="4">
        <v>0.2</v>
      </c>
      <c r="Z720" s="4">
        <f t="shared" si="22"/>
        <v>24.702572053595855</v>
      </c>
      <c r="AC720" t="str">
        <v>Lesro Sheffield Collection Coffee Table, End Table, Center Table, Corner Table</v>
      </c>
      <c r="AD720">
        <f t="shared" si="23"/>
        <v>2298.114</v>
      </c>
    </row>
    <row r="721" spans="1:30" x14ac:dyDescent="0.3">
      <c r="A721">
        <v>720</v>
      </c>
      <c r="B721" t="s">
        <v>2313</v>
      </c>
      <c r="C721" s="3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Y721" s="4">
        <v>0</v>
      </c>
      <c r="Z721" s="4">
        <f t="shared" si="22"/>
        <v>66.900292455189614</v>
      </c>
      <c r="AC721" t="str">
        <v>Acco Perma 4000 Stacking Storage Drawers</v>
      </c>
      <c r="AD721">
        <f t="shared" si="23"/>
        <v>457.96800000000002</v>
      </c>
    </row>
    <row r="722" spans="1:30" x14ac:dyDescent="0.3">
      <c r="A722">
        <v>721</v>
      </c>
      <c r="B722" t="s">
        <v>2316</v>
      </c>
      <c r="C722" s="3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Y722" s="4">
        <v>0</v>
      </c>
      <c r="Z722" s="4">
        <f t="shared" si="22"/>
        <v>66.900292455189614</v>
      </c>
      <c r="AC722" t="str">
        <v>Maxell 4.7GB DVD-R</v>
      </c>
      <c r="AD722">
        <f t="shared" si="23"/>
        <v>1231.692</v>
      </c>
    </row>
    <row r="723" spans="1:30" x14ac:dyDescent="0.3">
      <c r="A723">
        <v>722</v>
      </c>
      <c r="B723" t="s">
        <v>2321</v>
      </c>
      <c r="C723" s="3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Y723" s="4">
        <v>0</v>
      </c>
      <c r="Z723" s="4">
        <f t="shared" si="22"/>
        <v>66.900292455189614</v>
      </c>
      <c r="AC723" t="str">
        <v>OtterBox Commuter Series Case - iPhone 5 &amp; 5s</v>
      </c>
      <c r="AD723">
        <f t="shared" si="23"/>
        <v>285.87</v>
      </c>
    </row>
    <row r="724" spans="1:30" x14ac:dyDescent="0.3">
      <c r="A724">
        <v>723</v>
      </c>
      <c r="B724" t="s">
        <v>2321</v>
      </c>
      <c r="C724" s="3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Y724" s="4">
        <v>0</v>
      </c>
      <c r="Z724" s="4">
        <f t="shared" si="22"/>
        <v>66.900292455189614</v>
      </c>
      <c r="AC724" t="str">
        <v>Kensington 4 Outlet MasterPiece Compact Power Control Center</v>
      </c>
      <c r="AD724">
        <f t="shared" si="23"/>
        <v>2488.3919999999998</v>
      </c>
    </row>
    <row r="725" spans="1:30" x14ac:dyDescent="0.3">
      <c r="A725">
        <v>724</v>
      </c>
      <c r="B725" t="s">
        <v>2326</v>
      </c>
      <c r="C725" s="3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Y725" s="4">
        <v>0.2</v>
      </c>
      <c r="Z725" s="4">
        <f t="shared" si="22"/>
        <v>24.702572053595855</v>
      </c>
      <c r="AC725" t="str">
        <v>Xerox 1985</v>
      </c>
      <c r="AD725">
        <f t="shared" si="23"/>
        <v>25.92</v>
      </c>
    </row>
    <row r="726" spans="1:30" x14ac:dyDescent="0.3">
      <c r="A726">
        <v>725</v>
      </c>
      <c r="B726" t="s">
        <v>2331</v>
      </c>
      <c r="C726" s="3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Y726" s="4">
        <v>0.2</v>
      </c>
      <c r="Z726" s="4">
        <f t="shared" si="22"/>
        <v>24.702572053595855</v>
      </c>
      <c r="AC726" t="str">
        <v>Hypercom P1300 Pinpad</v>
      </c>
      <c r="AD726">
        <f t="shared" si="23"/>
        <v>1108.8</v>
      </c>
    </row>
    <row r="727" spans="1:30" x14ac:dyDescent="0.3">
      <c r="A727">
        <v>726</v>
      </c>
      <c r="B727" t="s">
        <v>2337</v>
      </c>
      <c r="C727" s="3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Y727" s="4">
        <v>0.2</v>
      </c>
      <c r="Z727" s="4">
        <f t="shared" si="22"/>
        <v>24.702572053595855</v>
      </c>
      <c r="AC727" t="str">
        <v>Sanford Prismacolor Professional Thick Lead Art Pencils, 36-Color Set</v>
      </c>
      <c r="AD727">
        <f t="shared" si="23"/>
        <v>209.66399999999999</v>
      </c>
    </row>
    <row r="728" spans="1:30" x14ac:dyDescent="0.3">
      <c r="A728">
        <v>727</v>
      </c>
      <c r="B728" t="s">
        <v>2337</v>
      </c>
      <c r="C728" s="3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Y728" s="4">
        <v>0.2</v>
      </c>
      <c r="Z728" s="4">
        <f t="shared" si="22"/>
        <v>24.702572053595855</v>
      </c>
      <c r="AC728" t="str">
        <v>RSVP Cards &amp; Envelopes, Blank White, 8-1/2" X 11", 24 Cards/25 Envelopes/Set</v>
      </c>
      <c r="AD728">
        <f t="shared" si="23"/>
        <v>89.408000000000015</v>
      </c>
    </row>
    <row r="729" spans="1:30" x14ac:dyDescent="0.3">
      <c r="A729">
        <v>728</v>
      </c>
      <c r="B729" t="s">
        <v>2344</v>
      </c>
      <c r="C729" s="3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Y729" s="4">
        <v>0</v>
      </c>
      <c r="Z729" s="4">
        <f t="shared" si="22"/>
        <v>66.900292455189614</v>
      </c>
      <c r="AC729" t="str">
        <v>Wirebound Message Books, 2 7/8" x 5", 3 Forms per Page</v>
      </c>
      <c r="AD729">
        <f t="shared" si="23"/>
        <v>108.416</v>
      </c>
    </row>
    <row r="730" spans="1:30" x14ac:dyDescent="0.3">
      <c r="A730">
        <v>729</v>
      </c>
      <c r="B730" t="s">
        <v>2344</v>
      </c>
      <c r="C730" s="3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Y730" s="4">
        <v>0.4</v>
      </c>
      <c r="Z730" s="4">
        <f t="shared" si="22"/>
        <v>-111.92742912621364</v>
      </c>
      <c r="AC730" t="str">
        <v>JM Magazine Binder</v>
      </c>
      <c r="AD730">
        <f t="shared" si="23"/>
        <v>204.72399999999999</v>
      </c>
    </row>
    <row r="731" spans="1:30" x14ac:dyDescent="0.3">
      <c r="A731">
        <v>730</v>
      </c>
      <c r="B731" t="s">
        <v>2344</v>
      </c>
      <c r="C731" s="3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Y731" s="4">
        <v>0</v>
      </c>
      <c r="Z731" s="4">
        <f t="shared" si="22"/>
        <v>66.900292455189614</v>
      </c>
      <c r="AC731" t="str">
        <v>Xerox 213</v>
      </c>
      <c r="AD731">
        <f t="shared" si="23"/>
        <v>111.45599999999999</v>
      </c>
    </row>
    <row r="732" spans="1:30" x14ac:dyDescent="0.3">
      <c r="A732">
        <v>731</v>
      </c>
      <c r="B732" t="s">
        <v>2344</v>
      </c>
      <c r="C732" s="3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Y732" s="4">
        <v>0.1</v>
      </c>
      <c r="Z732" s="4">
        <f t="shared" si="22"/>
        <v>96.055074468085081</v>
      </c>
      <c r="AC732" t="str">
        <v>Fellowes 8 Outlet Superior Workstation Surge Protector w/o Phone/Fax/Modem Protection</v>
      </c>
      <c r="AD732">
        <f t="shared" si="23"/>
        <v>665.67600000000004</v>
      </c>
    </row>
    <row r="733" spans="1:30" x14ac:dyDescent="0.3">
      <c r="A733">
        <v>732</v>
      </c>
      <c r="B733" t="s">
        <v>2344</v>
      </c>
      <c r="C733" s="3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Y733" s="4">
        <v>0</v>
      </c>
      <c r="Z733" s="4">
        <f t="shared" si="22"/>
        <v>66.900292455189614</v>
      </c>
      <c r="AC733" t="str">
        <v>Message Book, Standard Line "While You Were Out", 5 1/2" X 4", 200 Sets/Book</v>
      </c>
      <c r="AD733">
        <f t="shared" si="23"/>
        <v>51.36</v>
      </c>
    </row>
    <row r="734" spans="1:30" x14ac:dyDescent="0.3">
      <c r="A734">
        <v>733</v>
      </c>
      <c r="B734" t="s">
        <v>2354</v>
      </c>
      <c r="C734" s="3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Y734" s="4">
        <v>0</v>
      </c>
      <c r="Z734" s="4">
        <f t="shared" si="22"/>
        <v>66.900292455189614</v>
      </c>
      <c r="AC734" t="str">
        <v>Acco Pressboard Covers with Storage Hooks, 14 7/8" x 11", Dark Blue</v>
      </c>
      <c r="AD734">
        <f t="shared" si="23"/>
        <v>59.817</v>
      </c>
    </row>
    <row r="735" spans="1:30" x14ac:dyDescent="0.3">
      <c r="A735">
        <v>734</v>
      </c>
      <c r="B735" t="s">
        <v>2354</v>
      </c>
      <c r="C735" s="3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Y735" s="4">
        <v>0</v>
      </c>
      <c r="Z735" s="4">
        <f t="shared" si="22"/>
        <v>66.900292455189614</v>
      </c>
      <c r="AC735" t="str">
        <v>Standard Rollaway File with Lock</v>
      </c>
      <c r="AD735">
        <f t="shared" si="23"/>
        <v>6594.9539999999997</v>
      </c>
    </row>
    <row r="736" spans="1:30" x14ac:dyDescent="0.3">
      <c r="A736">
        <v>735</v>
      </c>
      <c r="B736" t="s">
        <v>2354</v>
      </c>
      <c r="C736" s="3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Y736" s="4">
        <v>0.2</v>
      </c>
      <c r="Z736" s="4">
        <f t="shared" si="22"/>
        <v>24.702572053595855</v>
      </c>
      <c r="AC736" t="str">
        <v>Avery Trapezoid Extra Heavy Duty 4" Binders</v>
      </c>
      <c r="AD736">
        <f t="shared" si="23"/>
        <v>314.54999999999995</v>
      </c>
    </row>
    <row r="737" spans="1:30" x14ac:dyDescent="0.3">
      <c r="A737">
        <v>736</v>
      </c>
      <c r="B737" t="s">
        <v>2354</v>
      </c>
      <c r="C737" s="3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Y737" s="4">
        <v>0.2</v>
      </c>
      <c r="Z737" s="4">
        <f t="shared" si="22"/>
        <v>24.702572053595855</v>
      </c>
      <c r="AC737" t="str">
        <v>Bevis Boat-Shaped Conference Table</v>
      </c>
      <c r="AD737">
        <f t="shared" si="23"/>
        <v>2542.4669999999996</v>
      </c>
    </row>
    <row r="738" spans="1:30" x14ac:dyDescent="0.3">
      <c r="A738">
        <v>737</v>
      </c>
      <c r="B738" t="s">
        <v>2354</v>
      </c>
      <c r="C738" s="3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Y738" s="4">
        <v>0</v>
      </c>
      <c r="Z738" s="4">
        <f t="shared" si="22"/>
        <v>66.900292455189614</v>
      </c>
      <c r="AC738" t="str">
        <v>Deflect-o RollaMat Studded, Beveled Mat for Medium Pile Carpeting</v>
      </c>
      <c r="AD738">
        <f t="shared" si="23"/>
        <v>1623.2480000000003</v>
      </c>
    </row>
    <row r="739" spans="1:30" x14ac:dyDescent="0.3">
      <c r="A739">
        <v>738</v>
      </c>
      <c r="B739" t="s">
        <v>2354</v>
      </c>
      <c r="C739" s="3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Y739" s="4">
        <v>0.2</v>
      </c>
      <c r="Z739" s="4">
        <f t="shared" si="22"/>
        <v>24.702572053595855</v>
      </c>
      <c r="AC739" t="str">
        <v>Riverside Furniture Oval Coffee Table, Oval End Table, End Table with Drawer</v>
      </c>
      <c r="AD739">
        <f t="shared" si="23"/>
        <v>4446.1750000000002</v>
      </c>
    </row>
    <row r="740" spans="1:30" x14ac:dyDescent="0.3">
      <c r="A740">
        <v>739</v>
      </c>
      <c r="B740" t="s">
        <v>2363</v>
      </c>
      <c r="C740" s="3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Y740" s="4">
        <v>0</v>
      </c>
      <c r="Z740" s="4">
        <f t="shared" si="22"/>
        <v>66.900292455189614</v>
      </c>
      <c r="AC740" t="str">
        <v>Xerox 210</v>
      </c>
      <c r="AD740">
        <f t="shared" si="23"/>
        <v>95.903999999999996</v>
      </c>
    </row>
    <row r="741" spans="1:30" x14ac:dyDescent="0.3">
      <c r="A741">
        <v>740</v>
      </c>
      <c r="B741" t="s">
        <v>2366</v>
      </c>
      <c r="C741" s="3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Y741" s="4">
        <v>0.2</v>
      </c>
      <c r="Z741" s="4">
        <f t="shared" si="22"/>
        <v>24.702572053595855</v>
      </c>
      <c r="AC741" t="str">
        <v>Avery Durable Slant Ring Binders</v>
      </c>
      <c r="AD741">
        <f t="shared" si="23"/>
        <v>51.48</v>
      </c>
    </row>
    <row r="742" spans="1:30" x14ac:dyDescent="0.3">
      <c r="A742">
        <v>741</v>
      </c>
      <c r="B742" t="s">
        <v>2366</v>
      </c>
      <c r="C742" s="3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Y742" s="4">
        <v>0.2</v>
      </c>
      <c r="Z742" s="4">
        <f t="shared" si="22"/>
        <v>24.702572053595855</v>
      </c>
      <c r="AC742" t="str">
        <v>Universal Ultra Bright White Copier/Laser Paper, 8 1/2" x 11", Ream</v>
      </c>
      <c r="AD742">
        <f t="shared" si="23"/>
        <v>15.552</v>
      </c>
    </row>
    <row r="743" spans="1:30" x14ac:dyDescent="0.3">
      <c r="A743">
        <v>742</v>
      </c>
      <c r="B743" t="s">
        <v>2366</v>
      </c>
      <c r="C743" s="3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Y743" s="4">
        <v>0.8</v>
      </c>
      <c r="Z743" s="4">
        <f t="shared" si="22"/>
        <v>-101.79679733333329</v>
      </c>
      <c r="AC743" t="str">
        <v>Luxo Professional Combination Clamp-On Lamps</v>
      </c>
      <c r="AD743">
        <f t="shared" si="23"/>
        <v>1329.8999999999999</v>
      </c>
    </row>
    <row r="744" spans="1:30" x14ac:dyDescent="0.3">
      <c r="A744">
        <v>743</v>
      </c>
      <c r="B744" t="s">
        <v>2373</v>
      </c>
      <c r="C744" s="3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Y744" s="4">
        <v>0.2</v>
      </c>
      <c r="Z744" s="4">
        <f t="shared" si="22"/>
        <v>24.702572053595855</v>
      </c>
      <c r="AC744" t="str">
        <v>Zipper Ring Binder Pockets</v>
      </c>
      <c r="AD744">
        <f t="shared" si="23"/>
        <v>81.744</v>
      </c>
    </row>
    <row r="745" spans="1:30" x14ac:dyDescent="0.3">
      <c r="A745">
        <v>744</v>
      </c>
      <c r="B745" t="s">
        <v>2373</v>
      </c>
      <c r="C745" s="3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Y745" s="4">
        <v>0.2</v>
      </c>
      <c r="Z745" s="4">
        <f t="shared" si="22"/>
        <v>24.702572053595855</v>
      </c>
      <c r="AC745" t="str">
        <v>Avery File Folder Labels</v>
      </c>
      <c r="AD745">
        <f t="shared" si="23"/>
        <v>113.47199999999999</v>
      </c>
    </row>
    <row r="746" spans="1:30" x14ac:dyDescent="0.3">
      <c r="A746">
        <v>745</v>
      </c>
      <c r="B746" t="s">
        <v>2373</v>
      </c>
      <c r="C746" s="3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Y746" s="4">
        <v>0.2</v>
      </c>
      <c r="Z746" s="4">
        <f t="shared" si="22"/>
        <v>24.702572053595855</v>
      </c>
      <c r="AC746" t="str">
        <v>Color-Coded Legal Exhibit Labels</v>
      </c>
      <c r="AD746">
        <f t="shared" si="23"/>
        <v>14.73</v>
      </c>
    </row>
    <row r="747" spans="1:30" x14ac:dyDescent="0.3">
      <c r="A747">
        <v>746</v>
      </c>
      <c r="B747" t="s">
        <v>2373</v>
      </c>
      <c r="C747" s="3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Y747" s="4">
        <v>0.2</v>
      </c>
      <c r="Z747" s="4">
        <f t="shared" si="22"/>
        <v>24.702572053595855</v>
      </c>
      <c r="AC747" t="str">
        <v>Xerox 212</v>
      </c>
      <c r="AD747">
        <f t="shared" si="23"/>
        <v>141.26400000000001</v>
      </c>
    </row>
    <row r="748" spans="1:30" x14ac:dyDescent="0.3">
      <c r="A748">
        <v>747</v>
      </c>
      <c r="B748" t="s">
        <v>2380</v>
      </c>
      <c r="C748" s="3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Y748" s="4">
        <v>0.2</v>
      </c>
      <c r="Z748" s="4">
        <f t="shared" si="22"/>
        <v>24.702572053595855</v>
      </c>
      <c r="AC748" t="str">
        <v>Computer Printout Paper with Letter-Trim Fine Perforations</v>
      </c>
      <c r="AD748">
        <f t="shared" si="23"/>
        <v>191.6</v>
      </c>
    </row>
    <row r="749" spans="1:30" x14ac:dyDescent="0.3">
      <c r="A749">
        <v>748</v>
      </c>
      <c r="B749" t="s">
        <v>2380</v>
      </c>
      <c r="C749" s="3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Y749" s="4">
        <v>0</v>
      </c>
      <c r="Z749" s="4">
        <f t="shared" si="22"/>
        <v>66.900292455189614</v>
      </c>
      <c r="AC749" t="str">
        <v>Office Impressions Heavy Duty Welded Shelving &amp; Multimedia Storage Drawers</v>
      </c>
      <c r="AD749">
        <f t="shared" si="23"/>
        <v>3178.13</v>
      </c>
    </row>
    <row r="750" spans="1:30" x14ac:dyDescent="0.3">
      <c r="A750">
        <v>749</v>
      </c>
      <c r="B750" t="s">
        <v>2381</v>
      </c>
      <c r="C750" s="3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Y750" s="4">
        <v>0.2</v>
      </c>
      <c r="Z750" s="4">
        <f t="shared" si="22"/>
        <v>24.702572053595855</v>
      </c>
      <c r="AC750" t="str">
        <v>DAX Black Cherry Wood-Tone Poster Frame</v>
      </c>
      <c r="AD750">
        <f t="shared" si="23"/>
        <v>455.45600000000007</v>
      </c>
    </row>
    <row r="751" spans="1:30" x14ac:dyDescent="0.3">
      <c r="A751">
        <v>750</v>
      </c>
      <c r="B751" t="s">
        <v>2387</v>
      </c>
      <c r="C751" s="3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Y751" s="4">
        <v>0</v>
      </c>
      <c r="Z751" s="4">
        <f t="shared" si="22"/>
        <v>66.900292455189614</v>
      </c>
      <c r="AC751" t="str">
        <v>Wilson Jones Easy Flow II Sheet Lifters</v>
      </c>
      <c r="AD751">
        <f t="shared" si="23"/>
        <v>51.48</v>
      </c>
    </row>
    <row r="752" spans="1:30" x14ac:dyDescent="0.3">
      <c r="A752">
        <v>751</v>
      </c>
      <c r="B752" t="s">
        <v>2387</v>
      </c>
      <c r="C752" s="3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Y752" s="4">
        <v>0</v>
      </c>
      <c r="Z752" s="4">
        <f t="shared" si="22"/>
        <v>66.900292455189614</v>
      </c>
      <c r="AC752" t="str">
        <v>Xerox 188</v>
      </c>
      <c r="AD752">
        <f t="shared" si="23"/>
        <v>213.19200000000001</v>
      </c>
    </row>
    <row r="753" spans="1:30" x14ac:dyDescent="0.3">
      <c r="A753">
        <v>752</v>
      </c>
      <c r="B753" t="s">
        <v>2387</v>
      </c>
      <c r="C753" s="3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Y753" s="4">
        <v>0</v>
      </c>
      <c r="Z753" s="4">
        <f t="shared" si="22"/>
        <v>66.900292455189614</v>
      </c>
      <c r="AC753" t="str">
        <v>BIC Brite Liner Grip Highlighters, Assorted, 5/Pack</v>
      </c>
      <c r="AD753">
        <f t="shared" si="23"/>
        <v>118.72</v>
      </c>
    </row>
    <row r="754" spans="1:30" x14ac:dyDescent="0.3">
      <c r="A754">
        <v>753</v>
      </c>
      <c r="B754" t="s">
        <v>2387</v>
      </c>
      <c r="C754" s="3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Y754" s="4">
        <v>0</v>
      </c>
      <c r="Z754" s="4">
        <f t="shared" si="22"/>
        <v>66.900292455189614</v>
      </c>
      <c r="AC754" t="str">
        <v>Samsung Galaxy S III - 16GB - pebble blue (T-Mobile)</v>
      </c>
      <c r="AD754">
        <f t="shared" si="23"/>
        <v>7139.7960000000003</v>
      </c>
    </row>
    <row r="755" spans="1:30" x14ac:dyDescent="0.3">
      <c r="A755">
        <v>754</v>
      </c>
      <c r="B755" t="s">
        <v>2397</v>
      </c>
      <c r="C755" s="3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Y755" s="4">
        <v>0.2</v>
      </c>
      <c r="Z755" s="4">
        <f t="shared" si="22"/>
        <v>24.702572053595855</v>
      </c>
      <c r="AC755" t="str">
        <v>#10- 4 1/8" x 9 1/2" Recycled Envelopes</v>
      </c>
      <c r="AD755">
        <f t="shared" si="23"/>
        <v>286.67200000000003</v>
      </c>
    </row>
    <row r="756" spans="1:30" x14ac:dyDescent="0.3">
      <c r="A756">
        <v>755</v>
      </c>
      <c r="B756" t="s">
        <v>2402</v>
      </c>
      <c r="C756" s="3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Y756" s="4">
        <v>0</v>
      </c>
      <c r="Z756" s="4">
        <f t="shared" si="22"/>
        <v>66.900292455189614</v>
      </c>
      <c r="AC756" t="str">
        <v>Wasp CCD Handheld Bar Code Reader</v>
      </c>
      <c r="AD756">
        <f t="shared" si="23"/>
        <v>336.51</v>
      </c>
    </row>
    <row r="757" spans="1:30" x14ac:dyDescent="0.3">
      <c r="A757">
        <v>756</v>
      </c>
      <c r="B757" t="s">
        <v>2403</v>
      </c>
      <c r="C757" s="3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Y757" s="4">
        <v>0.45</v>
      </c>
      <c r="Z757" s="4">
        <f t="shared" si="22"/>
        <v>-226.64646363636365</v>
      </c>
      <c r="AC757" t="str">
        <v>Acco Suede Grain Vinyl Round Ring Binder</v>
      </c>
      <c r="AD757">
        <f t="shared" si="23"/>
        <v>38.642000000000003</v>
      </c>
    </row>
    <row r="758" spans="1:30" x14ac:dyDescent="0.3">
      <c r="A758">
        <v>757</v>
      </c>
      <c r="B758" t="s">
        <v>2406</v>
      </c>
      <c r="C758" s="3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Y758" s="4">
        <v>0</v>
      </c>
      <c r="Z758" s="4">
        <f t="shared" si="22"/>
        <v>66.900292455189614</v>
      </c>
      <c r="AC758" t="str">
        <v>Bulldog Table or Wall-Mount Pencil Sharpener</v>
      </c>
      <c r="AD758">
        <f t="shared" si="23"/>
        <v>77.87</v>
      </c>
    </row>
    <row r="759" spans="1:30" x14ac:dyDescent="0.3">
      <c r="A759">
        <v>758</v>
      </c>
      <c r="B759" t="s">
        <v>2406</v>
      </c>
      <c r="C759" s="3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Y759" s="4">
        <v>0</v>
      </c>
      <c r="Z759" s="4">
        <f t="shared" si="22"/>
        <v>66.900292455189614</v>
      </c>
      <c r="AC759" t="str">
        <v>Xerox 1979</v>
      </c>
      <c r="AD759">
        <f t="shared" si="23"/>
        <v>328.38799999999998</v>
      </c>
    </row>
    <row r="760" spans="1:30" x14ac:dyDescent="0.3">
      <c r="A760">
        <v>759</v>
      </c>
      <c r="B760" t="s">
        <v>2410</v>
      </c>
      <c r="C760" s="3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Y760" s="4">
        <v>0.2</v>
      </c>
      <c r="Z760" s="4">
        <f t="shared" si="22"/>
        <v>24.702572053595855</v>
      </c>
      <c r="AC760" t="str">
        <v>Fellowes PB300 Plastic Comb Binding Machine</v>
      </c>
      <c r="AD760">
        <f t="shared" si="23"/>
        <v>8070.192</v>
      </c>
    </row>
    <row r="761" spans="1:30" x14ac:dyDescent="0.3">
      <c r="A761">
        <v>760</v>
      </c>
      <c r="B761" t="s">
        <v>2413</v>
      </c>
      <c r="C761" s="3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Y761" s="4">
        <v>0</v>
      </c>
      <c r="Z761" s="4">
        <f t="shared" si="22"/>
        <v>66.900292455189614</v>
      </c>
      <c r="AC761" t="str">
        <v>Plantronics Voyager Pro Legend</v>
      </c>
      <c r="AD761">
        <f t="shared" si="23"/>
        <v>1359.5340000000001</v>
      </c>
    </row>
    <row r="762" spans="1:30" x14ac:dyDescent="0.3">
      <c r="A762">
        <v>761</v>
      </c>
      <c r="B762" t="s">
        <v>2416</v>
      </c>
      <c r="C762" s="3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Y762" s="4">
        <v>0</v>
      </c>
      <c r="Z762" s="4">
        <f t="shared" si="22"/>
        <v>66.900292455189614</v>
      </c>
      <c r="AC762" t="str">
        <v>Laser &amp; Ink Jet Business Envelopes</v>
      </c>
      <c r="AD762">
        <f t="shared" si="23"/>
        <v>198.46199999999999</v>
      </c>
    </row>
    <row r="763" spans="1:30" x14ac:dyDescent="0.3">
      <c r="A763">
        <v>762</v>
      </c>
      <c r="B763" t="s">
        <v>2417</v>
      </c>
      <c r="C763" s="3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Y763" s="4">
        <v>0</v>
      </c>
      <c r="Z763" s="4">
        <f t="shared" si="22"/>
        <v>66.900292455189614</v>
      </c>
      <c r="AC763" t="str">
        <v>Portable Personal File Box</v>
      </c>
      <c r="AD763">
        <f t="shared" si="23"/>
        <v>224.66400000000002</v>
      </c>
    </row>
    <row r="764" spans="1:30" x14ac:dyDescent="0.3">
      <c r="A764">
        <v>763</v>
      </c>
      <c r="B764" t="s">
        <v>2420</v>
      </c>
      <c r="C764" s="3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Y764" s="4">
        <v>0.4</v>
      </c>
      <c r="Z764" s="4">
        <f t="shared" si="22"/>
        <v>-111.92742912621364</v>
      </c>
      <c r="AC764" t="str">
        <v>Magna Visual Magnetic Picture Hangers</v>
      </c>
      <c r="AD764">
        <f t="shared" si="23"/>
        <v>84.831999999999994</v>
      </c>
    </row>
    <row r="765" spans="1:30" x14ac:dyDescent="0.3">
      <c r="A765">
        <v>764</v>
      </c>
      <c r="B765" t="s">
        <v>2423</v>
      </c>
      <c r="C765" s="3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Y765" s="4">
        <v>0</v>
      </c>
      <c r="Z765" s="4">
        <f t="shared" si="22"/>
        <v>66.900292455189614</v>
      </c>
      <c r="AC765" t="str">
        <v>Plantronics CS510 - Over-the-Head monaural Wireless Headset System</v>
      </c>
      <c r="AD765">
        <f t="shared" si="23"/>
        <v>10822.359999999999</v>
      </c>
    </row>
    <row r="766" spans="1:30" x14ac:dyDescent="0.3">
      <c r="A766">
        <v>765</v>
      </c>
      <c r="B766" t="s">
        <v>2423</v>
      </c>
      <c r="C766" s="3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Y766" s="4">
        <v>0</v>
      </c>
      <c r="Z766" s="4">
        <f t="shared" si="22"/>
        <v>66.900292455189614</v>
      </c>
      <c r="AC766" t="str">
        <v>Fellowes Super Stor/Drawer Files</v>
      </c>
      <c r="AD766">
        <f t="shared" si="23"/>
        <v>4006.44</v>
      </c>
    </row>
    <row r="767" spans="1:30" x14ac:dyDescent="0.3">
      <c r="A767">
        <v>766</v>
      </c>
      <c r="B767" t="s">
        <v>2423</v>
      </c>
      <c r="C767" s="3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Y767" s="4">
        <v>0</v>
      </c>
      <c r="Z767" s="4">
        <f t="shared" si="22"/>
        <v>66.900292455189614</v>
      </c>
      <c r="AC767" t="str">
        <v>UniKeep View Case Binders</v>
      </c>
      <c r="AD767">
        <f t="shared" si="23"/>
        <v>28.850999999999999</v>
      </c>
    </row>
    <row r="768" spans="1:30" x14ac:dyDescent="0.3">
      <c r="A768">
        <v>767</v>
      </c>
      <c r="B768" t="s">
        <v>2423</v>
      </c>
      <c r="C768" s="3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Y768" s="4">
        <v>0</v>
      </c>
      <c r="Z768" s="4">
        <f t="shared" si="22"/>
        <v>66.900292455189614</v>
      </c>
      <c r="AC768" t="str">
        <v>Eldon Delta Triangular Chair Mat, 52" x 58", Clear</v>
      </c>
      <c r="AD768">
        <f t="shared" si="23"/>
        <v>546.19200000000001</v>
      </c>
    </row>
    <row r="769" spans="1:30" x14ac:dyDescent="0.3">
      <c r="A769">
        <v>768</v>
      </c>
      <c r="B769" t="s">
        <v>2423</v>
      </c>
      <c r="C769" s="3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Y769" s="4">
        <v>0</v>
      </c>
      <c r="Z769" s="4">
        <f t="shared" si="22"/>
        <v>66.900292455189614</v>
      </c>
      <c r="AC769" t="str">
        <v>Project Tote Personal File</v>
      </c>
      <c r="AD769">
        <f t="shared" si="23"/>
        <v>193.614</v>
      </c>
    </row>
    <row r="770" spans="1:30" x14ac:dyDescent="0.3">
      <c r="A770">
        <v>769</v>
      </c>
      <c r="B770" t="s">
        <v>2435</v>
      </c>
      <c r="C770" s="3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Y770" s="4">
        <v>0.2</v>
      </c>
      <c r="Z770" s="4">
        <f t="shared" si="22"/>
        <v>24.702572053595855</v>
      </c>
      <c r="AC770" t="str">
        <v>Enermax Acrylux Wireless Keyboard</v>
      </c>
      <c r="AD770">
        <f t="shared" si="23"/>
        <v>2450.16</v>
      </c>
    </row>
    <row r="771" spans="1:30" x14ac:dyDescent="0.3">
      <c r="A771">
        <v>770</v>
      </c>
      <c r="B771" t="s">
        <v>2440</v>
      </c>
      <c r="C771" s="3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Y771" s="4">
        <v>0</v>
      </c>
      <c r="Z771" s="4">
        <f t="shared" ref="Z771:Z834" si="24">AVERAGEIF($T$2:$T$9995,Y771,$U$2:$U$9995)</f>
        <v>66.900292455189614</v>
      </c>
      <c r="AC771" t="str">
        <v>G.E. Halogen Desk Lamp Bulbs</v>
      </c>
      <c r="AD771">
        <f t="shared" ref="AD771:AD834" si="25">SUMIF($Q$2:$Q$9995,AC771,$R$2:$R$9995)</f>
        <v>62.82</v>
      </c>
    </row>
    <row r="772" spans="1:30" x14ac:dyDescent="0.3">
      <c r="A772">
        <v>771</v>
      </c>
      <c r="B772" t="s">
        <v>2443</v>
      </c>
      <c r="C772" s="3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Y772" s="4">
        <v>0</v>
      </c>
      <c r="Z772" s="4">
        <f t="shared" si="24"/>
        <v>66.900292455189614</v>
      </c>
      <c r="AC772" t="str">
        <v>OtterBox Commuter Series Case - Samsung Galaxy S4</v>
      </c>
      <c r="AD772">
        <f t="shared" si="25"/>
        <v>384.846</v>
      </c>
    </row>
    <row r="773" spans="1:30" x14ac:dyDescent="0.3">
      <c r="A773">
        <v>772</v>
      </c>
      <c r="B773" t="s">
        <v>2443</v>
      </c>
      <c r="C773" s="3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Y773" s="4">
        <v>0</v>
      </c>
      <c r="Z773" s="4">
        <f t="shared" si="24"/>
        <v>66.900292455189614</v>
      </c>
      <c r="AC773" t="str">
        <v xml:space="preserve">Iceberg Mobile Mega Data/Printer Cart </v>
      </c>
      <c r="AD773">
        <f t="shared" si="25"/>
        <v>5751.7740000000003</v>
      </c>
    </row>
    <row r="774" spans="1:30" x14ac:dyDescent="0.3">
      <c r="A774">
        <v>773</v>
      </c>
      <c r="B774" t="s">
        <v>2443</v>
      </c>
      <c r="C774" s="3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Y774" s="4">
        <v>0</v>
      </c>
      <c r="Z774" s="4">
        <f t="shared" si="24"/>
        <v>66.900292455189614</v>
      </c>
      <c r="AC774" t="str">
        <v>Staples in misc. colors</v>
      </c>
      <c r="AD774">
        <f t="shared" si="25"/>
        <v>478.81199999999995</v>
      </c>
    </row>
    <row r="775" spans="1:30" x14ac:dyDescent="0.3">
      <c r="A775">
        <v>774</v>
      </c>
      <c r="B775" t="s">
        <v>2443</v>
      </c>
      <c r="C775" s="3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Y775" s="4">
        <v>0</v>
      </c>
      <c r="Z775" s="4">
        <f t="shared" si="24"/>
        <v>66.900292455189614</v>
      </c>
      <c r="AC775" t="str">
        <v>Global Comet Stacking Arm Chair</v>
      </c>
      <c r="AD775">
        <f t="shared" si="25"/>
        <v>6084.1439999999993</v>
      </c>
    </row>
    <row r="776" spans="1:30" x14ac:dyDescent="0.3">
      <c r="A776">
        <v>775</v>
      </c>
      <c r="B776" t="s">
        <v>2443</v>
      </c>
      <c r="C776" s="3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Y776" s="4">
        <v>0</v>
      </c>
      <c r="Z776" s="4">
        <f t="shared" si="24"/>
        <v>66.900292455189614</v>
      </c>
      <c r="AC776" t="str">
        <v>Cisco SPA525G2 5-Line IP Phone</v>
      </c>
      <c r="AD776">
        <f t="shared" si="25"/>
        <v>1379.92</v>
      </c>
    </row>
    <row r="777" spans="1:30" x14ac:dyDescent="0.3">
      <c r="A777">
        <v>776</v>
      </c>
      <c r="B777" t="s">
        <v>2443</v>
      </c>
      <c r="C777" s="3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Y777" s="4">
        <v>0</v>
      </c>
      <c r="Z777" s="4">
        <f t="shared" si="24"/>
        <v>66.900292455189614</v>
      </c>
      <c r="AC777" t="str">
        <v>Peel &amp; Seel Envelopes</v>
      </c>
      <c r="AD777">
        <f t="shared" si="25"/>
        <v>62.856000000000002</v>
      </c>
    </row>
    <row r="778" spans="1:30" x14ac:dyDescent="0.3">
      <c r="A778">
        <v>777</v>
      </c>
      <c r="B778" t="s">
        <v>2454</v>
      </c>
      <c r="C778" s="3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Y778" s="4">
        <v>0.2</v>
      </c>
      <c r="Z778" s="4">
        <f t="shared" si="24"/>
        <v>24.702572053595855</v>
      </c>
      <c r="AC778" t="str">
        <v>GBC Plastic Binding Combs</v>
      </c>
      <c r="AD778">
        <f t="shared" si="25"/>
        <v>172.69200000000001</v>
      </c>
    </row>
    <row r="779" spans="1:30" x14ac:dyDescent="0.3">
      <c r="A779">
        <v>778</v>
      </c>
      <c r="B779" t="s">
        <v>2459</v>
      </c>
      <c r="C779" s="3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Y779" s="4">
        <v>0.2</v>
      </c>
      <c r="Z779" s="4">
        <f t="shared" si="24"/>
        <v>24.702572053595855</v>
      </c>
      <c r="AC779" t="str">
        <v>Xerox 2</v>
      </c>
      <c r="AD779">
        <f t="shared" si="25"/>
        <v>137.376</v>
      </c>
    </row>
    <row r="780" spans="1:30" x14ac:dyDescent="0.3">
      <c r="A780">
        <v>779</v>
      </c>
      <c r="B780" t="s">
        <v>2459</v>
      </c>
      <c r="C780" s="3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Y780" s="4">
        <v>0</v>
      </c>
      <c r="Z780" s="4">
        <f t="shared" si="24"/>
        <v>66.900292455189614</v>
      </c>
      <c r="AC780" t="str">
        <v>Xerox 1935</v>
      </c>
      <c r="AD780">
        <f t="shared" si="25"/>
        <v>538.15199999999993</v>
      </c>
    </row>
    <row r="781" spans="1:30" x14ac:dyDescent="0.3">
      <c r="A781">
        <v>780</v>
      </c>
      <c r="B781" t="s">
        <v>2459</v>
      </c>
      <c r="C781" s="3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Y781" s="4">
        <v>0</v>
      </c>
      <c r="Z781" s="4">
        <f t="shared" si="24"/>
        <v>66.900292455189614</v>
      </c>
      <c r="AC781" t="str">
        <v>Cyber Acoustics AC-202b Speech Recognition Stereo Headset</v>
      </c>
      <c r="AD781">
        <f t="shared" si="25"/>
        <v>119.508</v>
      </c>
    </row>
    <row r="782" spans="1:30" x14ac:dyDescent="0.3">
      <c r="A782">
        <v>781</v>
      </c>
      <c r="B782" t="s">
        <v>2459</v>
      </c>
      <c r="C782" s="3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Y782" s="4">
        <v>0</v>
      </c>
      <c r="Z782" s="4">
        <f t="shared" si="24"/>
        <v>66.900292455189614</v>
      </c>
      <c r="AC782" t="str">
        <v>Cisco SPA508G</v>
      </c>
      <c r="AD782">
        <f t="shared" si="25"/>
        <v>910.66200000000003</v>
      </c>
    </row>
    <row r="783" spans="1:30" x14ac:dyDescent="0.3">
      <c r="A783">
        <v>782</v>
      </c>
      <c r="B783" t="s">
        <v>2464</v>
      </c>
      <c r="C783" s="3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Y783" s="4">
        <v>0.7</v>
      </c>
      <c r="Z783" s="4">
        <f t="shared" si="24"/>
        <v>-95.874059569377877</v>
      </c>
      <c r="AC783" t="str">
        <v>Avery 514</v>
      </c>
      <c r="AD783">
        <f t="shared" si="25"/>
        <v>47.808</v>
      </c>
    </row>
    <row r="784" spans="1:30" x14ac:dyDescent="0.3">
      <c r="A784">
        <v>783</v>
      </c>
      <c r="B784" t="s">
        <v>2464</v>
      </c>
      <c r="C784" s="3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Y784" s="4">
        <v>0.2</v>
      </c>
      <c r="Z784" s="4">
        <f t="shared" si="24"/>
        <v>24.702572053595855</v>
      </c>
      <c r="AC784" t="str">
        <v>Southworth 25% Cotton Granite Paper &amp; Envelopes</v>
      </c>
      <c r="AD784">
        <f t="shared" si="25"/>
        <v>37.932000000000002</v>
      </c>
    </row>
    <row r="785" spans="1:30" x14ac:dyDescent="0.3">
      <c r="A785">
        <v>784</v>
      </c>
      <c r="B785" t="s">
        <v>2464</v>
      </c>
      <c r="C785" s="3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Y785" s="4">
        <v>0.5</v>
      </c>
      <c r="Z785" s="4">
        <f t="shared" si="24"/>
        <v>-310.70345606060602</v>
      </c>
      <c r="AC785" t="str">
        <v>Eldon Advantage Chair Mats for Low to Medium Pile Carpets</v>
      </c>
      <c r="AD785">
        <f t="shared" si="25"/>
        <v>563.03</v>
      </c>
    </row>
    <row r="786" spans="1:30" x14ac:dyDescent="0.3">
      <c r="A786">
        <v>785</v>
      </c>
      <c r="B786" t="s">
        <v>2464</v>
      </c>
      <c r="C786" s="3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Y786" s="4">
        <v>0.2</v>
      </c>
      <c r="Z786" s="4">
        <f t="shared" si="24"/>
        <v>24.702572053595855</v>
      </c>
      <c r="AC786" t="str">
        <v>Aluminum Screw Posts</v>
      </c>
      <c r="AD786">
        <f t="shared" si="25"/>
        <v>354.03200000000004</v>
      </c>
    </row>
    <row r="787" spans="1:30" x14ac:dyDescent="0.3">
      <c r="A787">
        <v>786</v>
      </c>
      <c r="B787" t="s">
        <v>2471</v>
      </c>
      <c r="C787" s="3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Y787" s="4">
        <v>0</v>
      </c>
      <c r="Z787" s="4">
        <f t="shared" si="24"/>
        <v>66.900292455189614</v>
      </c>
      <c r="AC787" t="str">
        <v>Newell 336</v>
      </c>
      <c r="AD787">
        <f t="shared" si="25"/>
        <v>68.48</v>
      </c>
    </row>
    <row r="788" spans="1:30" x14ac:dyDescent="0.3">
      <c r="A788">
        <v>787</v>
      </c>
      <c r="B788" t="s">
        <v>2474</v>
      </c>
      <c r="C788" s="3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Y788" s="4">
        <v>0.2</v>
      </c>
      <c r="Z788" s="4">
        <f t="shared" si="24"/>
        <v>24.702572053595855</v>
      </c>
      <c r="AC788" t="str">
        <v>Maxell 4.7GB DVD+RW 3/Pack</v>
      </c>
      <c r="AD788">
        <f t="shared" si="25"/>
        <v>264.43799999999999</v>
      </c>
    </row>
    <row r="789" spans="1:30" x14ac:dyDescent="0.3">
      <c r="A789">
        <v>788</v>
      </c>
      <c r="B789" t="s">
        <v>2478</v>
      </c>
      <c r="C789" s="3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Y789" s="4">
        <v>0.2</v>
      </c>
      <c r="Z789" s="4">
        <f t="shared" si="24"/>
        <v>24.702572053595855</v>
      </c>
      <c r="AC789" t="str">
        <v>Atlantic Metals Mobile 5-Shelf Bookcases, Custom Colors</v>
      </c>
      <c r="AD789">
        <f t="shared" si="25"/>
        <v>5492.8850000000002</v>
      </c>
    </row>
    <row r="790" spans="1:30" x14ac:dyDescent="0.3">
      <c r="A790">
        <v>789</v>
      </c>
      <c r="B790" t="s">
        <v>2483</v>
      </c>
      <c r="C790" s="3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Y790" s="4">
        <v>0</v>
      </c>
      <c r="Z790" s="4">
        <f t="shared" si="24"/>
        <v>66.900292455189614</v>
      </c>
      <c r="AC790" t="str">
        <v>Quartet Alpha White Chalk, 12/Pack</v>
      </c>
      <c r="AD790">
        <f t="shared" si="25"/>
        <v>15.469999999999999</v>
      </c>
    </row>
    <row r="791" spans="1:30" x14ac:dyDescent="0.3">
      <c r="A791">
        <v>790</v>
      </c>
      <c r="B791" t="s">
        <v>2483</v>
      </c>
      <c r="C791" s="3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Y791" s="4">
        <v>0</v>
      </c>
      <c r="Z791" s="4">
        <f t="shared" si="24"/>
        <v>66.900292455189614</v>
      </c>
      <c r="AC791" t="str">
        <v>Belkin F9S820V06 8 Outlet Surge</v>
      </c>
      <c r="AD791">
        <f t="shared" si="25"/>
        <v>266.33599999999996</v>
      </c>
    </row>
    <row r="792" spans="1:30" x14ac:dyDescent="0.3">
      <c r="A792">
        <v>791</v>
      </c>
      <c r="B792" t="s">
        <v>2483</v>
      </c>
      <c r="C792" s="3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Y792" s="4">
        <v>0</v>
      </c>
      <c r="Z792" s="4">
        <f t="shared" si="24"/>
        <v>66.900292455189614</v>
      </c>
      <c r="AC792" t="str">
        <v>Global Stack Chair without Arms, Black</v>
      </c>
      <c r="AD792">
        <f t="shared" si="25"/>
        <v>901.50599999999997</v>
      </c>
    </row>
    <row r="793" spans="1:30" x14ac:dyDescent="0.3">
      <c r="A793">
        <v>792</v>
      </c>
      <c r="B793" t="s">
        <v>2483</v>
      </c>
      <c r="C793" s="3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Y793" s="4">
        <v>0</v>
      </c>
      <c r="Z793" s="4">
        <f t="shared" si="24"/>
        <v>66.900292455189614</v>
      </c>
      <c r="AC793" t="str">
        <v>Eldon Antistatic Chair Mats for Low to Medium Pile Carpets</v>
      </c>
      <c r="AD793">
        <f t="shared" si="25"/>
        <v>1431.944</v>
      </c>
    </row>
    <row r="794" spans="1:30" x14ac:dyDescent="0.3">
      <c r="A794">
        <v>793</v>
      </c>
      <c r="B794" t="s">
        <v>2488</v>
      </c>
      <c r="C794" s="3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Y794" s="4">
        <v>0.2</v>
      </c>
      <c r="Z794" s="4">
        <f t="shared" si="24"/>
        <v>24.702572053595855</v>
      </c>
      <c r="AC794" t="str">
        <v>Important Message Pads, 50 4-1/4 x 5-1/2 Forms per Pad</v>
      </c>
      <c r="AD794">
        <f t="shared" si="25"/>
        <v>54.6</v>
      </c>
    </row>
    <row r="795" spans="1:30" x14ac:dyDescent="0.3">
      <c r="A795">
        <v>794</v>
      </c>
      <c r="B795" t="s">
        <v>2494</v>
      </c>
      <c r="C795" s="3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Y795" s="4">
        <v>0</v>
      </c>
      <c r="Z795" s="4">
        <f t="shared" si="24"/>
        <v>66.900292455189614</v>
      </c>
      <c r="AC795" t="str">
        <v>Howard Miller 12" Round Wall Clock</v>
      </c>
      <c r="AD795">
        <f t="shared" si="25"/>
        <v>479.33799999999997</v>
      </c>
    </row>
    <row r="796" spans="1:30" x14ac:dyDescent="0.3">
      <c r="A796">
        <v>795</v>
      </c>
      <c r="B796" t="s">
        <v>2494</v>
      </c>
      <c r="C796" s="3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Y796" s="4">
        <v>0</v>
      </c>
      <c r="Z796" s="4">
        <f t="shared" si="24"/>
        <v>66.900292455189614</v>
      </c>
      <c r="AC796" t="str">
        <v>DIXON Ticonderoga Erasable Checking Pencils</v>
      </c>
      <c r="AD796">
        <f t="shared" si="25"/>
        <v>94.859999999999985</v>
      </c>
    </row>
    <row r="797" spans="1:30" x14ac:dyDescent="0.3">
      <c r="A797">
        <v>796</v>
      </c>
      <c r="B797" t="s">
        <v>2499</v>
      </c>
      <c r="C797" s="3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Y797" s="4">
        <v>0</v>
      </c>
      <c r="Z797" s="4">
        <f t="shared" si="24"/>
        <v>66.900292455189614</v>
      </c>
      <c r="AC797" t="str">
        <v>Eldon Advantage Foldable Chair Mats for Low Pile Carpets</v>
      </c>
      <c r="AD797">
        <f t="shared" si="25"/>
        <v>379.4</v>
      </c>
    </row>
    <row r="798" spans="1:30" x14ac:dyDescent="0.3">
      <c r="A798">
        <v>797</v>
      </c>
      <c r="B798" t="s">
        <v>2502</v>
      </c>
      <c r="C798" s="3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Y798" s="4">
        <v>0</v>
      </c>
      <c r="Z798" s="4">
        <f t="shared" si="24"/>
        <v>66.900292455189614</v>
      </c>
      <c r="AC798" t="str">
        <v>Avery Round Ring Poly Binders</v>
      </c>
      <c r="AD798">
        <f t="shared" si="25"/>
        <v>36.919999999999995</v>
      </c>
    </row>
    <row r="799" spans="1:30" x14ac:dyDescent="0.3">
      <c r="A799">
        <v>798</v>
      </c>
      <c r="B799" t="s">
        <v>2502</v>
      </c>
      <c r="C799" s="3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Y799" s="4">
        <v>0</v>
      </c>
      <c r="Z799" s="4">
        <f t="shared" si="24"/>
        <v>66.900292455189614</v>
      </c>
      <c r="AC799" t="str">
        <v>Avery Hole Reinforcements</v>
      </c>
      <c r="AD799">
        <f t="shared" si="25"/>
        <v>116.50099999999999</v>
      </c>
    </row>
    <row r="800" spans="1:30" x14ac:dyDescent="0.3">
      <c r="A800">
        <v>799</v>
      </c>
      <c r="B800" t="s">
        <v>2502</v>
      </c>
      <c r="C800" s="3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Y800" s="4">
        <v>0</v>
      </c>
      <c r="Z800" s="4">
        <f t="shared" si="24"/>
        <v>66.900292455189614</v>
      </c>
      <c r="AC800" t="str">
        <v>Wilson Jones Ledger-Size, Piano-Hinge Binder, 2", Blue</v>
      </c>
      <c r="AD800">
        <f t="shared" si="25"/>
        <v>1217.1060000000002</v>
      </c>
    </row>
    <row r="801" spans="1:30" x14ac:dyDescent="0.3">
      <c r="A801">
        <v>800</v>
      </c>
      <c r="B801" t="s">
        <v>2507</v>
      </c>
      <c r="C801" s="3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Y801" s="4">
        <v>0.2</v>
      </c>
      <c r="Z801" s="4">
        <f t="shared" si="24"/>
        <v>24.702572053595855</v>
      </c>
      <c r="AC801" t="str">
        <v>Stockwell Gold Paper Clips</v>
      </c>
      <c r="AD801">
        <f t="shared" si="25"/>
        <v>8.0960000000000001</v>
      </c>
    </row>
    <row r="802" spans="1:30" x14ac:dyDescent="0.3">
      <c r="A802">
        <v>801</v>
      </c>
      <c r="B802" t="s">
        <v>2511</v>
      </c>
      <c r="C802" s="3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Y802" s="4">
        <v>0</v>
      </c>
      <c r="Z802" s="4">
        <f t="shared" si="24"/>
        <v>66.900292455189614</v>
      </c>
      <c r="AC802" t="str">
        <v>Super Bands, 12/Pack</v>
      </c>
      <c r="AD802">
        <f t="shared" si="25"/>
        <v>33.480000000000004</v>
      </c>
    </row>
    <row r="803" spans="1:30" x14ac:dyDescent="0.3">
      <c r="A803">
        <v>802</v>
      </c>
      <c r="B803" t="s">
        <v>2511</v>
      </c>
      <c r="C803" s="3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Y803" s="4">
        <v>0.2</v>
      </c>
      <c r="Z803" s="4">
        <f t="shared" si="24"/>
        <v>24.702572053595855</v>
      </c>
      <c r="AC803" t="str">
        <v>Plantronics 81402</v>
      </c>
      <c r="AD803">
        <f t="shared" si="25"/>
        <v>844.67200000000003</v>
      </c>
    </row>
    <row r="804" spans="1:30" x14ac:dyDescent="0.3">
      <c r="A804">
        <v>803</v>
      </c>
      <c r="B804" t="s">
        <v>2516</v>
      </c>
      <c r="C804" s="3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Y804" s="4">
        <v>0</v>
      </c>
      <c r="Z804" s="4">
        <f t="shared" si="24"/>
        <v>66.900292455189614</v>
      </c>
      <c r="AC804" t="str">
        <v>Assorted Color Push Pins</v>
      </c>
      <c r="AD804">
        <f t="shared" si="25"/>
        <v>34.39</v>
      </c>
    </row>
    <row r="805" spans="1:30" x14ac:dyDescent="0.3">
      <c r="A805">
        <v>804</v>
      </c>
      <c r="B805" t="s">
        <v>2519</v>
      </c>
      <c r="C805" s="3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Y805" s="4">
        <v>0</v>
      </c>
      <c r="Z805" s="4">
        <f t="shared" si="24"/>
        <v>66.900292455189614</v>
      </c>
      <c r="AC805" t="str">
        <v>GBC Velobind Prepunched Cover Sets, Regency Series</v>
      </c>
      <c r="AD805">
        <f t="shared" si="25"/>
        <v>661.94200000000001</v>
      </c>
    </row>
    <row r="806" spans="1:30" x14ac:dyDescent="0.3">
      <c r="A806">
        <v>805</v>
      </c>
      <c r="B806" t="s">
        <v>2524</v>
      </c>
      <c r="C806" s="3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Y806" s="4">
        <v>0</v>
      </c>
      <c r="Z806" s="4">
        <f t="shared" si="24"/>
        <v>66.900292455189614</v>
      </c>
      <c r="AC806" t="str">
        <v>3M Organizer Strips</v>
      </c>
      <c r="AD806">
        <f t="shared" si="25"/>
        <v>83.16</v>
      </c>
    </row>
    <row r="807" spans="1:30" x14ac:dyDescent="0.3">
      <c r="A807">
        <v>806</v>
      </c>
      <c r="B807" t="s">
        <v>2529</v>
      </c>
      <c r="C807" s="3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Y807" s="4">
        <v>0.2</v>
      </c>
      <c r="Z807" s="4">
        <f t="shared" si="24"/>
        <v>24.702572053595855</v>
      </c>
      <c r="AC807" t="str">
        <v>Avery Durable Slant Ring Binders With Label Holder</v>
      </c>
      <c r="AD807">
        <f t="shared" si="25"/>
        <v>90.705999999999989</v>
      </c>
    </row>
    <row r="808" spans="1:30" x14ac:dyDescent="0.3">
      <c r="A808">
        <v>807</v>
      </c>
      <c r="B808" t="s">
        <v>2529</v>
      </c>
      <c r="C808" s="3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Y808" s="4">
        <v>0.2</v>
      </c>
      <c r="Z808" s="4">
        <f t="shared" si="24"/>
        <v>24.702572053595855</v>
      </c>
      <c r="AC808" t="str">
        <v>Micropad Numeric Keypads</v>
      </c>
      <c r="AD808">
        <f t="shared" si="25"/>
        <v>291.85400000000004</v>
      </c>
    </row>
    <row r="809" spans="1:30" x14ac:dyDescent="0.3">
      <c r="A809">
        <v>808</v>
      </c>
      <c r="B809" t="s">
        <v>2534</v>
      </c>
      <c r="C809" s="3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Y809" s="4">
        <v>0</v>
      </c>
      <c r="Z809" s="4">
        <f t="shared" si="24"/>
        <v>66.900292455189614</v>
      </c>
      <c r="AC809" t="str">
        <v>Newell 328</v>
      </c>
      <c r="AD809">
        <f t="shared" si="25"/>
        <v>75.92</v>
      </c>
    </row>
    <row r="810" spans="1:30" x14ac:dyDescent="0.3">
      <c r="A810">
        <v>809</v>
      </c>
      <c r="B810" t="s">
        <v>2534</v>
      </c>
      <c r="C810" s="3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Y810" s="4">
        <v>0</v>
      </c>
      <c r="Z810" s="4">
        <f t="shared" si="24"/>
        <v>66.900292455189614</v>
      </c>
      <c r="AC810" t="str">
        <v>Belkin 8 Outlet SurgeMaster II Gold Surge Protector</v>
      </c>
      <c r="AD810">
        <f t="shared" si="25"/>
        <v>737.75400000000002</v>
      </c>
    </row>
    <row r="811" spans="1:30" x14ac:dyDescent="0.3">
      <c r="A811">
        <v>810</v>
      </c>
      <c r="B811" t="s">
        <v>2538</v>
      </c>
      <c r="C811" s="3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Y811" s="4">
        <v>0</v>
      </c>
      <c r="Z811" s="4">
        <f t="shared" si="24"/>
        <v>66.900292455189614</v>
      </c>
      <c r="AC811" t="str">
        <v>Global High-Back Leather Tilter, Burgundy</v>
      </c>
      <c r="AD811">
        <f t="shared" si="25"/>
        <v>5436.1580000000004</v>
      </c>
    </row>
    <row r="812" spans="1:30" x14ac:dyDescent="0.3">
      <c r="A812">
        <v>811</v>
      </c>
      <c r="B812" t="s">
        <v>2538</v>
      </c>
      <c r="C812" s="3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Y812" s="4">
        <v>0</v>
      </c>
      <c r="Z812" s="4">
        <f t="shared" si="24"/>
        <v>66.900292455189614</v>
      </c>
      <c r="AC812" t="str">
        <v>Ativa V4110MDD Micro-Cut Shredder</v>
      </c>
      <c r="AD812">
        <f t="shared" si="25"/>
        <v>7699.89</v>
      </c>
    </row>
    <row r="813" spans="1:30" x14ac:dyDescent="0.3">
      <c r="A813">
        <v>812</v>
      </c>
      <c r="B813" t="s">
        <v>2538</v>
      </c>
      <c r="C813" s="3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Y813" s="4">
        <v>0</v>
      </c>
      <c r="Z813" s="4">
        <f t="shared" si="24"/>
        <v>66.900292455189614</v>
      </c>
      <c r="AC813" t="str">
        <v>Xerox 224</v>
      </c>
      <c r="AD813">
        <f t="shared" si="25"/>
        <v>95.903999999999996</v>
      </c>
    </row>
    <row r="814" spans="1:30" x14ac:dyDescent="0.3">
      <c r="A814">
        <v>813</v>
      </c>
      <c r="B814" t="s">
        <v>2538</v>
      </c>
      <c r="C814" s="3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Y814" s="4">
        <v>0</v>
      </c>
      <c r="Z814" s="4">
        <f t="shared" si="24"/>
        <v>66.900292455189614</v>
      </c>
      <c r="AC814" t="str">
        <v>Avery 488</v>
      </c>
      <c r="AD814">
        <f t="shared" si="25"/>
        <v>51.03</v>
      </c>
    </row>
    <row r="815" spans="1:30" x14ac:dyDescent="0.3">
      <c r="A815">
        <v>814</v>
      </c>
      <c r="B815" t="s">
        <v>2544</v>
      </c>
      <c r="C815" s="3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Y815" s="4">
        <v>0</v>
      </c>
      <c r="Z815" s="4">
        <f t="shared" si="24"/>
        <v>66.900292455189614</v>
      </c>
      <c r="AC815" t="str">
        <v>Innergie mMini Combo Duo USB Travel Charging Kit</v>
      </c>
      <c r="AD815">
        <f t="shared" si="25"/>
        <v>746.83400000000006</v>
      </c>
    </row>
    <row r="816" spans="1:30" x14ac:dyDescent="0.3">
      <c r="A816">
        <v>815</v>
      </c>
      <c r="B816" t="s">
        <v>2544</v>
      </c>
      <c r="C816" s="3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Y816" s="4">
        <v>0</v>
      </c>
      <c r="Z816" s="4">
        <f t="shared" si="24"/>
        <v>66.900292455189614</v>
      </c>
      <c r="AC816" t="str">
        <v>Stanley Contemporary Battery Pencil Sharpeners</v>
      </c>
      <c r="AD816">
        <f t="shared" si="25"/>
        <v>293.7</v>
      </c>
    </row>
    <row r="817" spans="1:30" x14ac:dyDescent="0.3">
      <c r="A817">
        <v>816</v>
      </c>
      <c r="B817" t="s">
        <v>2550</v>
      </c>
      <c r="C817" s="3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Y817" s="4">
        <v>0</v>
      </c>
      <c r="Z817" s="4">
        <f t="shared" si="24"/>
        <v>66.900292455189614</v>
      </c>
      <c r="AC817" t="str">
        <v>AT&amp;T 1080 Corded phone</v>
      </c>
      <c r="AD817">
        <f t="shared" si="25"/>
        <v>1945.258</v>
      </c>
    </row>
    <row r="818" spans="1:30" x14ac:dyDescent="0.3">
      <c r="A818">
        <v>817</v>
      </c>
      <c r="B818" t="s">
        <v>2554</v>
      </c>
      <c r="C818" s="3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Y818" s="4">
        <v>0.2</v>
      </c>
      <c r="Z818" s="4">
        <f t="shared" si="24"/>
        <v>24.702572053595855</v>
      </c>
      <c r="AC818" t="str">
        <v>Xerox 1950</v>
      </c>
      <c r="AD818">
        <f t="shared" si="25"/>
        <v>49.707999999999998</v>
      </c>
    </row>
    <row r="819" spans="1:30" x14ac:dyDescent="0.3">
      <c r="A819">
        <v>818</v>
      </c>
      <c r="B819" t="s">
        <v>2557</v>
      </c>
      <c r="C819" s="3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Y819" s="4">
        <v>0.2</v>
      </c>
      <c r="Z819" s="4">
        <f t="shared" si="24"/>
        <v>24.702572053595855</v>
      </c>
      <c r="AC819" t="str">
        <v>Fellowes Mobile File Cart, Black</v>
      </c>
      <c r="AD819">
        <f t="shared" si="25"/>
        <v>2300.66</v>
      </c>
    </row>
    <row r="820" spans="1:30" x14ac:dyDescent="0.3">
      <c r="A820">
        <v>819</v>
      </c>
      <c r="B820" t="s">
        <v>2557</v>
      </c>
      <c r="C820" s="3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Y820" s="4">
        <v>0.7</v>
      </c>
      <c r="Z820" s="4">
        <f t="shared" si="24"/>
        <v>-95.874059569377877</v>
      </c>
      <c r="AC820" t="str">
        <v>GBC Recycled VeloBinder Covers</v>
      </c>
      <c r="AD820">
        <f t="shared" si="25"/>
        <v>487.34399999999994</v>
      </c>
    </row>
    <row r="821" spans="1:30" x14ac:dyDescent="0.3">
      <c r="A821">
        <v>820</v>
      </c>
      <c r="B821" t="s">
        <v>2557</v>
      </c>
      <c r="C821" s="3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Y821" s="4">
        <v>0.3</v>
      </c>
      <c r="Z821" s="4">
        <f t="shared" si="24"/>
        <v>-45.679636123348004</v>
      </c>
      <c r="AC821" t="str">
        <v>Hon 4060 Series Tables</v>
      </c>
      <c r="AD821">
        <f t="shared" si="25"/>
        <v>1231.56</v>
      </c>
    </row>
    <row r="822" spans="1:30" x14ac:dyDescent="0.3">
      <c r="A822">
        <v>821</v>
      </c>
      <c r="B822" t="s">
        <v>2557</v>
      </c>
      <c r="C822" s="3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Y822" s="4">
        <v>0.7</v>
      </c>
      <c r="Z822" s="4">
        <f t="shared" si="24"/>
        <v>-95.874059569377877</v>
      </c>
      <c r="AC822" t="str">
        <v>Newell 326</v>
      </c>
      <c r="AD822">
        <f t="shared" si="25"/>
        <v>36.607999999999997</v>
      </c>
    </row>
    <row r="823" spans="1:30" x14ac:dyDescent="0.3">
      <c r="A823">
        <v>822</v>
      </c>
      <c r="B823" t="s">
        <v>2557</v>
      </c>
      <c r="C823" s="3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Y823" s="4">
        <v>0.2</v>
      </c>
      <c r="Z823" s="4">
        <f t="shared" si="24"/>
        <v>24.702572053595855</v>
      </c>
      <c r="AC823" t="str">
        <v>Logitech ClearChat Comfort/USB Headset H390</v>
      </c>
      <c r="AD823">
        <f t="shared" si="25"/>
        <v>533.07799999999997</v>
      </c>
    </row>
    <row r="824" spans="1:30" x14ac:dyDescent="0.3">
      <c r="A824">
        <v>823</v>
      </c>
      <c r="B824" t="s">
        <v>2566</v>
      </c>
      <c r="C824" s="3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Y824" s="4">
        <v>0</v>
      </c>
      <c r="Z824" s="4">
        <f t="shared" si="24"/>
        <v>66.900292455189614</v>
      </c>
      <c r="AC824" t="str">
        <v>Newell 346</v>
      </c>
      <c r="AD824">
        <f t="shared" si="25"/>
        <v>31.103999999999999</v>
      </c>
    </row>
    <row r="825" spans="1:30" x14ac:dyDescent="0.3">
      <c r="A825">
        <v>824</v>
      </c>
      <c r="B825" t="s">
        <v>2566</v>
      </c>
      <c r="C825" s="3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Y825" s="4">
        <v>0</v>
      </c>
      <c r="Z825" s="4">
        <f t="shared" si="24"/>
        <v>66.900292455189614</v>
      </c>
      <c r="AC825" t="str">
        <v>Rediform Wirebound "Phone Memo" Message Book, 11 x 5-3/4</v>
      </c>
      <c r="AD825">
        <f t="shared" si="25"/>
        <v>110.01600000000002</v>
      </c>
    </row>
    <row r="826" spans="1:30" x14ac:dyDescent="0.3">
      <c r="A826">
        <v>825</v>
      </c>
      <c r="B826" t="s">
        <v>2571</v>
      </c>
      <c r="C826" s="3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Y826" s="4">
        <v>0</v>
      </c>
      <c r="Z826" s="4">
        <f t="shared" si="24"/>
        <v>66.900292455189614</v>
      </c>
      <c r="AC826" t="str">
        <v>GBC Standard Recycled Report Covers, Clear Plastic Sheets</v>
      </c>
      <c r="AD826">
        <f t="shared" si="25"/>
        <v>258.72000000000003</v>
      </c>
    </row>
    <row r="827" spans="1:30" x14ac:dyDescent="0.3">
      <c r="A827">
        <v>826</v>
      </c>
      <c r="B827" t="s">
        <v>2571</v>
      </c>
      <c r="C827" s="3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Y827" s="4">
        <v>0</v>
      </c>
      <c r="Z827" s="4">
        <f t="shared" si="24"/>
        <v>66.900292455189614</v>
      </c>
      <c r="AC827" t="str">
        <v>Recycled Interoffice Envelopes with Re-Use-A-Seal Closure, 10 x 13</v>
      </c>
      <c r="AD827">
        <f t="shared" si="25"/>
        <v>68.28</v>
      </c>
    </row>
    <row r="828" spans="1:30" x14ac:dyDescent="0.3">
      <c r="A828">
        <v>827</v>
      </c>
      <c r="B828" t="s">
        <v>2576</v>
      </c>
      <c r="C828" s="3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Y828" s="4">
        <v>0</v>
      </c>
      <c r="Z828" s="4">
        <f t="shared" si="24"/>
        <v>66.900292455189614</v>
      </c>
      <c r="AC828" t="str">
        <v>invisibleSHIELD by ZAGG Smudge-Free Screen Protector</v>
      </c>
      <c r="AD828">
        <f t="shared" si="25"/>
        <v>442.55399999999992</v>
      </c>
    </row>
    <row r="829" spans="1:30" x14ac:dyDescent="0.3">
      <c r="A829">
        <v>828</v>
      </c>
      <c r="B829" t="s">
        <v>2576</v>
      </c>
      <c r="C829" s="3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Y829" s="4">
        <v>0</v>
      </c>
      <c r="Z829" s="4">
        <f t="shared" si="24"/>
        <v>66.900292455189614</v>
      </c>
      <c r="AC829" t="str">
        <v>Xerox 1905</v>
      </c>
      <c r="AD829">
        <f t="shared" si="25"/>
        <v>146.44800000000001</v>
      </c>
    </row>
    <row r="830" spans="1:30" x14ac:dyDescent="0.3">
      <c r="A830">
        <v>829</v>
      </c>
      <c r="B830" t="s">
        <v>2576</v>
      </c>
      <c r="C830" s="3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Y830" s="4">
        <v>0</v>
      </c>
      <c r="Z830" s="4">
        <f t="shared" si="24"/>
        <v>66.900292455189614</v>
      </c>
      <c r="AC830" t="str">
        <v>Bush Saratoga Collection 5-Shelf Bookcase, Hanover Cherry, *Special Order</v>
      </c>
      <c r="AD830">
        <f t="shared" si="25"/>
        <v>119.833</v>
      </c>
    </row>
    <row r="831" spans="1:30" x14ac:dyDescent="0.3">
      <c r="A831">
        <v>830</v>
      </c>
      <c r="B831" t="s">
        <v>2583</v>
      </c>
      <c r="C831" s="3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Y831" s="4">
        <v>0</v>
      </c>
      <c r="Z831" s="4">
        <f t="shared" si="24"/>
        <v>66.900292455189614</v>
      </c>
      <c r="AC831" t="str">
        <v>Ampad Evidence Wirebond Steno Books, 6" x 9"</v>
      </c>
      <c r="AD831">
        <f t="shared" si="25"/>
        <v>27.468000000000004</v>
      </c>
    </row>
    <row r="832" spans="1:30" x14ac:dyDescent="0.3">
      <c r="A832">
        <v>831</v>
      </c>
      <c r="B832" t="s">
        <v>2583</v>
      </c>
      <c r="C832" s="3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Y832" s="4">
        <v>0</v>
      </c>
      <c r="Z832" s="4">
        <f t="shared" si="24"/>
        <v>66.900292455189614</v>
      </c>
      <c r="AC832" t="str">
        <v>Apple iPhone 5C</v>
      </c>
      <c r="AD832">
        <f t="shared" si="25"/>
        <v>1339.866</v>
      </c>
    </row>
    <row r="833" spans="1:30" x14ac:dyDescent="0.3">
      <c r="A833">
        <v>832</v>
      </c>
      <c r="B833" t="s">
        <v>2583</v>
      </c>
      <c r="C833" s="3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Y833" s="4">
        <v>0</v>
      </c>
      <c r="Z833" s="4">
        <f t="shared" si="24"/>
        <v>66.900292455189614</v>
      </c>
      <c r="AC833" t="str">
        <v>Newell 351</v>
      </c>
      <c r="AD833">
        <f t="shared" si="25"/>
        <v>82.656000000000006</v>
      </c>
    </row>
    <row r="834" spans="1:30" x14ac:dyDescent="0.3">
      <c r="A834">
        <v>833</v>
      </c>
      <c r="B834" t="s">
        <v>2583</v>
      </c>
      <c r="C834" s="3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Y834" s="4">
        <v>0</v>
      </c>
      <c r="Z834" s="4">
        <f t="shared" si="24"/>
        <v>66.900292455189614</v>
      </c>
      <c r="AC834" t="str">
        <v>KI Adjustable-Height Table</v>
      </c>
      <c r="AD834">
        <f t="shared" si="25"/>
        <v>4552.6409999999996</v>
      </c>
    </row>
    <row r="835" spans="1:30" x14ac:dyDescent="0.3">
      <c r="A835">
        <v>834</v>
      </c>
      <c r="B835" t="s">
        <v>2593</v>
      </c>
      <c r="C835" s="3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Y835" s="4">
        <v>0.2</v>
      </c>
      <c r="Z835" s="4">
        <f t="shared" ref="Z835:Z898" si="26">AVERAGEIF($T$2:$T$9995,Y835,$U$2:$U$9995)</f>
        <v>24.702572053595855</v>
      </c>
      <c r="AC835" t="str">
        <v>Xerox 1945</v>
      </c>
      <c r="AD835">
        <f t="shared" ref="AD835:AD898" si="27">SUMIF($Q$2:$Q$9995,AC835,$R$2:$R$9995)</f>
        <v>1696.9860000000001</v>
      </c>
    </row>
    <row r="836" spans="1:30" x14ac:dyDescent="0.3">
      <c r="A836">
        <v>835</v>
      </c>
      <c r="B836" t="s">
        <v>2593</v>
      </c>
      <c r="C836" s="3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Y836" s="4">
        <v>0.2</v>
      </c>
      <c r="Z836" s="4">
        <f t="shared" si="26"/>
        <v>24.702572053595855</v>
      </c>
      <c r="AC836" t="str">
        <v>Avery 502</v>
      </c>
      <c r="AD836">
        <f t="shared" si="27"/>
        <v>17.64</v>
      </c>
    </row>
    <row r="837" spans="1:30" x14ac:dyDescent="0.3">
      <c r="A837">
        <v>836</v>
      </c>
      <c r="B837" t="s">
        <v>2593</v>
      </c>
      <c r="C837" s="3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Y837" s="4">
        <v>0.5</v>
      </c>
      <c r="Z837" s="4">
        <f t="shared" si="26"/>
        <v>-310.70345606060602</v>
      </c>
      <c r="AC837" t="str">
        <v>Steel Personal Filing/Posting Tote</v>
      </c>
      <c r="AD837">
        <f t="shared" si="27"/>
        <v>937.46399999999994</v>
      </c>
    </row>
    <row r="838" spans="1:30" x14ac:dyDescent="0.3">
      <c r="A838">
        <v>837</v>
      </c>
      <c r="B838" t="s">
        <v>2600</v>
      </c>
      <c r="C838" s="3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Y838" s="4">
        <v>0.8</v>
      </c>
      <c r="Z838" s="4">
        <f t="shared" si="26"/>
        <v>-101.79679733333329</v>
      </c>
      <c r="AC838" t="str">
        <v>Tyvek  Top-Opening Peel &amp; Seel  Envelopes, Gray</v>
      </c>
      <c r="AD838">
        <f t="shared" si="27"/>
        <v>610.98</v>
      </c>
    </row>
    <row r="839" spans="1:30" x14ac:dyDescent="0.3">
      <c r="A839">
        <v>838</v>
      </c>
      <c r="B839" t="s">
        <v>2603</v>
      </c>
      <c r="C839" s="3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Y839" s="4">
        <v>0.2</v>
      </c>
      <c r="Z839" s="4">
        <f t="shared" si="26"/>
        <v>24.702572053595855</v>
      </c>
      <c r="AC839" t="str">
        <v>Xerox 1896</v>
      </c>
      <c r="AD839">
        <f t="shared" si="27"/>
        <v>49.95</v>
      </c>
    </row>
    <row r="840" spans="1:30" x14ac:dyDescent="0.3">
      <c r="A840">
        <v>839</v>
      </c>
      <c r="B840" t="s">
        <v>2608</v>
      </c>
      <c r="C840" s="3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Y840" s="4">
        <v>0.2</v>
      </c>
      <c r="Z840" s="4">
        <f t="shared" si="26"/>
        <v>24.702572053595855</v>
      </c>
      <c r="AC840" t="str">
        <v>Cardinal Slant-D Ring Binders</v>
      </c>
      <c r="AD840">
        <f t="shared" si="27"/>
        <v>119.922</v>
      </c>
    </row>
    <row r="841" spans="1:30" x14ac:dyDescent="0.3">
      <c r="A841">
        <v>840</v>
      </c>
      <c r="B841" t="s">
        <v>2609</v>
      </c>
      <c r="C841" s="3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Y841" s="4">
        <v>0</v>
      </c>
      <c r="Z841" s="4">
        <f t="shared" si="26"/>
        <v>66.900292455189614</v>
      </c>
      <c r="AC841" t="str">
        <v>Stockwell Push Pins</v>
      </c>
      <c r="AD841">
        <f t="shared" si="27"/>
        <v>69.760000000000005</v>
      </c>
    </row>
    <row r="842" spans="1:30" x14ac:dyDescent="0.3">
      <c r="A842">
        <v>841</v>
      </c>
      <c r="B842" t="s">
        <v>2609</v>
      </c>
      <c r="C842" s="3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Y842" s="4">
        <v>0</v>
      </c>
      <c r="Z842" s="4">
        <f t="shared" si="26"/>
        <v>66.900292455189614</v>
      </c>
      <c r="AC842" t="str">
        <v>Star Micronics TSP800 TSP847IIU Receipt Printer</v>
      </c>
      <c r="AD842">
        <f t="shared" si="27"/>
        <v>1286.8499999999999</v>
      </c>
    </row>
    <row r="843" spans="1:30" x14ac:dyDescent="0.3">
      <c r="A843">
        <v>842</v>
      </c>
      <c r="B843" t="s">
        <v>2609</v>
      </c>
      <c r="C843" s="3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Y843" s="4">
        <v>0.2</v>
      </c>
      <c r="Z843" s="4">
        <f t="shared" si="26"/>
        <v>24.702572053595855</v>
      </c>
      <c r="AC843" t="str">
        <v>Hoover Shoulder Vac Commercial Portable Vacuum</v>
      </c>
      <c r="AD843">
        <f t="shared" si="27"/>
        <v>5009.4799999999996</v>
      </c>
    </row>
    <row r="844" spans="1:30" x14ac:dyDescent="0.3">
      <c r="A844">
        <v>843</v>
      </c>
      <c r="B844" t="s">
        <v>2616</v>
      </c>
      <c r="C844" s="3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Y844" s="4">
        <v>0.2</v>
      </c>
      <c r="Z844" s="4">
        <f t="shared" si="26"/>
        <v>24.702572053595855</v>
      </c>
      <c r="AC844" t="str">
        <v>Acco Expandable Hanging Binders</v>
      </c>
      <c r="AD844">
        <f t="shared" si="27"/>
        <v>38.917999999999999</v>
      </c>
    </row>
    <row r="845" spans="1:30" x14ac:dyDescent="0.3">
      <c r="A845">
        <v>844</v>
      </c>
      <c r="B845" t="s">
        <v>2616</v>
      </c>
      <c r="C845" s="3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Y845" s="4">
        <v>0.2</v>
      </c>
      <c r="Z845" s="4">
        <f t="shared" si="26"/>
        <v>24.702572053595855</v>
      </c>
      <c r="AC845" t="str">
        <v>Shocksock Galaxy S4 Armband</v>
      </c>
      <c r="AD845">
        <f t="shared" si="27"/>
        <v>63.509999999999991</v>
      </c>
    </row>
    <row r="846" spans="1:30" x14ac:dyDescent="0.3">
      <c r="A846">
        <v>845</v>
      </c>
      <c r="B846" t="s">
        <v>2616</v>
      </c>
      <c r="C846" s="3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Y846" s="4">
        <v>0</v>
      </c>
      <c r="Z846" s="4">
        <f t="shared" si="26"/>
        <v>66.900292455189614</v>
      </c>
      <c r="AC846" t="str">
        <v>Brother DCP1000 Digital 3 in 1 Multifunction Machine</v>
      </c>
      <c r="AD846">
        <f t="shared" si="27"/>
        <v>4859.8380000000006</v>
      </c>
    </row>
    <row r="847" spans="1:30" x14ac:dyDescent="0.3">
      <c r="A847">
        <v>846</v>
      </c>
      <c r="B847" t="s">
        <v>2616</v>
      </c>
      <c r="C847" s="3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Y847" s="4">
        <v>0</v>
      </c>
      <c r="Z847" s="4">
        <f t="shared" si="26"/>
        <v>66.900292455189614</v>
      </c>
      <c r="AC847" t="str">
        <v>Eldon Regeneration Recycled Desk Accessories, Smoke</v>
      </c>
      <c r="AD847">
        <f t="shared" si="27"/>
        <v>33.756</v>
      </c>
    </row>
    <row r="848" spans="1:30" x14ac:dyDescent="0.3">
      <c r="A848">
        <v>847</v>
      </c>
      <c r="B848" t="s">
        <v>2627</v>
      </c>
      <c r="C848" s="3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Y848" s="4">
        <v>0</v>
      </c>
      <c r="Z848" s="4">
        <f t="shared" si="26"/>
        <v>66.900292455189614</v>
      </c>
      <c r="AC848" t="str">
        <v>Crayola Anti Dust Chalk, 12/Pack</v>
      </c>
      <c r="AD848">
        <f t="shared" si="27"/>
        <v>59.696000000000005</v>
      </c>
    </row>
    <row r="849" spans="1:30" x14ac:dyDescent="0.3">
      <c r="A849">
        <v>848</v>
      </c>
      <c r="B849" t="s">
        <v>2627</v>
      </c>
      <c r="C849" s="3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Y849" s="4">
        <v>0</v>
      </c>
      <c r="Z849" s="4">
        <f t="shared" si="26"/>
        <v>66.900292455189614</v>
      </c>
      <c r="AC849" t="str">
        <v>SAFCO Commercial Wire Shelving, 72h</v>
      </c>
      <c r="AD849">
        <f t="shared" si="27"/>
        <v>1445.2640000000001</v>
      </c>
    </row>
    <row r="850" spans="1:30" x14ac:dyDescent="0.3">
      <c r="A850">
        <v>849</v>
      </c>
      <c r="B850" t="s">
        <v>2630</v>
      </c>
      <c r="C850" s="3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Y850" s="4">
        <v>0.2</v>
      </c>
      <c r="Z850" s="4">
        <f t="shared" si="26"/>
        <v>24.702572053595855</v>
      </c>
      <c r="AC850" t="str">
        <v>Chromcraft 48" x 96" Racetrack Double Pedestal Table</v>
      </c>
      <c r="AD850">
        <f t="shared" si="27"/>
        <v>5098.1759999999995</v>
      </c>
    </row>
    <row r="851" spans="1:30" x14ac:dyDescent="0.3">
      <c r="A851">
        <v>850</v>
      </c>
      <c r="B851" t="s">
        <v>2636</v>
      </c>
      <c r="C851" s="3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Y851" s="4">
        <v>0</v>
      </c>
      <c r="Z851" s="4">
        <f t="shared" si="26"/>
        <v>66.900292455189614</v>
      </c>
      <c r="AC851" t="str">
        <v>Hon Deluxe Fabric Upholstered Stacking Chairs</v>
      </c>
      <c r="AD851">
        <f t="shared" si="27"/>
        <v>2586.1879999999996</v>
      </c>
    </row>
    <row r="852" spans="1:30" x14ac:dyDescent="0.3">
      <c r="A852">
        <v>851</v>
      </c>
      <c r="B852" t="s">
        <v>2642</v>
      </c>
      <c r="C852" s="3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Y852" s="4">
        <v>0</v>
      </c>
      <c r="Z852" s="4">
        <f t="shared" si="26"/>
        <v>66.900292455189614</v>
      </c>
      <c r="AC852" t="str">
        <v>Belkin 325VA UPS Surge Protector, 6'</v>
      </c>
      <c r="AD852">
        <f t="shared" si="27"/>
        <v>1379.172</v>
      </c>
    </row>
    <row r="853" spans="1:30" x14ac:dyDescent="0.3">
      <c r="A853">
        <v>852</v>
      </c>
      <c r="B853" t="s">
        <v>2642</v>
      </c>
      <c r="C853" s="3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Y853" s="4">
        <v>0</v>
      </c>
      <c r="Z853" s="4">
        <f t="shared" si="26"/>
        <v>66.900292455189614</v>
      </c>
      <c r="AC853" t="str">
        <v>PowerGen Dual USB Car Charger</v>
      </c>
      <c r="AD853">
        <f t="shared" si="27"/>
        <v>127.87200000000001</v>
      </c>
    </row>
    <row r="854" spans="1:30" x14ac:dyDescent="0.3">
      <c r="A854">
        <v>853</v>
      </c>
      <c r="B854" t="s">
        <v>2650</v>
      </c>
      <c r="C854" s="3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Y854" s="4">
        <v>0</v>
      </c>
      <c r="Z854" s="4">
        <f t="shared" si="26"/>
        <v>66.900292455189614</v>
      </c>
      <c r="AC854" t="str">
        <v>Cardinal HOLDit! Binder Insert Strips,Extra Strips</v>
      </c>
      <c r="AD854">
        <f t="shared" si="27"/>
        <v>136.72800000000001</v>
      </c>
    </row>
    <row r="855" spans="1:30" x14ac:dyDescent="0.3">
      <c r="A855">
        <v>854</v>
      </c>
      <c r="B855" t="s">
        <v>2651</v>
      </c>
      <c r="C855" s="3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Y855" s="4">
        <v>0</v>
      </c>
      <c r="Z855" s="4">
        <f t="shared" si="26"/>
        <v>66.900292455189614</v>
      </c>
      <c r="AC855" t="str">
        <v>C-Line Cubicle Keepers Polyproplyene Holder w/Velcro Back, 8-1/2x11, 25/Bx</v>
      </c>
      <c r="AD855">
        <f t="shared" si="27"/>
        <v>514.55600000000004</v>
      </c>
    </row>
    <row r="856" spans="1:30" x14ac:dyDescent="0.3">
      <c r="A856">
        <v>855</v>
      </c>
      <c r="B856" t="s">
        <v>2651</v>
      </c>
      <c r="C856" s="3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Y856" s="4">
        <v>0</v>
      </c>
      <c r="Z856" s="4">
        <f t="shared" si="26"/>
        <v>66.900292455189614</v>
      </c>
      <c r="AC856" t="str">
        <v>Xerox 1996</v>
      </c>
      <c r="AD856">
        <f t="shared" si="27"/>
        <v>176.25600000000003</v>
      </c>
    </row>
    <row r="857" spans="1:30" x14ac:dyDescent="0.3">
      <c r="A857">
        <v>856</v>
      </c>
      <c r="B857" t="s">
        <v>2652</v>
      </c>
      <c r="C857" s="3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Y857" s="4">
        <v>0</v>
      </c>
      <c r="Z857" s="4">
        <f t="shared" si="26"/>
        <v>66.900292455189614</v>
      </c>
      <c r="AC857" t="str">
        <v>Iris Project Case</v>
      </c>
      <c r="AD857">
        <f t="shared" si="27"/>
        <v>225.03600000000003</v>
      </c>
    </row>
    <row r="858" spans="1:30" x14ac:dyDescent="0.3">
      <c r="A858">
        <v>857</v>
      </c>
      <c r="B858" t="s">
        <v>2652</v>
      </c>
      <c r="C858" s="3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Y858" s="4">
        <v>0</v>
      </c>
      <c r="Z858" s="4">
        <f t="shared" si="26"/>
        <v>66.900292455189614</v>
      </c>
      <c r="AC858" t="str">
        <v>Geographics Note Cards, Blank, White, 8 1/2" x 11"</v>
      </c>
      <c r="AD858">
        <f t="shared" si="27"/>
        <v>76.091999999999999</v>
      </c>
    </row>
    <row r="859" spans="1:30" x14ac:dyDescent="0.3">
      <c r="A859">
        <v>858</v>
      </c>
      <c r="B859" t="s">
        <v>2652</v>
      </c>
      <c r="C859" s="3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Y859" s="4">
        <v>0</v>
      </c>
      <c r="Z859" s="4">
        <f t="shared" si="26"/>
        <v>66.900292455189614</v>
      </c>
      <c r="AC859" t="str">
        <v>ACCOHIDE Binder by Acco</v>
      </c>
      <c r="AD859">
        <f t="shared" si="27"/>
        <v>65.254000000000005</v>
      </c>
    </row>
    <row r="860" spans="1:30" x14ac:dyDescent="0.3">
      <c r="A860">
        <v>859</v>
      </c>
      <c r="B860" t="s">
        <v>2661</v>
      </c>
      <c r="C860" s="3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Y860" s="4">
        <v>0</v>
      </c>
      <c r="Z860" s="4">
        <f t="shared" si="26"/>
        <v>66.900292455189614</v>
      </c>
      <c r="AC860" t="str">
        <v>Avery 3 1/2" Diskette Storage Pages, 10/Pack</v>
      </c>
      <c r="AD860">
        <f t="shared" si="27"/>
        <v>137.80799999999999</v>
      </c>
    </row>
    <row r="861" spans="1:30" x14ac:dyDescent="0.3">
      <c r="A861">
        <v>860</v>
      </c>
      <c r="B861" t="s">
        <v>2661</v>
      </c>
      <c r="C861" s="3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Y861" s="4">
        <v>0</v>
      </c>
      <c r="Z861" s="4">
        <f t="shared" si="26"/>
        <v>66.900292455189614</v>
      </c>
      <c r="AC861" t="str">
        <v>Staple-on labels</v>
      </c>
      <c r="AD861">
        <f t="shared" si="27"/>
        <v>53.754000000000005</v>
      </c>
    </row>
    <row r="862" spans="1:30" x14ac:dyDescent="0.3">
      <c r="A862">
        <v>861</v>
      </c>
      <c r="B862" t="s">
        <v>2665</v>
      </c>
      <c r="C862" s="3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Y862" s="4">
        <v>0</v>
      </c>
      <c r="Z862" s="4">
        <f t="shared" si="26"/>
        <v>66.900292455189614</v>
      </c>
      <c r="AC862" t="str">
        <v>Harbour Creations Steel Folding Chair</v>
      </c>
      <c r="AD862">
        <f t="shared" si="27"/>
        <v>2389.125</v>
      </c>
    </row>
    <row r="863" spans="1:30" x14ac:dyDescent="0.3">
      <c r="A863">
        <v>862</v>
      </c>
      <c r="B863" t="s">
        <v>2665</v>
      </c>
      <c r="C863" s="3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Y863" s="4">
        <v>0</v>
      </c>
      <c r="Z863" s="4">
        <f t="shared" si="26"/>
        <v>66.900292455189614</v>
      </c>
      <c r="AC863" t="str">
        <v>Wireless Extenders zBoost YX545 SOHO Signal Booster</v>
      </c>
      <c r="AD863">
        <f t="shared" si="27"/>
        <v>4044.3860000000004</v>
      </c>
    </row>
    <row r="864" spans="1:30" x14ac:dyDescent="0.3">
      <c r="A864">
        <v>863</v>
      </c>
      <c r="B864" t="s">
        <v>2670</v>
      </c>
      <c r="C864" s="3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Y864" s="4">
        <v>0.2</v>
      </c>
      <c r="Z864" s="4">
        <f t="shared" si="26"/>
        <v>24.702572053595855</v>
      </c>
      <c r="AC864" t="str">
        <v>OIC #2 Pencils, Medium Soft</v>
      </c>
      <c r="AD864">
        <f t="shared" si="27"/>
        <v>30.831999999999997</v>
      </c>
    </row>
    <row r="865" spans="1:30" x14ac:dyDescent="0.3">
      <c r="A865">
        <v>864</v>
      </c>
      <c r="B865" t="s">
        <v>2670</v>
      </c>
      <c r="C865" s="3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Y865" s="4">
        <v>0.2</v>
      </c>
      <c r="Z865" s="4">
        <f t="shared" si="26"/>
        <v>24.702572053595855</v>
      </c>
      <c r="AC865" t="str">
        <v>Sannysis Cute Owl Design Soft Skin Case Cover for Samsung Galaxy S4</v>
      </c>
      <c r="AD865">
        <f t="shared" si="27"/>
        <v>13.86</v>
      </c>
    </row>
    <row r="866" spans="1:30" x14ac:dyDescent="0.3">
      <c r="A866">
        <v>865</v>
      </c>
      <c r="B866" t="s">
        <v>2670</v>
      </c>
      <c r="C866" s="3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Y866" s="4">
        <v>0.2</v>
      </c>
      <c r="Z866" s="4">
        <f t="shared" si="26"/>
        <v>24.702572053595855</v>
      </c>
      <c r="AC866" t="str">
        <v>Peel &amp; Stick Add-On Corner Pockets</v>
      </c>
      <c r="AD866">
        <f t="shared" si="27"/>
        <v>38.015999999999998</v>
      </c>
    </row>
    <row r="867" spans="1:30" x14ac:dyDescent="0.3">
      <c r="A867">
        <v>866</v>
      </c>
      <c r="B867" t="s">
        <v>2677</v>
      </c>
      <c r="C867" s="3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Y867" s="4">
        <v>0</v>
      </c>
      <c r="Z867" s="4">
        <f t="shared" si="26"/>
        <v>66.900292455189614</v>
      </c>
      <c r="AC867" t="str">
        <v>Carina 42"Hx23 3/4"W Media Storage Unit</v>
      </c>
      <c r="AD867">
        <f t="shared" si="27"/>
        <v>1635.7960000000003</v>
      </c>
    </row>
    <row r="868" spans="1:30" x14ac:dyDescent="0.3">
      <c r="A868">
        <v>867</v>
      </c>
      <c r="B868" t="s">
        <v>2677</v>
      </c>
      <c r="C868" s="3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Y868" s="4">
        <v>0</v>
      </c>
      <c r="Z868" s="4">
        <f t="shared" si="26"/>
        <v>66.900292455189614</v>
      </c>
      <c r="AC868" t="str">
        <v>Toshiba IPT2010-SD IP Telephone</v>
      </c>
      <c r="AD868">
        <f t="shared" si="27"/>
        <v>3613.74</v>
      </c>
    </row>
    <row r="869" spans="1:30" x14ac:dyDescent="0.3">
      <c r="A869">
        <v>868</v>
      </c>
      <c r="B869" t="s">
        <v>2684</v>
      </c>
      <c r="C869" s="3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Y869" s="4">
        <v>0.2</v>
      </c>
      <c r="Z869" s="4">
        <f t="shared" si="26"/>
        <v>24.702572053595855</v>
      </c>
      <c r="AC869" t="str">
        <v>GuestStacker Chair with Chrome Finish Legs</v>
      </c>
      <c r="AD869">
        <f t="shared" si="27"/>
        <v>9070.9440000000013</v>
      </c>
    </row>
    <row r="870" spans="1:30" x14ac:dyDescent="0.3">
      <c r="A870">
        <v>869</v>
      </c>
      <c r="B870" t="s">
        <v>2689</v>
      </c>
      <c r="C870" s="3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Y870" s="4">
        <v>0.7</v>
      </c>
      <c r="Z870" s="4">
        <f t="shared" si="26"/>
        <v>-95.874059569377877</v>
      </c>
      <c r="AC870" t="str">
        <v>Xerox 1924</v>
      </c>
      <c r="AD870">
        <f t="shared" si="27"/>
        <v>60.112000000000002</v>
      </c>
    </row>
    <row r="871" spans="1:30" x14ac:dyDescent="0.3">
      <c r="A871">
        <v>870</v>
      </c>
      <c r="B871" t="s">
        <v>2694</v>
      </c>
      <c r="C871" s="3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Y871" s="4">
        <v>0.7</v>
      </c>
      <c r="Z871" s="4">
        <f t="shared" si="26"/>
        <v>-95.874059569377877</v>
      </c>
      <c r="AC871" t="str">
        <v>Ultra Door Push Plate</v>
      </c>
      <c r="AD871">
        <f t="shared" si="27"/>
        <v>149.26400000000001</v>
      </c>
    </row>
    <row r="872" spans="1:30" x14ac:dyDescent="0.3">
      <c r="A872">
        <v>871</v>
      </c>
      <c r="B872" t="s">
        <v>2694</v>
      </c>
      <c r="C872" s="3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Y872" s="4">
        <v>0.4</v>
      </c>
      <c r="Z872" s="4">
        <f t="shared" si="26"/>
        <v>-111.92742912621364</v>
      </c>
      <c r="AC872" t="str">
        <v>Kensington Orbit Wireless Mobile Trackball for PC and Mac</v>
      </c>
      <c r="AD872">
        <f t="shared" si="27"/>
        <v>1703.7160000000001</v>
      </c>
    </row>
    <row r="873" spans="1:30" x14ac:dyDescent="0.3">
      <c r="A873">
        <v>872</v>
      </c>
      <c r="B873" t="s">
        <v>2699</v>
      </c>
      <c r="C873" s="3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Y873" s="4">
        <v>0</v>
      </c>
      <c r="Z873" s="4">
        <f t="shared" si="26"/>
        <v>66.900292455189614</v>
      </c>
      <c r="AC873" t="str">
        <v>Global Chrome Stack Chair</v>
      </c>
      <c r="AD873">
        <f t="shared" si="27"/>
        <v>815.86399999999992</v>
      </c>
    </row>
    <row r="874" spans="1:30" x14ac:dyDescent="0.3">
      <c r="A874">
        <v>873</v>
      </c>
      <c r="B874" t="s">
        <v>2703</v>
      </c>
      <c r="C874" s="3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Y874" s="4">
        <v>0</v>
      </c>
      <c r="Z874" s="4">
        <f t="shared" si="26"/>
        <v>66.900292455189614</v>
      </c>
      <c r="AC874" t="str">
        <v>Sauder Facets Collection Locker/File Cabinet, Sky Alder Finish</v>
      </c>
      <c r="AD874">
        <f t="shared" si="27"/>
        <v>1706.508</v>
      </c>
    </row>
    <row r="875" spans="1:30" x14ac:dyDescent="0.3">
      <c r="A875">
        <v>874</v>
      </c>
      <c r="B875" t="s">
        <v>2703</v>
      </c>
      <c r="C875" s="3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Y875" s="4">
        <v>0.2</v>
      </c>
      <c r="Z875" s="4">
        <f t="shared" si="26"/>
        <v>24.702572053595855</v>
      </c>
      <c r="AC875" t="str">
        <v>Newell 315</v>
      </c>
      <c r="AD875">
        <f t="shared" si="27"/>
        <v>145.91200000000001</v>
      </c>
    </row>
    <row r="876" spans="1:30" x14ac:dyDescent="0.3">
      <c r="A876">
        <v>875</v>
      </c>
      <c r="B876" t="s">
        <v>2706</v>
      </c>
      <c r="C876" s="3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Y876" s="4">
        <v>0.2</v>
      </c>
      <c r="Z876" s="4">
        <f t="shared" si="26"/>
        <v>24.702572053595855</v>
      </c>
      <c r="AC876" t="str">
        <v>Pressboard Data Binders by Wilson Jones</v>
      </c>
      <c r="AD876">
        <f t="shared" si="27"/>
        <v>99.324000000000012</v>
      </c>
    </row>
    <row r="877" spans="1:30" x14ac:dyDescent="0.3">
      <c r="A877">
        <v>876</v>
      </c>
      <c r="B877" t="s">
        <v>2709</v>
      </c>
      <c r="C877" s="3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Y877" s="4">
        <v>0</v>
      </c>
      <c r="Z877" s="4">
        <f t="shared" si="26"/>
        <v>66.900292455189614</v>
      </c>
      <c r="AC877" t="str">
        <v>Wilson Jones Standard D-Ring Binders</v>
      </c>
      <c r="AD877">
        <f t="shared" si="27"/>
        <v>96.646000000000015</v>
      </c>
    </row>
    <row r="878" spans="1:30" x14ac:dyDescent="0.3">
      <c r="A878">
        <v>877</v>
      </c>
      <c r="B878" t="s">
        <v>2709</v>
      </c>
      <c r="C878" s="3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Y878" s="4">
        <v>0</v>
      </c>
      <c r="Z878" s="4">
        <f t="shared" si="26"/>
        <v>66.900292455189614</v>
      </c>
      <c r="AC878" t="str">
        <v>Eldon Expressions Punched Metal &amp; Wood Desk Accessories, Pewter &amp; Cherry</v>
      </c>
      <c r="AD878">
        <f t="shared" si="27"/>
        <v>121.29600000000001</v>
      </c>
    </row>
    <row r="879" spans="1:30" x14ac:dyDescent="0.3">
      <c r="A879">
        <v>878</v>
      </c>
      <c r="B879" t="s">
        <v>2709</v>
      </c>
      <c r="C879" s="3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Y879" s="4">
        <v>0</v>
      </c>
      <c r="Z879" s="4">
        <f t="shared" si="26"/>
        <v>66.900292455189614</v>
      </c>
      <c r="AC879" t="str">
        <v>Samsung Galaxy Note 2</v>
      </c>
      <c r="AD879">
        <f t="shared" si="27"/>
        <v>4507.902</v>
      </c>
    </row>
    <row r="880" spans="1:30" x14ac:dyDescent="0.3">
      <c r="A880">
        <v>879</v>
      </c>
      <c r="B880" t="s">
        <v>2712</v>
      </c>
      <c r="C880" s="3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Y880" s="4">
        <v>0.7</v>
      </c>
      <c r="Z880" s="4">
        <f t="shared" si="26"/>
        <v>-95.874059569377877</v>
      </c>
      <c r="AC880" t="str">
        <v>GE DSL Phone Line Filter</v>
      </c>
      <c r="AD880">
        <f t="shared" si="27"/>
        <v>495.87599999999998</v>
      </c>
    </row>
    <row r="881" spans="1:30" x14ac:dyDescent="0.3">
      <c r="A881">
        <v>880</v>
      </c>
      <c r="B881" t="s">
        <v>2717</v>
      </c>
      <c r="C881" s="3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Y881" s="4">
        <v>0.2</v>
      </c>
      <c r="Z881" s="4">
        <f t="shared" si="26"/>
        <v>24.702572053595855</v>
      </c>
      <c r="AC881" t="str">
        <v>Carina Media Storage Towers in Natural &amp; Black</v>
      </c>
      <c r="AD881">
        <f t="shared" si="27"/>
        <v>1073.248</v>
      </c>
    </row>
    <row r="882" spans="1:30" x14ac:dyDescent="0.3">
      <c r="A882">
        <v>881</v>
      </c>
      <c r="B882" t="s">
        <v>2717</v>
      </c>
      <c r="C882" s="3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Y882" s="4">
        <v>0.1</v>
      </c>
      <c r="Z882" s="4">
        <f t="shared" si="26"/>
        <v>96.055074468085081</v>
      </c>
      <c r="AC882" t="str">
        <v>Fellowes Econo/Stor Drawers</v>
      </c>
      <c r="AD882">
        <f t="shared" si="27"/>
        <v>581.58000000000004</v>
      </c>
    </row>
    <row r="883" spans="1:30" x14ac:dyDescent="0.3">
      <c r="A883">
        <v>882</v>
      </c>
      <c r="B883" t="s">
        <v>2720</v>
      </c>
      <c r="C883" s="3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Y883" s="4">
        <v>0</v>
      </c>
      <c r="Z883" s="4">
        <f t="shared" si="26"/>
        <v>66.900292455189614</v>
      </c>
      <c r="AC883" t="str">
        <v>SANFORD Liquid Accent Tank-Style Highlighters</v>
      </c>
      <c r="AD883">
        <f t="shared" si="27"/>
        <v>14.2</v>
      </c>
    </row>
    <row r="884" spans="1:30" x14ac:dyDescent="0.3">
      <c r="A884">
        <v>883</v>
      </c>
      <c r="B884" t="s">
        <v>2721</v>
      </c>
      <c r="C884" s="3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Y884" s="4">
        <v>0</v>
      </c>
      <c r="Z884" s="4">
        <f t="shared" si="26"/>
        <v>66.900292455189614</v>
      </c>
      <c r="AC884" t="str">
        <v>Blue String-Tie &amp; Button Interoffice Envelopes, 10 x 13</v>
      </c>
      <c r="AD884">
        <f t="shared" si="27"/>
        <v>783.60799999999995</v>
      </c>
    </row>
    <row r="885" spans="1:30" x14ac:dyDescent="0.3">
      <c r="A885">
        <v>884</v>
      </c>
      <c r="B885" t="s">
        <v>2722</v>
      </c>
      <c r="C885" s="3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Y885" s="4">
        <v>0</v>
      </c>
      <c r="Z885" s="4">
        <f t="shared" si="26"/>
        <v>66.900292455189614</v>
      </c>
      <c r="AC885" t="str">
        <v>Canon Imageclass D680 Copier / Fax</v>
      </c>
      <c r="AD885">
        <f t="shared" si="27"/>
        <v>8959.8720000000012</v>
      </c>
    </row>
    <row r="886" spans="1:30" x14ac:dyDescent="0.3">
      <c r="A886">
        <v>885</v>
      </c>
      <c r="B886" t="s">
        <v>2725</v>
      </c>
      <c r="C886" s="3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Y886" s="4">
        <v>0</v>
      </c>
      <c r="Z886" s="4">
        <f t="shared" si="26"/>
        <v>66.900292455189614</v>
      </c>
      <c r="AC886" t="str">
        <v>24-Hour Round Wall Clock</v>
      </c>
      <c r="AD886">
        <f t="shared" si="27"/>
        <v>487.51200000000006</v>
      </c>
    </row>
    <row r="887" spans="1:30" x14ac:dyDescent="0.3">
      <c r="A887">
        <v>886</v>
      </c>
      <c r="B887" t="s">
        <v>2730</v>
      </c>
      <c r="C887" s="3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Y887" s="4">
        <v>0.2</v>
      </c>
      <c r="Z887" s="4">
        <f t="shared" si="26"/>
        <v>24.702572053595855</v>
      </c>
      <c r="AC887" t="str">
        <v>Eldon Radial Chair Mat for Low to Medium Pile Carpets</v>
      </c>
      <c r="AD887">
        <f t="shared" si="27"/>
        <v>775.61200000000008</v>
      </c>
    </row>
    <row r="888" spans="1:30" x14ac:dyDescent="0.3">
      <c r="A888">
        <v>887</v>
      </c>
      <c r="B888" t="s">
        <v>2735</v>
      </c>
      <c r="C888" s="3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Y888" s="4">
        <v>0</v>
      </c>
      <c r="Z888" s="4">
        <f t="shared" si="26"/>
        <v>66.900292455189614</v>
      </c>
      <c r="AC888" t="str">
        <v>Eldon Image Series Desk Accessories, Ebony</v>
      </c>
      <c r="AD888">
        <f t="shared" si="27"/>
        <v>180.30999999999997</v>
      </c>
    </row>
    <row r="889" spans="1:30" x14ac:dyDescent="0.3">
      <c r="A889">
        <v>888</v>
      </c>
      <c r="B889" t="s">
        <v>2738</v>
      </c>
      <c r="C889" s="3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Y889" s="4">
        <v>0</v>
      </c>
      <c r="Z889" s="4">
        <f t="shared" si="26"/>
        <v>66.900292455189614</v>
      </c>
      <c r="AC889" t="str">
        <v>Sanford 52201 APSCO Electric Pencil Sharpener</v>
      </c>
      <c r="AD889">
        <f t="shared" si="27"/>
        <v>565.38599999999997</v>
      </c>
    </row>
    <row r="890" spans="1:30" x14ac:dyDescent="0.3">
      <c r="A890">
        <v>889</v>
      </c>
      <c r="B890" t="s">
        <v>2742</v>
      </c>
      <c r="C890" s="3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Y890" s="4">
        <v>0</v>
      </c>
      <c r="Z890" s="4">
        <f t="shared" si="26"/>
        <v>66.900292455189614</v>
      </c>
      <c r="AC890" t="str">
        <v>Samsung Replacement EH64AVFWE Premium Headset</v>
      </c>
      <c r="AD890">
        <f t="shared" si="27"/>
        <v>104.5</v>
      </c>
    </row>
    <row r="891" spans="1:30" x14ac:dyDescent="0.3">
      <c r="A891">
        <v>890</v>
      </c>
      <c r="B891" t="s">
        <v>2743</v>
      </c>
      <c r="C891" s="3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Y891" s="4">
        <v>0</v>
      </c>
      <c r="Z891" s="4">
        <f t="shared" si="26"/>
        <v>66.900292455189614</v>
      </c>
      <c r="AC891" t="str">
        <v>GBC DocuBind P100 Manual Binding Machine</v>
      </c>
      <c r="AD891">
        <f t="shared" si="27"/>
        <v>2954.4440000000004</v>
      </c>
    </row>
    <row r="892" spans="1:30" x14ac:dyDescent="0.3">
      <c r="A892">
        <v>891</v>
      </c>
      <c r="B892" t="s">
        <v>2743</v>
      </c>
      <c r="C892" s="3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Y892" s="4">
        <v>0.2</v>
      </c>
      <c r="Z892" s="4">
        <f t="shared" si="26"/>
        <v>24.702572053595855</v>
      </c>
      <c r="AC892" t="str">
        <v>Fashion Color Clasp Envelopes</v>
      </c>
      <c r="AD892">
        <f t="shared" si="27"/>
        <v>77.903999999999996</v>
      </c>
    </row>
    <row r="893" spans="1:30" x14ac:dyDescent="0.3">
      <c r="A893">
        <v>892</v>
      </c>
      <c r="B893" t="s">
        <v>2746</v>
      </c>
      <c r="C893" s="3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Y893" s="4">
        <v>0</v>
      </c>
      <c r="Z893" s="4">
        <f t="shared" si="26"/>
        <v>66.900292455189614</v>
      </c>
      <c r="AC893" t="str">
        <v>Hon Non-Folding Utility Tables</v>
      </c>
      <c r="AD893">
        <f t="shared" si="27"/>
        <v>3775.6469999999999</v>
      </c>
    </row>
    <row r="894" spans="1:30" x14ac:dyDescent="0.3">
      <c r="A894">
        <v>893</v>
      </c>
      <c r="B894" t="s">
        <v>2746</v>
      </c>
      <c r="C894" s="3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Y894" s="4">
        <v>0</v>
      </c>
      <c r="Z894" s="4">
        <f t="shared" si="26"/>
        <v>66.900292455189614</v>
      </c>
      <c r="AC894" t="str">
        <v>Bestar Classic Bookcase</v>
      </c>
      <c r="AD894">
        <f t="shared" si="27"/>
        <v>1897.8102000000001</v>
      </c>
    </row>
    <row r="895" spans="1:30" x14ac:dyDescent="0.3">
      <c r="A895">
        <v>894</v>
      </c>
      <c r="B895" t="s">
        <v>2746</v>
      </c>
      <c r="C895" s="3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Y895" s="4">
        <v>0</v>
      </c>
      <c r="Z895" s="4">
        <f t="shared" si="26"/>
        <v>66.900292455189614</v>
      </c>
      <c r="AC895" t="str">
        <v>Office Star - Contemporary Swivel Chair with Padded Adjustable Arms and Flex Back</v>
      </c>
      <c r="AD895">
        <f t="shared" si="27"/>
        <v>3989.7340000000004</v>
      </c>
    </row>
    <row r="896" spans="1:30" x14ac:dyDescent="0.3">
      <c r="A896">
        <v>895</v>
      </c>
      <c r="B896" t="s">
        <v>2753</v>
      </c>
      <c r="C896" s="3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Y896" s="4">
        <v>0</v>
      </c>
      <c r="Z896" s="4">
        <f t="shared" si="26"/>
        <v>66.900292455189614</v>
      </c>
      <c r="AC896" t="str">
        <v>Sanford Pocket Accent Highlighters</v>
      </c>
      <c r="AD896">
        <f t="shared" si="27"/>
        <v>22.4</v>
      </c>
    </row>
    <row r="897" spans="1:30" x14ac:dyDescent="0.3">
      <c r="A897">
        <v>896</v>
      </c>
      <c r="B897" t="s">
        <v>2753</v>
      </c>
      <c r="C897" s="3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Y897" s="4">
        <v>0.2</v>
      </c>
      <c r="Z897" s="4">
        <f t="shared" si="26"/>
        <v>24.702572053595855</v>
      </c>
      <c r="AC897" t="str">
        <v>Mitel MiVoice 5330e IP Phone</v>
      </c>
      <c r="AD897">
        <f t="shared" si="27"/>
        <v>7699.72</v>
      </c>
    </row>
    <row r="898" spans="1:30" x14ac:dyDescent="0.3">
      <c r="A898">
        <v>897</v>
      </c>
      <c r="B898" t="s">
        <v>2758</v>
      </c>
      <c r="C898" s="3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Y898" s="4">
        <v>0.2</v>
      </c>
      <c r="Z898" s="4">
        <f t="shared" si="26"/>
        <v>24.702572053595855</v>
      </c>
      <c r="AC898" t="str">
        <v>Westinghouse Clip-On Gooseneck Lamps</v>
      </c>
      <c r="AD898">
        <f t="shared" si="27"/>
        <v>279.55799999999999</v>
      </c>
    </row>
    <row r="899" spans="1:30" x14ac:dyDescent="0.3">
      <c r="A899">
        <v>898</v>
      </c>
      <c r="B899" t="s">
        <v>2762</v>
      </c>
      <c r="C899" s="3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Y899" s="4">
        <v>0</v>
      </c>
      <c r="Z899" s="4">
        <f t="shared" ref="Z899:Z962" si="28">AVERAGEIF($T$2:$T$9995,Y899,$U$2:$U$9995)</f>
        <v>66.900292455189614</v>
      </c>
      <c r="AC899" t="str">
        <v>Howard Miller Distant Time Traveler Alarm Clock</v>
      </c>
      <c r="AD899">
        <f t="shared" ref="AD899:AD962" si="29">SUMIF($Q$2:$Q$9995,AC899,$R$2:$R$9995)</f>
        <v>531.94799999999998</v>
      </c>
    </row>
    <row r="900" spans="1:30" x14ac:dyDescent="0.3">
      <c r="A900">
        <v>899</v>
      </c>
      <c r="B900" t="s">
        <v>2765</v>
      </c>
      <c r="C900" s="3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Y900" s="4">
        <v>0</v>
      </c>
      <c r="Z900" s="4">
        <f t="shared" si="28"/>
        <v>66.900292455189614</v>
      </c>
      <c r="AC900" t="str">
        <v>Tennsco Double-Tier Lockers</v>
      </c>
      <c r="AD900">
        <f t="shared" si="29"/>
        <v>9630.8559999999998</v>
      </c>
    </row>
    <row r="901" spans="1:30" x14ac:dyDescent="0.3">
      <c r="A901">
        <v>900</v>
      </c>
      <c r="B901" t="s">
        <v>2770</v>
      </c>
      <c r="C901" s="3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Y901" s="4">
        <v>0.7</v>
      </c>
      <c r="Z901" s="4">
        <f t="shared" si="28"/>
        <v>-95.874059569377877</v>
      </c>
      <c r="AC901" t="str">
        <v>Wilson SignalBoost 841262 DB PRO Amplifier Kit</v>
      </c>
      <c r="AD901">
        <f t="shared" si="29"/>
        <v>5327.26</v>
      </c>
    </row>
    <row r="902" spans="1:30" x14ac:dyDescent="0.3">
      <c r="A902">
        <v>901</v>
      </c>
      <c r="B902" t="s">
        <v>2775</v>
      </c>
      <c r="C902" s="3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Y902" s="4">
        <v>0.2</v>
      </c>
      <c r="Z902" s="4">
        <f t="shared" si="28"/>
        <v>24.702572053595855</v>
      </c>
      <c r="AC902" t="str">
        <v>XtraLife ClearVue Slant-D Ring Binder, White, 3"</v>
      </c>
      <c r="AD902">
        <f t="shared" si="29"/>
        <v>386.08399999999995</v>
      </c>
    </row>
    <row r="903" spans="1:30" x14ac:dyDescent="0.3">
      <c r="A903">
        <v>902</v>
      </c>
      <c r="B903" t="s">
        <v>2775</v>
      </c>
      <c r="C903" s="3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Y903" s="4">
        <v>0.8</v>
      </c>
      <c r="Z903" s="4">
        <f t="shared" si="28"/>
        <v>-101.79679733333329</v>
      </c>
      <c r="AC903" t="str">
        <v>Pencil and Crayon Sharpener</v>
      </c>
      <c r="AD903">
        <f t="shared" si="29"/>
        <v>29.346</v>
      </c>
    </row>
    <row r="904" spans="1:30" x14ac:dyDescent="0.3">
      <c r="A904">
        <v>903</v>
      </c>
      <c r="B904" t="s">
        <v>2781</v>
      </c>
      <c r="C904" s="3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Y904" s="4">
        <v>0.2</v>
      </c>
      <c r="Z904" s="4">
        <f t="shared" si="28"/>
        <v>24.702572053595855</v>
      </c>
      <c r="AC904" t="str">
        <v>Ampad Phone Message Book, Recycled, 400 Message Capacity, 5 ѕ” x 11”</v>
      </c>
      <c r="AD904">
        <f t="shared" si="29"/>
        <v>124.8</v>
      </c>
    </row>
    <row r="905" spans="1:30" x14ac:dyDescent="0.3">
      <c r="A905">
        <v>904</v>
      </c>
      <c r="B905" t="s">
        <v>2782</v>
      </c>
      <c r="C905" s="3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Y905" s="4">
        <v>0</v>
      </c>
      <c r="Z905" s="4">
        <f t="shared" si="28"/>
        <v>66.900292455189614</v>
      </c>
      <c r="AC905" t="str">
        <v>Fellowes Bankers Box Stor/Drawer Steel Plus</v>
      </c>
      <c r="AD905">
        <f t="shared" si="29"/>
        <v>1426.308</v>
      </c>
    </row>
    <row r="906" spans="1:30" x14ac:dyDescent="0.3">
      <c r="A906">
        <v>905</v>
      </c>
      <c r="B906" t="s">
        <v>2782</v>
      </c>
      <c r="C906" s="3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Y906" s="4">
        <v>0</v>
      </c>
      <c r="Z906" s="4">
        <f t="shared" si="28"/>
        <v>66.900292455189614</v>
      </c>
      <c r="AC906" t="str">
        <v>Performers Binder/Pad Holder, Black</v>
      </c>
      <c r="AD906">
        <f t="shared" si="29"/>
        <v>611.05399999999997</v>
      </c>
    </row>
    <row r="907" spans="1:30" x14ac:dyDescent="0.3">
      <c r="A907">
        <v>906</v>
      </c>
      <c r="B907" t="s">
        <v>2782</v>
      </c>
      <c r="C907" s="3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Y907" s="4">
        <v>0</v>
      </c>
      <c r="Z907" s="4">
        <f t="shared" si="28"/>
        <v>66.900292455189614</v>
      </c>
      <c r="AC907" t="str">
        <v>Office Star Flex Back Scooter Chair with White Frame</v>
      </c>
      <c r="AD907">
        <f t="shared" si="29"/>
        <v>1775.6800000000003</v>
      </c>
    </row>
    <row r="908" spans="1:30" x14ac:dyDescent="0.3">
      <c r="A908">
        <v>907</v>
      </c>
      <c r="B908" t="s">
        <v>2787</v>
      </c>
      <c r="C908" s="3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Y908" s="4">
        <v>0.2</v>
      </c>
      <c r="Z908" s="4">
        <f t="shared" si="28"/>
        <v>24.702572053595855</v>
      </c>
      <c r="AC908" t="str">
        <v>Logitech G13 Programmable Gameboard with LCD Display</v>
      </c>
      <c r="AD908">
        <f t="shared" si="29"/>
        <v>1039.8700000000001</v>
      </c>
    </row>
    <row r="909" spans="1:30" x14ac:dyDescent="0.3">
      <c r="A909">
        <v>908</v>
      </c>
      <c r="B909" t="s">
        <v>2787</v>
      </c>
      <c r="C909" s="3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Y909" s="4">
        <v>0</v>
      </c>
      <c r="Z909" s="4">
        <f t="shared" si="28"/>
        <v>66.900292455189614</v>
      </c>
      <c r="AC909" t="str">
        <v>Panasonic KP-380BK Classic Electric Pencil Sharpener</v>
      </c>
      <c r="AD909">
        <f t="shared" si="29"/>
        <v>705.20799999999997</v>
      </c>
    </row>
    <row r="910" spans="1:30" x14ac:dyDescent="0.3">
      <c r="A910">
        <v>909</v>
      </c>
      <c r="B910" t="s">
        <v>2787</v>
      </c>
      <c r="C910" s="3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Y910" s="4">
        <v>0.2</v>
      </c>
      <c r="Z910" s="4">
        <f t="shared" si="28"/>
        <v>24.702572053595855</v>
      </c>
      <c r="AC910" t="str">
        <v>Memorex Froggy Flash Drive 4 GB</v>
      </c>
      <c r="AD910">
        <f t="shared" si="29"/>
        <v>136.27599999999998</v>
      </c>
    </row>
    <row r="911" spans="1:30" x14ac:dyDescent="0.3">
      <c r="A911">
        <v>910</v>
      </c>
      <c r="B911" t="s">
        <v>2794</v>
      </c>
      <c r="C911" s="3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Y911" s="4">
        <v>0</v>
      </c>
      <c r="Z911" s="4">
        <f t="shared" si="28"/>
        <v>66.900292455189614</v>
      </c>
      <c r="AC911" t="str">
        <v>Maxell 74 Minute CD-R Spindle, 50/Pack</v>
      </c>
      <c r="AD911">
        <f t="shared" si="29"/>
        <v>503.28</v>
      </c>
    </row>
    <row r="912" spans="1:30" x14ac:dyDescent="0.3">
      <c r="A912">
        <v>911</v>
      </c>
      <c r="B912" t="s">
        <v>2794</v>
      </c>
      <c r="C912" s="3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Y912" s="4">
        <v>0</v>
      </c>
      <c r="Z912" s="4">
        <f t="shared" si="28"/>
        <v>66.900292455189614</v>
      </c>
      <c r="AC912" t="str">
        <v>Geemarc AmpliPOWER60</v>
      </c>
      <c r="AD912">
        <f t="shared" si="29"/>
        <v>3415.0399999999995</v>
      </c>
    </row>
    <row r="913" spans="1:30" x14ac:dyDescent="0.3">
      <c r="A913">
        <v>912</v>
      </c>
      <c r="B913" t="s">
        <v>2794</v>
      </c>
      <c r="C913" s="3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Y913" s="4">
        <v>0</v>
      </c>
      <c r="Z913" s="4">
        <f t="shared" si="28"/>
        <v>66.900292455189614</v>
      </c>
      <c r="AC913" t="str">
        <v>Avery 48</v>
      </c>
      <c r="AD913">
        <f t="shared" si="29"/>
        <v>90.72</v>
      </c>
    </row>
    <row r="914" spans="1:30" x14ac:dyDescent="0.3">
      <c r="A914">
        <v>913</v>
      </c>
      <c r="B914" t="s">
        <v>2803</v>
      </c>
      <c r="C914" s="3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Y914" s="4">
        <v>0</v>
      </c>
      <c r="Z914" s="4">
        <f t="shared" si="28"/>
        <v>66.900292455189614</v>
      </c>
      <c r="AC914" t="str">
        <v>Avery Arch Ring Binders</v>
      </c>
      <c r="AD914">
        <f t="shared" si="29"/>
        <v>1318.8700000000001</v>
      </c>
    </row>
    <row r="915" spans="1:30" x14ac:dyDescent="0.3">
      <c r="A915">
        <v>914</v>
      </c>
      <c r="B915" t="s">
        <v>2807</v>
      </c>
      <c r="C915" s="3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Y915" s="4">
        <v>0</v>
      </c>
      <c r="Z915" s="4">
        <f t="shared" si="28"/>
        <v>66.900292455189614</v>
      </c>
      <c r="AC915" t="str">
        <v>Xerox 1915</v>
      </c>
      <c r="AD915">
        <f t="shared" si="29"/>
        <v>2789.0099999999998</v>
      </c>
    </row>
    <row r="916" spans="1:30" x14ac:dyDescent="0.3">
      <c r="A916">
        <v>915</v>
      </c>
      <c r="B916" t="s">
        <v>2807</v>
      </c>
      <c r="C916" s="3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Y916" s="4">
        <v>0</v>
      </c>
      <c r="Z916" s="4">
        <f t="shared" si="28"/>
        <v>66.900292455189614</v>
      </c>
      <c r="AC916" t="str">
        <v>Avery Reinforcements for Hole-Punch Pages</v>
      </c>
      <c r="AD916">
        <f t="shared" si="29"/>
        <v>28.512</v>
      </c>
    </row>
    <row r="917" spans="1:30" x14ac:dyDescent="0.3">
      <c r="A917">
        <v>916</v>
      </c>
      <c r="B917" t="s">
        <v>2808</v>
      </c>
      <c r="C917" s="3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Y917" s="4">
        <v>0.3</v>
      </c>
      <c r="Z917" s="4">
        <f t="shared" si="28"/>
        <v>-45.679636123348004</v>
      </c>
      <c r="AC917" t="str">
        <v>Colorific Watercolor Pencils</v>
      </c>
      <c r="AD917">
        <f t="shared" si="29"/>
        <v>51.600000000000009</v>
      </c>
    </row>
    <row r="918" spans="1:30" x14ac:dyDescent="0.3">
      <c r="A918">
        <v>917</v>
      </c>
      <c r="B918" t="s">
        <v>2808</v>
      </c>
      <c r="C918" s="3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Y918" s="4">
        <v>0.3</v>
      </c>
      <c r="Z918" s="4">
        <f t="shared" si="28"/>
        <v>-45.679636123348004</v>
      </c>
      <c r="AC918" t="str">
        <v>BIC Liqua Brite Liner</v>
      </c>
      <c r="AD918">
        <f t="shared" si="29"/>
        <v>173.5</v>
      </c>
    </row>
    <row r="919" spans="1:30" x14ac:dyDescent="0.3">
      <c r="A919">
        <v>918</v>
      </c>
      <c r="B919" t="s">
        <v>2808</v>
      </c>
      <c r="C919" s="3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Y919" s="4">
        <v>0.8</v>
      </c>
      <c r="Z919" s="4">
        <f t="shared" si="28"/>
        <v>-101.79679733333329</v>
      </c>
      <c r="AC919" t="str">
        <v>ACCOHIDE 3-Ring Binder, Blue, 1"</v>
      </c>
      <c r="AD919">
        <f t="shared" si="29"/>
        <v>147.02800000000002</v>
      </c>
    </row>
    <row r="920" spans="1:30" x14ac:dyDescent="0.3">
      <c r="A920">
        <v>919</v>
      </c>
      <c r="B920" t="s">
        <v>2811</v>
      </c>
      <c r="C920" s="3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Y920" s="4">
        <v>0.2</v>
      </c>
      <c r="Z920" s="4">
        <f t="shared" si="28"/>
        <v>24.702572053595855</v>
      </c>
      <c r="AC920" t="str">
        <v>Xerox 1973</v>
      </c>
      <c r="AD920">
        <f t="shared" si="29"/>
        <v>169.01600000000002</v>
      </c>
    </row>
    <row r="921" spans="1:30" x14ac:dyDescent="0.3">
      <c r="A921">
        <v>920</v>
      </c>
      <c r="B921" t="s">
        <v>2811</v>
      </c>
      <c r="C921" s="3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Y921" s="4">
        <v>0.2</v>
      </c>
      <c r="Z921" s="4">
        <f t="shared" si="28"/>
        <v>24.702572053595855</v>
      </c>
      <c r="AC921" t="str">
        <v>GBC Binding covers</v>
      </c>
      <c r="AD921">
        <f t="shared" si="29"/>
        <v>137.26999999999998</v>
      </c>
    </row>
    <row r="922" spans="1:30" x14ac:dyDescent="0.3">
      <c r="A922">
        <v>921</v>
      </c>
      <c r="B922" t="s">
        <v>2816</v>
      </c>
      <c r="C922" s="3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Y922" s="4">
        <v>0</v>
      </c>
      <c r="Z922" s="4">
        <f t="shared" si="28"/>
        <v>66.900292455189614</v>
      </c>
      <c r="AC922" t="str">
        <v>Sauder Cornerstone Collection Library</v>
      </c>
      <c r="AD922">
        <f t="shared" si="29"/>
        <v>322.19199999999995</v>
      </c>
    </row>
    <row r="923" spans="1:30" x14ac:dyDescent="0.3">
      <c r="A923">
        <v>922</v>
      </c>
      <c r="B923" t="s">
        <v>2818</v>
      </c>
      <c r="C923" s="3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Y923" s="4">
        <v>0</v>
      </c>
      <c r="Z923" s="4">
        <f t="shared" si="28"/>
        <v>66.900292455189614</v>
      </c>
      <c r="AC923" t="str">
        <v>Westinghouse Floor Lamp with Metal Mesh Shade, Black</v>
      </c>
      <c r="AD923">
        <f t="shared" si="29"/>
        <v>167.92999999999998</v>
      </c>
    </row>
    <row r="924" spans="1:30" x14ac:dyDescent="0.3">
      <c r="A924">
        <v>923</v>
      </c>
      <c r="B924" t="s">
        <v>2818</v>
      </c>
      <c r="C924" s="3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Y924" s="4">
        <v>0</v>
      </c>
      <c r="Z924" s="4">
        <f t="shared" si="28"/>
        <v>66.900292455189614</v>
      </c>
      <c r="AC924" t="str">
        <v>Blue Parrot B250XT Professional Grade Wireless Bluetooth Headset with</v>
      </c>
      <c r="AD924">
        <f t="shared" si="29"/>
        <v>1229.836</v>
      </c>
    </row>
    <row r="925" spans="1:30" x14ac:dyDescent="0.3">
      <c r="A925">
        <v>924</v>
      </c>
      <c r="B925" t="s">
        <v>2818</v>
      </c>
      <c r="C925" s="3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Y925" s="4">
        <v>0</v>
      </c>
      <c r="Z925" s="4">
        <f t="shared" si="28"/>
        <v>66.900292455189614</v>
      </c>
      <c r="AC925" t="str">
        <v>Belkin 6 Outlet Metallic Surge Strip</v>
      </c>
      <c r="AD925">
        <f t="shared" si="29"/>
        <v>262.44900000000001</v>
      </c>
    </row>
    <row r="926" spans="1:30" x14ac:dyDescent="0.3">
      <c r="A926">
        <v>925</v>
      </c>
      <c r="B926" t="s">
        <v>2827</v>
      </c>
      <c r="C926" s="3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Y926" s="4">
        <v>0.2</v>
      </c>
      <c r="Z926" s="4">
        <f t="shared" si="28"/>
        <v>24.702572053595855</v>
      </c>
      <c r="AC926" t="str">
        <v>Hon Valutask Swivel Chairs</v>
      </c>
      <c r="AD926">
        <f t="shared" si="29"/>
        <v>1242.0539999999999</v>
      </c>
    </row>
    <row r="927" spans="1:30" x14ac:dyDescent="0.3">
      <c r="A927">
        <v>926</v>
      </c>
      <c r="B927" t="s">
        <v>2830</v>
      </c>
      <c r="C927" s="3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Y927" s="4">
        <v>0.2</v>
      </c>
      <c r="Z927" s="4">
        <f t="shared" si="28"/>
        <v>24.702572053595855</v>
      </c>
      <c r="AC927" t="str">
        <v>Avery 517</v>
      </c>
      <c r="AD927">
        <f t="shared" si="29"/>
        <v>44.28</v>
      </c>
    </row>
    <row r="928" spans="1:30" x14ac:dyDescent="0.3">
      <c r="A928">
        <v>927</v>
      </c>
      <c r="B928" t="s">
        <v>2830</v>
      </c>
      <c r="C928" s="3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Y928" s="4">
        <v>0.2</v>
      </c>
      <c r="Z928" s="4">
        <f t="shared" si="28"/>
        <v>24.702572053595855</v>
      </c>
      <c r="AC928" t="str">
        <v>Avery 477</v>
      </c>
      <c r="AD928">
        <f t="shared" si="29"/>
        <v>573.96399999999994</v>
      </c>
    </row>
    <row r="929" spans="1:30" x14ac:dyDescent="0.3">
      <c r="A929">
        <v>928</v>
      </c>
      <c r="B929" t="s">
        <v>2837</v>
      </c>
      <c r="C929" s="3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Y929" s="4">
        <v>0</v>
      </c>
      <c r="Z929" s="4">
        <f t="shared" si="28"/>
        <v>66.900292455189614</v>
      </c>
      <c r="AC929" t="str">
        <v>Eureka Recycled Copy Paper 8 1/2" x 11", Ream</v>
      </c>
      <c r="AD929">
        <f t="shared" si="29"/>
        <v>110.16</v>
      </c>
    </row>
    <row r="930" spans="1:30" x14ac:dyDescent="0.3">
      <c r="A930">
        <v>929</v>
      </c>
      <c r="B930" t="s">
        <v>2837</v>
      </c>
      <c r="C930" s="3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Y930" s="4">
        <v>0</v>
      </c>
      <c r="Z930" s="4">
        <f t="shared" si="28"/>
        <v>66.900292455189614</v>
      </c>
      <c r="AC930" t="str">
        <v>Seth Thomas 12" Clock w/ Goldtone Case</v>
      </c>
      <c r="AD930">
        <f t="shared" si="29"/>
        <v>390.66</v>
      </c>
    </row>
    <row r="931" spans="1:30" x14ac:dyDescent="0.3">
      <c r="A931">
        <v>930</v>
      </c>
      <c r="B931" t="s">
        <v>2840</v>
      </c>
      <c r="C931" s="3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Y931" s="4">
        <v>0.2</v>
      </c>
      <c r="Z931" s="4">
        <f t="shared" si="28"/>
        <v>24.702572053595855</v>
      </c>
      <c r="AC931" t="str">
        <v>Memorex Froggy Flash Drive 8 GB</v>
      </c>
      <c r="AD931">
        <f t="shared" si="29"/>
        <v>536.04999999999995</v>
      </c>
    </row>
    <row r="932" spans="1:30" x14ac:dyDescent="0.3">
      <c r="A932">
        <v>931</v>
      </c>
      <c r="B932" t="s">
        <v>2840</v>
      </c>
      <c r="C932" s="3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Y932" s="4">
        <v>0.2</v>
      </c>
      <c r="Z932" s="4">
        <f t="shared" si="28"/>
        <v>24.702572053595855</v>
      </c>
      <c r="AC932" t="str">
        <v>Acco 6 Outlet Guardian Premium Surge Suppressor</v>
      </c>
      <c r="AD932">
        <f t="shared" si="29"/>
        <v>432.43200000000002</v>
      </c>
    </row>
    <row r="933" spans="1:30" x14ac:dyDescent="0.3">
      <c r="A933">
        <v>932</v>
      </c>
      <c r="B933" t="s">
        <v>2840</v>
      </c>
      <c r="C933" s="3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Y933" s="4">
        <v>0.2</v>
      </c>
      <c r="Z933" s="4">
        <f t="shared" si="28"/>
        <v>24.702572053595855</v>
      </c>
      <c r="AC933" t="str">
        <v>Avoid Verbal Orders Carbonless Minifold Book</v>
      </c>
      <c r="AD933">
        <f t="shared" si="29"/>
        <v>68.275999999999996</v>
      </c>
    </row>
    <row r="934" spans="1:30" x14ac:dyDescent="0.3">
      <c r="A934">
        <v>933</v>
      </c>
      <c r="B934" t="s">
        <v>2844</v>
      </c>
      <c r="C934" s="3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Y934" s="4">
        <v>0.2</v>
      </c>
      <c r="Z934" s="4">
        <f t="shared" si="28"/>
        <v>24.702572053595855</v>
      </c>
      <c r="AC934" t="str">
        <v>Fellowes Presentation Covers for Comb Binding Machines</v>
      </c>
      <c r="AD934">
        <f t="shared" si="29"/>
        <v>133.86000000000001</v>
      </c>
    </row>
    <row r="935" spans="1:30" x14ac:dyDescent="0.3">
      <c r="A935">
        <v>934</v>
      </c>
      <c r="B935" t="s">
        <v>2849</v>
      </c>
      <c r="C935" s="3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Y935" s="4">
        <v>0.2</v>
      </c>
      <c r="Z935" s="4">
        <f t="shared" si="28"/>
        <v>24.702572053595855</v>
      </c>
      <c r="AC935" t="str">
        <v>Panasonic KP-310 Heavy-Duty Electric Pencil Sharpener</v>
      </c>
      <c r="AD935">
        <f t="shared" si="29"/>
        <v>197.82</v>
      </c>
    </row>
    <row r="936" spans="1:30" x14ac:dyDescent="0.3">
      <c r="A936">
        <v>935</v>
      </c>
      <c r="B936" t="s">
        <v>2849</v>
      </c>
      <c r="C936" s="3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Y936" s="4">
        <v>0.7</v>
      </c>
      <c r="Z936" s="4">
        <f t="shared" si="28"/>
        <v>-95.874059569377877</v>
      </c>
      <c r="AC936" t="str">
        <v>Holmes Cool Mist Humidifier for the Whole House with 8-Gallon Output per Day, Extended Life Filter</v>
      </c>
      <c r="AD936">
        <f t="shared" si="29"/>
        <v>147.26</v>
      </c>
    </row>
    <row r="937" spans="1:30" x14ac:dyDescent="0.3">
      <c r="A937">
        <v>936</v>
      </c>
      <c r="B937" t="s">
        <v>2849</v>
      </c>
      <c r="C937" s="3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Y937" s="4">
        <v>0.2</v>
      </c>
      <c r="Z937" s="4">
        <f t="shared" si="28"/>
        <v>24.702572053595855</v>
      </c>
      <c r="AC937" t="str">
        <v>SAFCO Commercial Wire Shelving, Black</v>
      </c>
      <c r="AD937">
        <f t="shared" si="29"/>
        <v>4199.4560000000001</v>
      </c>
    </row>
    <row r="938" spans="1:30" x14ac:dyDescent="0.3">
      <c r="A938">
        <v>937</v>
      </c>
      <c r="B938" t="s">
        <v>2849</v>
      </c>
      <c r="C938" s="3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Y938" s="4">
        <v>0.2</v>
      </c>
      <c r="Z938" s="4">
        <f t="shared" si="28"/>
        <v>24.702572053595855</v>
      </c>
      <c r="AC938" t="str">
        <v>Tensor Computer Mounted Lamp</v>
      </c>
      <c r="AD938">
        <f t="shared" si="29"/>
        <v>536.04</v>
      </c>
    </row>
    <row r="939" spans="1:30" x14ac:dyDescent="0.3">
      <c r="A939">
        <v>938</v>
      </c>
      <c r="B939" t="s">
        <v>2856</v>
      </c>
      <c r="C939" s="3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Y939" s="4">
        <v>0</v>
      </c>
      <c r="Z939" s="4">
        <f t="shared" si="28"/>
        <v>66.900292455189614</v>
      </c>
      <c r="AC939" t="str">
        <v>Polycom SoundPoint IP 450 VoIP phone</v>
      </c>
      <c r="AD939">
        <f t="shared" si="29"/>
        <v>3839.62</v>
      </c>
    </row>
    <row r="940" spans="1:30" x14ac:dyDescent="0.3">
      <c r="A940">
        <v>939</v>
      </c>
      <c r="B940" t="s">
        <v>2858</v>
      </c>
      <c r="C940" s="3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Y940" s="4">
        <v>0</v>
      </c>
      <c r="Z940" s="4">
        <f t="shared" si="28"/>
        <v>66.900292455189614</v>
      </c>
      <c r="AC940" t="str">
        <v>Rediform S.O.S. 1-Up Phone Message Bk, 4-1/4x3-1/16 Bk, 1 Form/Pg, 40 Messages/Bk, 3/Pk</v>
      </c>
      <c r="AD940">
        <f t="shared" si="29"/>
        <v>196.98000000000002</v>
      </c>
    </row>
    <row r="941" spans="1:30" x14ac:dyDescent="0.3">
      <c r="A941">
        <v>940</v>
      </c>
      <c r="B941" t="s">
        <v>2858</v>
      </c>
      <c r="C941" s="3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Y941" s="4">
        <v>0</v>
      </c>
      <c r="Z941" s="4">
        <f t="shared" si="28"/>
        <v>66.900292455189614</v>
      </c>
      <c r="AC941" t="str">
        <v>Cisco CP-7937G Unified IP Conference Station Phone</v>
      </c>
      <c r="AD941">
        <f t="shared" si="29"/>
        <v>1391.4</v>
      </c>
    </row>
    <row r="942" spans="1:30" x14ac:dyDescent="0.3">
      <c r="A942">
        <v>941</v>
      </c>
      <c r="B942" t="s">
        <v>2866</v>
      </c>
      <c r="C942" s="3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Y942" s="4">
        <v>0</v>
      </c>
      <c r="Z942" s="4">
        <f t="shared" si="28"/>
        <v>66.900292455189614</v>
      </c>
      <c r="AC942" t="str">
        <v>Boston 16701 Slimline Battery Pencil Sharpener</v>
      </c>
      <c r="AD942">
        <f t="shared" si="29"/>
        <v>86.075999999999993</v>
      </c>
    </row>
    <row r="943" spans="1:30" x14ac:dyDescent="0.3">
      <c r="A943">
        <v>942</v>
      </c>
      <c r="B943" t="s">
        <v>2871</v>
      </c>
      <c r="C943" s="3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Y943" s="4">
        <v>0.2</v>
      </c>
      <c r="Z943" s="4">
        <f t="shared" si="28"/>
        <v>24.702572053595855</v>
      </c>
      <c r="AC943" t="str">
        <v>Avery 494</v>
      </c>
      <c r="AD943">
        <f t="shared" si="29"/>
        <v>56.376000000000005</v>
      </c>
    </row>
    <row r="944" spans="1:30" x14ac:dyDescent="0.3">
      <c r="A944">
        <v>943</v>
      </c>
      <c r="B944" t="s">
        <v>2871</v>
      </c>
      <c r="C944" s="3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Y944" s="4">
        <v>0.2</v>
      </c>
      <c r="Z944" s="4">
        <f t="shared" si="28"/>
        <v>24.702572053595855</v>
      </c>
      <c r="AC944" t="str">
        <v>Memo Book, 100 Message Capacity, 5 3/8” x 11”</v>
      </c>
      <c r="AD944">
        <f t="shared" si="29"/>
        <v>76.835999999999999</v>
      </c>
    </row>
    <row r="945" spans="1:30" x14ac:dyDescent="0.3">
      <c r="A945">
        <v>944</v>
      </c>
      <c r="B945" t="s">
        <v>2875</v>
      </c>
      <c r="C945" s="3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Y945" s="4">
        <v>0</v>
      </c>
      <c r="Z945" s="4">
        <f t="shared" si="28"/>
        <v>66.900292455189614</v>
      </c>
      <c r="AC945" t="str">
        <v>Newell 35</v>
      </c>
      <c r="AD945">
        <f t="shared" si="29"/>
        <v>93.152000000000001</v>
      </c>
    </row>
    <row r="946" spans="1:30" x14ac:dyDescent="0.3">
      <c r="A946">
        <v>945</v>
      </c>
      <c r="B946" t="s">
        <v>2875</v>
      </c>
      <c r="C946" s="3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Y946" s="4">
        <v>0</v>
      </c>
      <c r="Z946" s="4">
        <f t="shared" si="28"/>
        <v>66.900292455189614</v>
      </c>
      <c r="AC946" t="str">
        <v>Wilson Jones 14 Line Acrylic Coated Pressboard Data Binders</v>
      </c>
      <c r="AD946">
        <f t="shared" si="29"/>
        <v>100.392</v>
      </c>
    </row>
    <row r="947" spans="1:30" x14ac:dyDescent="0.3">
      <c r="A947">
        <v>946</v>
      </c>
      <c r="B947" t="s">
        <v>2875</v>
      </c>
      <c r="C947" s="3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Y947" s="4">
        <v>0.2</v>
      </c>
      <c r="Z947" s="4">
        <f t="shared" si="28"/>
        <v>24.702572053595855</v>
      </c>
      <c r="AC947" t="str">
        <v>Avery Non-Stick Heavy Duty View Round Locking Ring Binders</v>
      </c>
      <c r="AD947">
        <f t="shared" si="29"/>
        <v>68.172000000000011</v>
      </c>
    </row>
    <row r="948" spans="1:30" x14ac:dyDescent="0.3">
      <c r="A948">
        <v>947</v>
      </c>
      <c r="B948" t="s">
        <v>2880</v>
      </c>
      <c r="C948" s="3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Y948" s="4">
        <v>0.5</v>
      </c>
      <c r="Z948" s="4">
        <f t="shared" si="28"/>
        <v>-310.70345606060602</v>
      </c>
      <c r="AC948" t="str">
        <v>Hanging Personal Folder File</v>
      </c>
      <c r="AD948">
        <f t="shared" si="29"/>
        <v>251.2</v>
      </c>
    </row>
    <row r="949" spans="1:30" x14ac:dyDescent="0.3">
      <c r="A949">
        <v>948</v>
      </c>
      <c r="B949" t="s">
        <v>2883</v>
      </c>
      <c r="C949" s="3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Y949" s="4">
        <v>0.2</v>
      </c>
      <c r="Z949" s="4">
        <f t="shared" si="28"/>
        <v>24.702572053595855</v>
      </c>
      <c r="AC949" t="str">
        <v>Xerox 1909</v>
      </c>
      <c r="AD949">
        <f t="shared" si="29"/>
        <v>970.78399999999999</v>
      </c>
    </row>
    <row r="950" spans="1:30" x14ac:dyDescent="0.3">
      <c r="A950">
        <v>949</v>
      </c>
      <c r="B950" t="s">
        <v>2883</v>
      </c>
      <c r="C950" s="3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Y950" s="4">
        <v>0.2</v>
      </c>
      <c r="Z950" s="4">
        <f t="shared" si="28"/>
        <v>24.702572053595855</v>
      </c>
      <c r="AC950" t="str">
        <v>Leather Task Chair, Black</v>
      </c>
      <c r="AD950">
        <f t="shared" si="29"/>
        <v>1437.4839999999999</v>
      </c>
    </row>
    <row r="951" spans="1:30" x14ac:dyDescent="0.3">
      <c r="A951">
        <v>950</v>
      </c>
      <c r="B951" t="s">
        <v>2883</v>
      </c>
      <c r="C951" s="3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Y951" s="4">
        <v>0.4</v>
      </c>
      <c r="Z951" s="4">
        <f t="shared" si="28"/>
        <v>-111.92742912621364</v>
      </c>
      <c r="AC951" t="str">
        <v>It's Hot Message Books with Stickers, 2 3/4" x 5"</v>
      </c>
      <c r="AD951">
        <f t="shared" si="29"/>
        <v>161.32</v>
      </c>
    </row>
    <row r="952" spans="1:30" x14ac:dyDescent="0.3">
      <c r="A952">
        <v>951</v>
      </c>
      <c r="B952" t="s">
        <v>2883</v>
      </c>
      <c r="C952" s="3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Y952" s="4">
        <v>0.2</v>
      </c>
      <c r="Z952" s="4">
        <f t="shared" si="28"/>
        <v>24.702572053595855</v>
      </c>
      <c r="AC952" t="str">
        <v>Digium D40 VoIP phone</v>
      </c>
      <c r="AD952">
        <f t="shared" si="29"/>
        <v>3044.1640000000002</v>
      </c>
    </row>
    <row r="953" spans="1:30" x14ac:dyDescent="0.3">
      <c r="A953">
        <v>952</v>
      </c>
      <c r="B953" t="s">
        <v>2883</v>
      </c>
      <c r="C953" s="3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Y953" s="4">
        <v>0.2</v>
      </c>
      <c r="Z953" s="4">
        <f t="shared" si="28"/>
        <v>24.702572053595855</v>
      </c>
      <c r="AC953" t="str">
        <v>DYMO CardScan Personal V9 Business Card Scanner</v>
      </c>
      <c r="AD953">
        <f t="shared" si="29"/>
        <v>1343.9160000000002</v>
      </c>
    </row>
    <row r="954" spans="1:30" x14ac:dyDescent="0.3">
      <c r="A954">
        <v>953</v>
      </c>
      <c r="B954" t="s">
        <v>2890</v>
      </c>
      <c r="C954" s="3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Y954" s="4">
        <v>0.2</v>
      </c>
      <c r="Z954" s="4">
        <f t="shared" si="28"/>
        <v>24.702572053595855</v>
      </c>
      <c r="AC954" t="str">
        <v>Case Logic 2.4GHz Wireless Keyboard</v>
      </c>
      <c r="AD954">
        <f t="shared" si="29"/>
        <v>1229.7539999999999</v>
      </c>
    </row>
    <row r="955" spans="1:30" x14ac:dyDescent="0.3">
      <c r="A955">
        <v>954</v>
      </c>
      <c r="B955" t="s">
        <v>2894</v>
      </c>
      <c r="C955" s="3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Y955" s="4">
        <v>0.2</v>
      </c>
      <c r="Z955" s="4">
        <f t="shared" si="28"/>
        <v>24.702572053595855</v>
      </c>
      <c r="AC955" t="str">
        <v>Logitech Desktop MK120 Mouse and keyboard Combo</v>
      </c>
      <c r="AD955">
        <f t="shared" si="29"/>
        <v>778.73599999999999</v>
      </c>
    </row>
    <row r="956" spans="1:30" x14ac:dyDescent="0.3">
      <c r="A956">
        <v>955</v>
      </c>
      <c r="B956" t="s">
        <v>2894</v>
      </c>
      <c r="C956" s="3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Y956" s="4">
        <v>0.32</v>
      </c>
      <c r="Z956" s="4">
        <f t="shared" si="28"/>
        <v>-88.560655555555584</v>
      </c>
      <c r="AC956" t="str">
        <v>Pressboard Data Binder, Crimson, 12" X 8 1/2"</v>
      </c>
      <c r="AD956">
        <f t="shared" si="29"/>
        <v>33.108000000000004</v>
      </c>
    </row>
    <row r="957" spans="1:30" x14ac:dyDescent="0.3">
      <c r="A957">
        <v>956</v>
      </c>
      <c r="B957" t="s">
        <v>2898</v>
      </c>
      <c r="C957" s="3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Y957" s="4">
        <v>0</v>
      </c>
      <c r="Z957" s="4">
        <f t="shared" si="28"/>
        <v>66.900292455189614</v>
      </c>
      <c r="AC957" t="str">
        <v>Lesro Round Back Collection Coffee Table, End Table</v>
      </c>
      <c r="AD957">
        <f t="shared" si="29"/>
        <v>2847.7799999999997</v>
      </c>
    </row>
    <row r="958" spans="1:30" x14ac:dyDescent="0.3">
      <c r="A958">
        <v>957</v>
      </c>
      <c r="B958" t="s">
        <v>2901</v>
      </c>
      <c r="C958" s="3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Y958" s="4">
        <v>0.2</v>
      </c>
      <c r="Z958" s="4">
        <f t="shared" si="28"/>
        <v>24.702572053595855</v>
      </c>
      <c r="AC958" t="str">
        <v>Hoover WindTunnel Plus Canister Vacuum</v>
      </c>
      <c r="AD958">
        <f t="shared" si="29"/>
        <v>3051.3</v>
      </c>
    </row>
    <row r="959" spans="1:30" x14ac:dyDescent="0.3">
      <c r="A959">
        <v>958</v>
      </c>
      <c r="B959" t="s">
        <v>2901</v>
      </c>
      <c r="C959" s="3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Y959" s="4">
        <v>0.7</v>
      </c>
      <c r="Z959" s="4">
        <f t="shared" si="28"/>
        <v>-95.874059569377877</v>
      </c>
      <c r="AC959" t="str">
        <v>Xerox 1934</v>
      </c>
      <c r="AD959">
        <f t="shared" si="29"/>
        <v>1097.2079999999999</v>
      </c>
    </row>
    <row r="960" spans="1:30" x14ac:dyDescent="0.3">
      <c r="A960">
        <v>959</v>
      </c>
      <c r="B960" t="s">
        <v>2901</v>
      </c>
      <c r="C960" s="3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Y960" s="4">
        <v>0.2</v>
      </c>
      <c r="Z960" s="4">
        <f t="shared" si="28"/>
        <v>24.702572053595855</v>
      </c>
      <c r="AC960" t="str">
        <v>Newell 329</v>
      </c>
      <c r="AD960">
        <f t="shared" si="29"/>
        <v>24.271999999999998</v>
      </c>
    </row>
    <row r="961" spans="1:30" x14ac:dyDescent="0.3">
      <c r="A961">
        <v>960</v>
      </c>
      <c r="B961" t="s">
        <v>2908</v>
      </c>
      <c r="C961" s="3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Y961" s="4">
        <v>0</v>
      </c>
      <c r="Z961" s="4">
        <f t="shared" si="28"/>
        <v>66.900292455189614</v>
      </c>
      <c r="AC961" t="str">
        <v>Panasonic KX T7731-B Digital phone</v>
      </c>
      <c r="AD961">
        <f t="shared" si="29"/>
        <v>659.93399999999997</v>
      </c>
    </row>
    <row r="962" spans="1:30" x14ac:dyDescent="0.3">
      <c r="A962">
        <v>961</v>
      </c>
      <c r="B962" t="s">
        <v>2913</v>
      </c>
      <c r="C962" s="3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Y962" s="4">
        <v>0.2</v>
      </c>
      <c r="Z962" s="4">
        <f t="shared" si="28"/>
        <v>24.702572053595855</v>
      </c>
      <c r="AC962" t="str">
        <v>Safco Wire Cube Shelving System, For Use as 4 or 5 14" Cubes, Black</v>
      </c>
      <c r="AD962">
        <f t="shared" si="29"/>
        <v>406.78399999999999</v>
      </c>
    </row>
    <row r="963" spans="1:30" x14ac:dyDescent="0.3">
      <c r="A963">
        <v>962</v>
      </c>
      <c r="B963" t="s">
        <v>2916</v>
      </c>
      <c r="C963" s="3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Y963" s="4">
        <v>0</v>
      </c>
      <c r="Z963" s="4">
        <f t="shared" ref="Z963:Z1026" si="30">AVERAGEIF($T$2:$T$9995,Y963,$U$2:$U$9995)</f>
        <v>66.900292455189614</v>
      </c>
      <c r="AC963" t="str">
        <v>White Computer Printout Paper by Universal</v>
      </c>
      <c r="AD963">
        <f t="shared" ref="AD963:AD1026" si="31">SUMIF($Q$2:$Q$9995,AC963,$R$2:$R$9995)</f>
        <v>1279.08</v>
      </c>
    </row>
    <row r="964" spans="1:30" x14ac:dyDescent="0.3">
      <c r="A964">
        <v>963</v>
      </c>
      <c r="B964" t="s">
        <v>2921</v>
      </c>
      <c r="C964" s="3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Y964" s="4">
        <v>0</v>
      </c>
      <c r="Z964" s="4">
        <f t="shared" si="30"/>
        <v>66.900292455189614</v>
      </c>
      <c r="AC964" t="str">
        <v>Revere Boxed Rubber Bands by Revere</v>
      </c>
      <c r="AD964">
        <f t="shared" si="31"/>
        <v>48.006</v>
      </c>
    </row>
    <row r="965" spans="1:30" x14ac:dyDescent="0.3">
      <c r="A965">
        <v>964</v>
      </c>
      <c r="B965" t="s">
        <v>2922</v>
      </c>
      <c r="C965" s="3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Y965" s="4">
        <v>0.2</v>
      </c>
      <c r="Z965" s="4">
        <f t="shared" si="30"/>
        <v>24.702572053595855</v>
      </c>
      <c r="AC965" t="str">
        <v>Eldon 200 Class Desk Accessories, Black</v>
      </c>
      <c r="AD965">
        <f t="shared" si="31"/>
        <v>75.36</v>
      </c>
    </row>
    <row r="966" spans="1:30" x14ac:dyDescent="0.3">
      <c r="A966">
        <v>965</v>
      </c>
      <c r="B966" t="s">
        <v>2926</v>
      </c>
      <c r="C966" s="3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Y966" s="4">
        <v>0</v>
      </c>
      <c r="Z966" s="4">
        <f t="shared" si="30"/>
        <v>66.900292455189614</v>
      </c>
      <c r="AC966" t="str">
        <v>Ames Color-File Green Diamond Border X-ray Mailers</v>
      </c>
      <c r="AD966">
        <f t="shared" si="31"/>
        <v>1360.4760000000001</v>
      </c>
    </row>
    <row r="967" spans="1:30" x14ac:dyDescent="0.3">
      <c r="A967">
        <v>966</v>
      </c>
      <c r="B967" t="s">
        <v>2926</v>
      </c>
      <c r="C967" s="3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Y967" s="4">
        <v>0</v>
      </c>
      <c r="Z967" s="4">
        <f t="shared" si="30"/>
        <v>66.900292455189614</v>
      </c>
      <c r="AC967" t="str">
        <v>Bevis Oval Conference Table, Walnut</v>
      </c>
      <c r="AD967">
        <f t="shared" si="31"/>
        <v>6942.0680000000002</v>
      </c>
    </row>
    <row r="968" spans="1:30" x14ac:dyDescent="0.3">
      <c r="A968">
        <v>967</v>
      </c>
      <c r="B968" t="s">
        <v>2926</v>
      </c>
      <c r="C968" s="3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Y968" s="4">
        <v>0</v>
      </c>
      <c r="Z968" s="4">
        <f t="shared" si="30"/>
        <v>66.900292455189614</v>
      </c>
      <c r="AC968" t="str">
        <v>Hon 61000 Series Interactive Training Tables</v>
      </c>
      <c r="AD968">
        <f t="shared" si="31"/>
        <v>653.12099999999998</v>
      </c>
    </row>
    <row r="969" spans="1:30" x14ac:dyDescent="0.3">
      <c r="A969">
        <v>968</v>
      </c>
      <c r="B969" t="s">
        <v>2926</v>
      </c>
      <c r="C969" s="3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Y969" s="4">
        <v>0</v>
      </c>
      <c r="Z969" s="4">
        <f t="shared" si="30"/>
        <v>66.900292455189614</v>
      </c>
      <c r="AC969" t="str">
        <v>Acco PRESSTEX Data Binder with Storage Hooks, Light Blue, 9 1/2" X 11"</v>
      </c>
      <c r="AD969">
        <f t="shared" si="31"/>
        <v>67.25</v>
      </c>
    </row>
    <row r="970" spans="1:30" x14ac:dyDescent="0.3">
      <c r="A970">
        <v>969</v>
      </c>
      <c r="B970" t="s">
        <v>2926</v>
      </c>
      <c r="C970" s="3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Y970" s="4">
        <v>0</v>
      </c>
      <c r="Z970" s="4">
        <f t="shared" si="30"/>
        <v>66.900292455189614</v>
      </c>
      <c r="AC970" t="str">
        <v>Xerox 217</v>
      </c>
      <c r="AD970">
        <f t="shared" si="31"/>
        <v>151.63199999999998</v>
      </c>
    </row>
    <row r="971" spans="1:30" x14ac:dyDescent="0.3">
      <c r="A971">
        <v>970</v>
      </c>
      <c r="B971" t="s">
        <v>2926</v>
      </c>
      <c r="C971" s="3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Y971" s="4">
        <v>0</v>
      </c>
      <c r="Z971" s="4">
        <f t="shared" si="30"/>
        <v>66.900292455189614</v>
      </c>
      <c r="AC971" t="str">
        <v>Bush Andora Conference Table, Maple/Graphite Gray Finish</v>
      </c>
      <c r="AD971">
        <f t="shared" si="31"/>
        <v>1436.232</v>
      </c>
    </row>
    <row r="972" spans="1:30" x14ac:dyDescent="0.3">
      <c r="A972">
        <v>971</v>
      </c>
      <c r="B972" t="s">
        <v>2937</v>
      </c>
      <c r="C972" s="3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Y972" s="4">
        <v>0.2</v>
      </c>
      <c r="Z972" s="4">
        <f t="shared" si="30"/>
        <v>24.702572053595855</v>
      </c>
      <c r="AC972" t="str">
        <v>Xerox 189</v>
      </c>
      <c r="AD972">
        <f t="shared" si="31"/>
        <v>1782.4499999999998</v>
      </c>
    </row>
    <row r="973" spans="1:30" x14ac:dyDescent="0.3">
      <c r="A973">
        <v>972</v>
      </c>
      <c r="B973" t="s">
        <v>2937</v>
      </c>
      <c r="C973" s="3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Y973" s="4">
        <v>0.4</v>
      </c>
      <c r="Z973" s="4">
        <f t="shared" si="30"/>
        <v>-111.92742912621364</v>
      </c>
      <c r="AC973" t="str">
        <v>Panasonic KP-150 Electric Pencil Sharpener</v>
      </c>
      <c r="AD973">
        <f t="shared" si="31"/>
        <v>573.64800000000002</v>
      </c>
    </row>
    <row r="974" spans="1:30" x14ac:dyDescent="0.3">
      <c r="A974">
        <v>973</v>
      </c>
      <c r="B974" t="s">
        <v>2937</v>
      </c>
      <c r="C974" s="3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Y974" s="4">
        <v>0.7</v>
      </c>
      <c r="Z974" s="4">
        <f t="shared" si="30"/>
        <v>-95.874059569377877</v>
      </c>
      <c r="AC974" t="str">
        <v>GBC Recycled Regency Composition Covers</v>
      </c>
      <c r="AD974">
        <f t="shared" si="31"/>
        <v>1291.248</v>
      </c>
    </row>
    <row r="975" spans="1:30" x14ac:dyDescent="0.3">
      <c r="A975">
        <v>974</v>
      </c>
      <c r="B975" t="s">
        <v>2937</v>
      </c>
      <c r="C975" s="3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Y975" s="4">
        <v>0.2</v>
      </c>
      <c r="Z975" s="4">
        <f t="shared" si="30"/>
        <v>24.702572053595855</v>
      </c>
      <c r="AC975" t="str">
        <v>DAX Executive Solid Wood Document Frame, Desktop or Hang, Mahogany, 5 x 7</v>
      </c>
      <c r="AD975">
        <f t="shared" si="31"/>
        <v>196.24799999999999</v>
      </c>
    </row>
    <row r="976" spans="1:30" x14ac:dyDescent="0.3">
      <c r="A976">
        <v>975</v>
      </c>
      <c r="B976" t="s">
        <v>2940</v>
      </c>
      <c r="C976" s="3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Y976" s="4">
        <v>0</v>
      </c>
      <c r="Z976" s="4">
        <f t="shared" si="30"/>
        <v>66.900292455189614</v>
      </c>
      <c r="AC976" t="str">
        <v>ShoreTel ShorePhone IP 230 VoIP phone</v>
      </c>
      <c r="AD976">
        <f t="shared" si="31"/>
        <v>2906.6280000000002</v>
      </c>
    </row>
    <row r="977" spans="1:30" x14ac:dyDescent="0.3">
      <c r="A977">
        <v>976</v>
      </c>
      <c r="B977" t="s">
        <v>2940</v>
      </c>
      <c r="C977" s="3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Y977" s="4">
        <v>0.2</v>
      </c>
      <c r="Z977" s="4">
        <f t="shared" si="30"/>
        <v>24.702572053595855</v>
      </c>
      <c r="AC977" t="str">
        <v>Petty Cash Envelope</v>
      </c>
      <c r="AD977">
        <f t="shared" si="31"/>
        <v>231.85599999999999</v>
      </c>
    </row>
    <row r="978" spans="1:30" x14ac:dyDescent="0.3">
      <c r="A978">
        <v>977</v>
      </c>
      <c r="B978" t="s">
        <v>2941</v>
      </c>
      <c r="C978" s="3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Y978" s="4">
        <v>0.7</v>
      </c>
      <c r="Z978" s="4">
        <f t="shared" si="30"/>
        <v>-95.874059569377877</v>
      </c>
      <c r="AC978" t="str">
        <v>3M Replacement Filter for Office Air Cleaner for 20' x 33' Room</v>
      </c>
      <c r="AD978">
        <f t="shared" si="31"/>
        <v>303.36</v>
      </c>
    </row>
    <row r="979" spans="1:30" x14ac:dyDescent="0.3">
      <c r="A979">
        <v>978</v>
      </c>
      <c r="B979" t="s">
        <v>2944</v>
      </c>
      <c r="C979" s="3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Y979" s="4">
        <v>0.1</v>
      </c>
      <c r="Z979" s="4">
        <f t="shared" si="30"/>
        <v>96.055074468085081</v>
      </c>
      <c r="AC979" t="str">
        <v>Samsung Rugby III</v>
      </c>
      <c r="AD979">
        <f t="shared" si="31"/>
        <v>1385.7899999999997</v>
      </c>
    </row>
    <row r="980" spans="1:30" x14ac:dyDescent="0.3">
      <c r="A980">
        <v>979</v>
      </c>
      <c r="B980" t="s">
        <v>2945</v>
      </c>
      <c r="C980" s="3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Y980" s="4">
        <v>0.7</v>
      </c>
      <c r="Z980" s="4">
        <f t="shared" si="30"/>
        <v>-95.874059569377877</v>
      </c>
      <c r="AC980" t="str">
        <v>Acco Four Pocket Poly Ring Binder with Label Holder, Smoke, 1"</v>
      </c>
      <c r="AD980">
        <f t="shared" si="31"/>
        <v>122.17999999999999</v>
      </c>
    </row>
    <row r="981" spans="1:30" x14ac:dyDescent="0.3">
      <c r="A981">
        <v>980</v>
      </c>
      <c r="B981" t="s">
        <v>2948</v>
      </c>
      <c r="C981" s="3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Y981" s="4">
        <v>0</v>
      </c>
      <c r="Z981" s="4">
        <f t="shared" si="30"/>
        <v>66.900292455189614</v>
      </c>
      <c r="AC981" t="str">
        <v>Canvas Sectional Post Binders</v>
      </c>
      <c r="AD981">
        <f t="shared" si="31"/>
        <v>422.63599999999997</v>
      </c>
    </row>
    <row r="982" spans="1:30" x14ac:dyDescent="0.3">
      <c r="A982">
        <v>981</v>
      </c>
      <c r="B982" t="s">
        <v>2951</v>
      </c>
      <c r="C982" s="3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Y982" s="4">
        <v>0.1</v>
      </c>
      <c r="Z982" s="4">
        <f t="shared" si="30"/>
        <v>96.055074468085081</v>
      </c>
      <c r="AC982" t="str">
        <v>Strathmore Photo Mount Cards</v>
      </c>
      <c r="AD982">
        <f t="shared" si="31"/>
        <v>245.43599999999998</v>
      </c>
    </row>
    <row r="983" spans="1:30" x14ac:dyDescent="0.3">
      <c r="A983">
        <v>982</v>
      </c>
      <c r="B983" t="s">
        <v>2952</v>
      </c>
      <c r="C983" s="3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Y983" s="4">
        <v>0.2</v>
      </c>
      <c r="Z983" s="4">
        <f t="shared" si="30"/>
        <v>24.702572053595855</v>
      </c>
      <c r="AC983" t="str">
        <v>Xerox 203</v>
      </c>
      <c r="AD983">
        <f t="shared" si="31"/>
        <v>143.85600000000002</v>
      </c>
    </row>
    <row r="984" spans="1:30" x14ac:dyDescent="0.3">
      <c r="A984">
        <v>983</v>
      </c>
      <c r="B984" t="s">
        <v>2952</v>
      </c>
      <c r="C984" s="3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Y984" s="4">
        <v>0.2</v>
      </c>
      <c r="Z984" s="4">
        <f t="shared" si="30"/>
        <v>24.702572053595855</v>
      </c>
      <c r="AC984" t="str">
        <v>Plantronics Audio 995 Wireless Stereo Headset</v>
      </c>
      <c r="AD984">
        <f t="shared" si="31"/>
        <v>1913.13</v>
      </c>
    </row>
    <row r="985" spans="1:30" x14ac:dyDescent="0.3">
      <c r="A985">
        <v>984</v>
      </c>
      <c r="B985" t="s">
        <v>2952</v>
      </c>
      <c r="C985" s="3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Y985" s="4">
        <v>0.2</v>
      </c>
      <c r="Z985" s="4">
        <f t="shared" si="30"/>
        <v>24.702572053595855</v>
      </c>
      <c r="AC985" t="str">
        <v>Xerox 1948</v>
      </c>
      <c r="AD985">
        <f t="shared" si="31"/>
        <v>149.85000000000002</v>
      </c>
    </row>
    <row r="986" spans="1:30" x14ac:dyDescent="0.3">
      <c r="A986">
        <v>985</v>
      </c>
      <c r="B986" t="s">
        <v>2959</v>
      </c>
      <c r="C986" s="3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Y986" s="4">
        <v>0.2</v>
      </c>
      <c r="Z986" s="4">
        <f t="shared" si="30"/>
        <v>24.702572053595855</v>
      </c>
      <c r="AC986" t="str">
        <v>Global Super Steno Chair</v>
      </c>
      <c r="AD986">
        <f t="shared" si="31"/>
        <v>2389.9020000000005</v>
      </c>
    </row>
    <row r="987" spans="1:30" x14ac:dyDescent="0.3">
      <c r="A987">
        <v>986</v>
      </c>
      <c r="B987" t="s">
        <v>2959</v>
      </c>
      <c r="C987" s="3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Y987" s="4">
        <v>0.2</v>
      </c>
      <c r="Z987" s="4">
        <f t="shared" si="30"/>
        <v>24.702572053595855</v>
      </c>
      <c r="AC987" t="str">
        <v>OtterBox Defender Series Case - Samsung Galaxy S4</v>
      </c>
      <c r="AD987">
        <f t="shared" si="31"/>
        <v>689.77</v>
      </c>
    </row>
    <row r="988" spans="1:30" x14ac:dyDescent="0.3">
      <c r="A988">
        <v>987</v>
      </c>
      <c r="B988" t="s">
        <v>2959</v>
      </c>
      <c r="C988" s="3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Y988" s="4">
        <v>0.4</v>
      </c>
      <c r="Z988" s="4">
        <f t="shared" si="30"/>
        <v>-111.92742912621364</v>
      </c>
      <c r="AC988" t="str">
        <v>Wilson Jones Suede Grain Vinyl Binders</v>
      </c>
      <c r="AD988">
        <f t="shared" si="31"/>
        <v>16.402000000000001</v>
      </c>
    </row>
    <row r="989" spans="1:30" x14ac:dyDescent="0.3">
      <c r="A989">
        <v>988</v>
      </c>
      <c r="B989" t="s">
        <v>2966</v>
      </c>
      <c r="C989" s="3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Y989" s="4">
        <v>0.8</v>
      </c>
      <c r="Z989" s="4">
        <f t="shared" si="30"/>
        <v>-101.79679733333329</v>
      </c>
      <c r="AC989" t="str">
        <v>OtterBox Defender Series Case - iPhone 5c</v>
      </c>
      <c r="AD989">
        <f t="shared" si="31"/>
        <v>133.12799999999999</v>
      </c>
    </row>
    <row r="990" spans="1:30" x14ac:dyDescent="0.3">
      <c r="A990">
        <v>989</v>
      </c>
      <c r="B990" t="s">
        <v>2971</v>
      </c>
      <c r="C990" s="3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Y990" s="4">
        <v>0</v>
      </c>
      <c r="Z990" s="4">
        <f t="shared" si="30"/>
        <v>66.900292455189614</v>
      </c>
      <c r="AC990" t="str">
        <v>Wilson Jones DublLock D-Ring Binders</v>
      </c>
      <c r="AD990">
        <f t="shared" si="31"/>
        <v>35.774999999999999</v>
      </c>
    </row>
    <row r="991" spans="1:30" x14ac:dyDescent="0.3">
      <c r="A991">
        <v>990</v>
      </c>
      <c r="B991" t="s">
        <v>2971</v>
      </c>
      <c r="C991" s="3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Y991" s="4">
        <v>0</v>
      </c>
      <c r="Z991" s="4">
        <f t="shared" si="30"/>
        <v>66.900292455189614</v>
      </c>
      <c r="AC991" t="str">
        <v>Surelock Post Binders</v>
      </c>
      <c r="AD991">
        <f t="shared" si="31"/>
        <v>653.98400000000004</v>
      </c>
    </row>
    <row r="992" spans="1:30" x14ac:dyDescent="0.3">
      <c r="A992">
        <v>991</v>
      </c>
      <c r="B992" t="s">
        <v>2974</v>
      </c>
      <c r="C992" s="3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Y992" s="4">
        <v>0.2</v>
      </c>
      <c r="Z992" s="4">
        <f t="shared" si="30"/>
        <v>24.702572053595855</v>
      </c>
      <c r="AC992" t="str">
        <v>Hewlett-Packard Deskjet 3050a All-in-One Color Inkjet Printer</v>
      </c>
      <c r="AD992">
        <f t="shared" si="31"/>
        <v>3040</v>
      </c>
    </row>
    <row r="993" spans="1:30" x14ac:dyDescent="0.3">
      <c r="A993">
        <v>992</v>
      </c>
      <c r="B993" t="s">
        <v>2977</v>
      </c>
      <c r="C993" s="3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Y993" s="4">
        <v>0.2</v>
      </c>
      <c r="Z993" s="4">
        <f t="shared" si="30"/>
        <v>24.702572053595855</v>
      </c>
      <c r="AC993" t="str">
        <v>Ibico Plastic Spiral Binding Combs</v>
      </c>
      <c r="AD993">
        <f t="shared" si="31"/>
        <v>1100.48</v>
      </c>
    </row>
    <row r="994" spans="1:30" x14ac:dyDescent="0.3">
      <c r="A994">
        <v>993</v>
      </c>
      <c r="B994" t="s">
        <v>2978</v>
      </c>
      <c r="C994" s="3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Y994" s="4">
        <v>0</v>
      </c>
      <c r="Z994" s="4">
        <f t="shared" si="30"/>
        <v>66.900292455189614</v>
      </c>
      <c r="AC994" t="str">
        <v>Iceberg OfficeWorks 42" Round Tables</v>
      </c>
      <c r="AD994">
        <f t="shared" si="31"/>
        <v>3457.4419999999996</v>
      </c>
    </row>
    <row r="995" spans="1:30" x14ac:dyDescent="0.3">
      <c r="A995">
        <v>994</v>
      </c>
      <c r="B995" t="s">
        <v>2978</v>
      </c>
      <c r="C995" s="3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Y995" s="4">
        <v>0</v>
      </c>
      <c r="Z995" s="4">
        <f t="shared" si="30"/>
        <v>66.900292455189614</v>
      </c>
      <c r="AC995" t="str">
        <v>DAX Wood Document Frame</v>
      </c>
      <c r="AD995">
        <f t="shared" si="31"/>
        <v>477.80399999999997</v>
      </c>
    </row>
    <row r="996" spans="1:30" x14ac:dyDescent="0.3">
      <c r="A996">
        <v>995</v>
      </c>
      <c r="B996" t="s">
        <v>2981</v>
      </c>
      <c r="C996" s="3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Y996" s="4">
        <v>0</v>
      </c>
      <c r="Z996" s="4">
        <f t="shared" si="30"/>
        <v>66.900292455189614</v>
      </c>
      <c r="AC996" t="str">
        <v>Wilson Jones Heavy-Duty Casebound Ring Binders with Metal Hinges</v>
      </c>
      <c r="AD996">
        <f t="shared" si="31"/>
        <v>554.24</v>
      </c>
    </row>
    <row r="997" spans="1:30" x14ac:dyDescent="0.3">
      <c r="A997">
        <v>996</v>
      </c>
      <c r="B997" t="s">
        <v>2981</v>
      </c>
      <c r="C997" s="3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Y997" s="4">
        <v>0</v>
      </c>
      <c r="Z997" s="4">
        <f t="shared" si="30"/>
        <v>66.900292455189614</v>
      </c>
      <c r="AC997" t="str">
        <v>Global Executive Mid-Back Manager's Chair</v>
      </c>
      <c r="AD997">
        <f t="shared" si="31"/>
        <v>4626.5820000000003</v>
      </c>
    </row>
    <row r="998" spans="1:30" x14ac:dyDescent="0.3">
      <c r="A998">
        <v>997</v>
      </c>
      <c r="B998" t="s">
        <v>2988</v>
      </c>
      <c r="C998" s="3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Y998" s="4">
        <v>0</v>
      </c>
      <c r="Z998" s="4">
        <f t="shared" si="30"/>
        <v>66.900292455189614</v>
      </c>
      <c r="AC998" t="str">
        <v>Xerox 1946</v>
      </c>
      <c r="AD998">
        <f t="shared" si="31"/>
        <v>79.055999999999997</v>
      </c>
    </row>
    <row r="999" spans="1:30" x14ac:dyDescent="0.3">
      <c r="A999">
        <v>998</v>
      </c>
      <c r="B999" t="s">
        <v>2988</v>
      </c>
      <c r="C999" s="3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Y999" s="4">
        <v>0</v>
      </c>
      <c r="Z999" s="4">
        <f t="shared" si="30"/>
        <v>66.900292455189614</v>
      </c>
      <c r="AC999" t="str">
        <v>Newell 320</v>
      </c>
      <c r="AD999">
        <f t="shared" si="31"/>
        <v>81.320000000000007</v>
      </c>
    </row>
    <row r="1000" spans="1:30" x14ac:dyDescent="0.3">
      <c r="A1000">
        <v>999</v>
      </c>
      <c r="B1000" t="s">
        <v>2988</v>
      </c>
      <c r="C1000" s="3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Y1000" s="4">
        <v>0</v>
      </c>
      <c r="Z1000" s="4">
        <f t="shared" si="30"/>
        <v>66.900292455189614</v>
      </c>
      <c r="AC1000" t="str">
        <v>Eldon Image Series Desk Accessories, Burgundy</v>
      </c>
      <c r="AD1000">
        <f t="shared" si="31"/>
        <v>111.18799999999999</v>
      </c>
    </row>
    <row r="1001" spans="1:30" x14ac:dyDescent="0.3">
      <c r="A1001">
        <v>1000</v>
      </c>
      <c r="B1001" t="s">
        <v>2988</v>
      </c>
      <c r="C1001" s="3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Y1001" s="4">
        <v>0</v>
      </c>
      <c r="Z1001" s="4">
        <f t="shared" si="30"/>
        <v>66.900292455189614</v>
      </c>
      <c r="AC1001" t="str">
        <v>Newell 340</v>
      </c>
      <c r="AD1001">
        <f t="shared" si="31"/>
        <v>25.92</v>
      </c>
    </row>
    <row r="1002" spans="1:30" x14ac:dyDescent="0.3">
      <c r="A1002">
        <v>1001</v>
      </c>
      <c r="B1002" t="s">
        <v>2997</v>
      </c>
      <c r="C1002" s="3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Y1002" s="4">
        <v>0</v>
      </c>
      <c r="Z1002" s="4">
        <f t="shared" si="30"/>
        <v>66.900292455189614</v>
      </c>
      <c r="AC1002" t="str">
        <v>Avery 506</v>
      </c>
      <c r="AD1002">
        <f t="shared" si="31"/>
        <v>66.08</v>
      </c>
    </row>
    <row r="1003" spans="1:30" x14ac:dyDescent="0.3">
      <c r="A1003">
        <v>1002</v>
      </c>
      <c r="B1003" t="s">
        <v>2998</v>
      </c>
      <c r="C1003" s="3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Y1003" s="4">
        <v>0</v>
      </c>
      <c r="Z1003" s="4">
        <f t="shared" si="30"/>
        <v>66.900292455189614</v>
      </c>
      <c r="AC1003" t="str">
        <v>Xerox 192</v>
      </c>
      <c r="AD1003">
        <f t="shared" si="31"/>
        <v>142.56</v>
      </c>
    </row>
    <row r="1004" spans="1:30" x14ac:dyDescent="0.3">
      <c r="A1004">
        <v>1003</v>
      </c>
      <c r="B1004" t="s">
        <v>2998</v>
      </c>
      <c r="C1004" s="3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Y1004" s="4">
        <v>0.4</v>
      </c>
      <c r="Z1004" s="4">
        <f t="shared" si="30"/>
        <v>-111.92742912621364</v>
      </c>
      <c r="AC1004" t="str">
        <v>HP Office Recycled Paper (20Lb. and 87 Bright)</v>
      </c>
      <c r="AD1004">
        <f t="shared" si="31"/>
        <v>106.35199999999999</v>
      </c>
    </row>
    <row r="1005" spans="1:30" x14ac:dyDescent="0.3">
      <c r="A1005">
        <v>1004</v>
      </c>
      <c r="B1005" t="s">
        <v>2998</v>
      </c>
      <c r="C1005" s="3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Y1005" s="4">
        <v>0</v>
      </c>
      <c r="Z1005" s="4">
        <f t="shared" si="30"/>
        <v>66.900292455189614</v>
      </c>
      <c r="AC1005" t="str">
        <v>X-Rack File for Hanging Folders</v>
      </c>
      <c r="AD1005">
        <f t="shared" si="31"/>
        <v>318.37799999999999</v>
      </c>
    </row>
    <row r="1006" spans="1:30" x14ac:dyDescent="0.3">
      <c r="A1006">
        <v>1005</v>
      </c>
      <c r="B1006" t="s">
        <v>3001</v>
      </c>
      <c r="C1006" s="3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Y1006" s="4">
        <v>0</v>
      </c>
      <c r="Z1006" s="4">
        <f t="shared" si="30"/>
        <v>66.900292455189614</v>
      </c>
      <c r="AC1006" t="str">
        <v>Xerox 199</v>
      </c>
      <c r="AD1006">
        <f t="shared" si="31"/>
        <v>57.351999999999997</v>
      </c>
    </row>
    <row r="1007" spans="1:30" x14ac:dyDescent="0.3">
      <c r="A1007">
        <v>1006</v>
      </c>
      <c r="B1007" t="s">
        <v>3007</v>
      </c>
      <c r="C1007" s="3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Y1007" s="4">
        <v>0.2</v>
      </c>
      <c r="Z1007" s="4">
        <f t="shared" si="30"/>
        <v>24.702572053595855</v>
      </c>
      <c r="AC1007" t="str">
        <v>WD My Passport Ultra 500GB Portable External Hard Drive</v>
      </c>
      <c r="AD1007">
        <f t="shared" si="31"/>
        <v>708</v>
      </c>
    </row>
    <row r="1008" spans="1:30" x14ac:dyDescent="0.3">
      <c r="A1008">
        <v>1007</v>
      </c>
      <c r="B1008" t="s">
        <v>3008</v>
      </c>
      <c r="C1008" s="3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Y1008" s="4">
        <v>0.2</v>
      </c>
      <c r="Z1008" s="4">
        <f t="shared" si="30"/>
        <v>24.702572053595855</v>
      </c>
      <c r="AC1008" t="str">
        <v>Cisco IP Phone 7961G-GE VoIP phone</v>
      </c>
      <c r="AD1008">
        <f t="shared" si="31"/>
        <v>2252.4320000000002</v>
      </c>
    </row>
    <row r="1009" spans="1:30" x14ac:dyDescent="0.3">
      <c r="A1009">
        <v>1008</v>
      </c>
      <c r="B1009" t="s">
        <v>3008</v>
      </c>
      <c r="C1009" s="3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Y1009" s="4">
        <v>0.7</v>
      </c>
      <c r="Z1009" s="4">
        <f t="shared" si="30"/>
        <v>-95.874059569377877</v>
      </c>
      <c r="AC1009" t="str">
        <v>Logitech Trackman Marble Mouse</v>
      </c>
      <c r="AD1009">
        <f t="shared" si="31"/>
        <v>773.74200000000008</v>
      </c>
    </row>
    <row r="1010" spans="1:30" x14ac:dyDescent="0.3">
      <c r="A1010">
        <v>1009</v>
      </c>
      <c r="B1010" t="s">
        <v>3013</v>
      </c>
      <c r="C1010" s="3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Y1010" s="4">
        <v>0</v>
      </c>
      <c r="Z1010" s="4">
        <f t="shared" si="30"/>
        <v>66.900292455189614</v>
      </c>
      <c r="AC1010" t="str">
        <v>Adams Telephone Message Book W/Dividers/Space For Phone Numbers, 5 1/4"X8 1/2", 300/Messages</v>
      </c>
      <c r="AD1010">
        <f t="shared" si="31"/>
        <v>132.88800000000001</v>
      </c>
    </row>
    <row r="1011" spans="1:30" x14ac:dyDescent="0.3">
      <c r="A1011">
        <v>1010</v>
      </c>
      <c r="B1011" t="s">
        <v>3014</v>
      </c>
      <c r="C1011" s="3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Y1011" s="4">
        <v>0.2</v>
      </c>
      <c r="Z1011" s="4">
        <f t="shared" si="30"/>
        <v>24.702572053595855</v>
      </c>
      <c r="AC1011" t="str">
        <v>Acco Perma 3000 Stacking Storage Drawers</v>
      </c>
      <c r="AD1011">
        <f t="shared" si="31"/>
        <v>373.44400000000002</v>
      </c>
    </row>
    <row r="1012" spans="1:30" x14ac:dyDescent="0.3">
      <c r="A1012">
        <v>1011</v>
      </c>
      <c r="B1012" t="s">
        <v>3015</v>
      </c>
      <c r="C1012" s="3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Y1012" s="4">
        <v>0</v>
      </c>
      <c r="Z1012" s="4">
        <f t="shared" si="30"/>
        <v>66.900292455189614</v>
      </c>
      <c r="AC1012" t="str">
        <v>Xerox 197</v>
      </c>
      <c r="AD1012">
        <f t="shared" si="31"/>
        <v>501.87600000000003</v>
      </c>
    </row>
    <row r="1013" spans="1:30" x14ac:dyDescent="0.3">
      <c r="A1013">
        <v>1012</v>
      </c>
      <c r="B1013" t="s">
        <v>3020</v>
      </c>
      <c r="C1013" s="3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Y1013" s="4">
        <v>0</v>
      </c>
      <c r="Z1013" s="4">
        <f t="shared" si="30"/>
        <v>66.900292455189614</v>
      </c>
      <c r="AC1013" t="str">
        <v>iKross Bluetooth Portable Keyboard + Cell Phone Stand Holder + Brush for Apple iPhone 5S 5C 5, 4S 4</v>
      </c>
      <c r="AD1013">
        <f t="shared" si="31"/>
        <v>477.65999999999997</v>
      </c>
    </row>
    <row r="1014" spans="1:30" x14ac:dyDescent="0.3">
      <c r="A1014">
        <v>1013</v>
      </c>
      <c r="B1014" t="s">
        <v>3020</v>
      </c>
      <c r="C1014" s="3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Y1014" s="4">
        <v>0</v>
      </c>
      <c r="Z1014" s="4">
        <f t="shared" si="30"/>
        <v>66.900292455189614</v>
      </c>
      <c r="AC1014" t="str">
        <v>Hon 2111 Invitation Series Corner Table</v>
      </c>
      <c r="AD1014">
        <f t="shared" si="31"/>
        <v>3140.5499999999997</v>
      </c>
    </row>
    <row r="1015" spans="1:30" x14ac:dyDescent="0.3">
      <c r="A1015">
        <v>1014</v>
      </c>
      <c r="B1015" t="s">
        <v>3024</v>
      </c>
      <c r="C1015" s="3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Y1015" s="4">
        <v>0</v>
      </c>
      <c r="Z1015" s="4">
        <f t="shared" si="30"/>
        <v>66.900292455189614</v>
      </c>
      <c r="AC1015" t="str">
        <v>Lexmark X 9575 Professional All-in-One Color Printer</v>
      </c>
      <c r="AD1015">
        <f t="shared" si="31"/>
        <v>396</v>
      </c>
    </row>
    <row r="1016" spans="1:30" x14ac:dyDescent="0.3">
      <c r="A1016">
        <v>1015</v>
      </c>
      <c r="B1016" t="s">
        <v>3024</v>
      </c>
      <c r="C1016" s="3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Y1016" s="4">
        <v>0</v>
      </c>
      <c r="Z1016" s="4">
        <f t="shared" si="30"/>
        <v>66.900292455189614</v>
      </c>
      <c r="AC1016" t="str">
        <v>Ibico Covers for Plastic or Wire Binding Elements</v>
      </c>
      <c r="AD1016">
        <f t="shared" si="31"/>
        <v>184</v>
      </c>
    </row>
    <row r="1017" spans="1:30" x14ac:dyDescent="0.3">
      <c r="A1017">
        <v>1016</v>
      </c>
      <c r="B1017" t="s">
        <v>3029</v>
      </c>
      <c r="C1017" s="3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Y1017" s="4">
        <v>0</v>
      </c>
      <c r="Z1017" s="4">
        <f t="shared" si="30"/>
        <v>66.900292455189614</v>
      </c>
      <c r="AC1017" t="str">
        <v>Newell 325</v>
      </c>
      <c r="AD1017">
        <f t="shared" si="31"/>
        <v>128.03</v>
      </c>
    </row>
    <row r="1018" spans="1:30" x14ac:dyDescent="0.3">
      <c r="A1018">
        <v>1017</v>
      </c>
      <c r="B1018" t="s">
        <v>3030</v>
      </c>
      <c r="C1018" s="3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Y1018" s="4">
        <v>0</v>
      </c>
      <c r="Z1018" s="4">
        <f t="shared" si="30"/>
        <v>66.900292455189614</v>
      </c>
      <c r="AC1018" t="str">
        <v>Xerox 1970</v>
      </c>
      <c r="AD1018">
        <f t="shared" si="31"/>
        <v>101.592</v>
      </c>
    </row>
    <row r="1019" spans="1:30" x14ac:dyDescent="0.3">
      <c r="A1019">
        <v>1018</v>
      </c>
      <c r="B1019" t="s">
        <v>3030</v>
      </c>
      <c r="C1019" s="3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Y1019" s="4">
        <v>0</v>
      </c>
      <c r="Z1019" s="4">
        <f t="shared" si="30"/>
        <v>66.900292455189614</v>
      </c>
      <c r="AC1019" t="str">
        <v>12 Colored Short Pencils</v>
      </c>
      <c r="AD1019">
        <f t="shared" si="31"/>
        <v>18.2</v>
      </c>
    </row>
    <row r="1020" spans="1:30" x14ac:dyDescent="0.3">
      <c r="A1020">
        <v>1019</v>
      </c>
      <c r="B1020" t="s">
        <v>3030</v>
      </c>
      <c r="C1020" s="3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Y1020" s="4">
        <v>0</v>
      </c>
      <c r="Z1020" s="4">
        <f t="shared" si="30"/>
        <v>66.900292455189614</v>
      </c>
      <c r="AC1020" t="str">
        <v>Master Caster Door Stop, Large Neon Orange</v>
      </c>
      <c r="AD1020">
        <f t="shared" si="31"/>
        <v>154.33599999999998</v>
      </c>
    </row>
    <row r="1021" spans="1:30" x14ac:dyDescent="0.3">
      <c r="A1021">
        <v>1020</v>
      </c>
      <c r="B1021" t="s">
        <v>3030</v>
      </c>
      <c r="C1021" s="3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Y1021" s="4">
        <v>0</v>
      </c>
      <c r="Z1021" s="4">
        <f t="shared" si="30"/>
        <v>66.900292455189614</v>
      </c>
      <c r="AC1021" t="str">
        <v>Rubber Band Ball</v>
      </c>
      <c r="AD1021">
        <f t="shared" si="31"/>
        <v>58.344000000000001</v>
      </c>
    </row>
    <row r="1022" spans="1:30" x14ac:dyDescent="0.3">
      <c r="A1022">
        <v>1021</v>
      </c>
      <c r="B1022" t="s">
        <v>3039</v>
      </c>
      <c r="C1022" s="3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Y1022" s="4">
        <v>0</v>
      </c>
      <c r="Z1022" s="4">
        <f t="shared" si="30"/>
        <v>66.900292455189614</v>
      </c>
      <c r="AC1022" t="str">
        <v>Loose Memo Sheets</v>
      </c>
      <c r="AD1022">
        <f t="shared" si="31"/>
        <v>18.25</v>
      </c>
    </row>
    <row r="1023" spans="1:30" x14ac:dyDescent="0.3">
      <c r="A1023">
        <v>1022</v>
      </c>
      <c r="B1023" t="s">
        <v>3039</v>
      </c>
      <c r="C1023" s="3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Y1023" s="4">
        <v>0</v>
      </c>
      <c r="Z1023" s="4">
        <f t="shared" si="30"/>
        <v>66.900292455189614</v>
      </c>
      <c r="AC1023" t="str">
        <v>Xerox 1988</v>
      </c>
      <c r="AD1023">
        <f t="shared" si="31"/>
        <v>1102.8879999999999</v>
      </c>
    </row>
    <row r="1024" spans="1:30" x14ac:dyDescent="0.3">
      <c r="A1024">
        <v>1023</v>
      </c>
      <c r="B1024" t="s">
        <v>3039</v>
      </c>
      <c r="C1024" s="3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Y1024" s="4">
        <v>0</v>
      </c>
      <c r="Z1024" s="4">
        <f t="shared" si="30"/>
        <v>66.900292455189614</v>
      </c>
      <c r="AC1024" t="str">
        <v>Neat Ideas Personal Hanging Folder Files, Black</v>
      </c>
      <c r="AD1024">
        <f t="shared" si="31"/>
        <v>276.65800000000002</v>
      </c>
    </row>
    <row r="1025" spans="1:30" x14ac:dyDescent="0.3">
      <c r="A1025">
        <v>1024</v>
      </c>
      <c r="B1025" t="s">
        <v>3047</v>
      </c>
      <c r="C1025" s="3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Y1025" s="4">
        <v>0.2</v>
      </c>
      <c r="Z1025" s="4">
        <f t="shared" si="30"/>
        <v>24.702572053595855</v>
      </c>
      <c r="AC1025" t="str">
        <v>Belkin OmniView SE Rackmount Kit</v>
      </c>
      <c r="AD1025">
        <f t="shared" si="31"/>
        <v>248.35999999999999</v>
      </c>
    </row>
    <row r="1026" spans="1:30" x14ac:dyDescent="0.3">
      <c r="A1026">
        <v>1025</v>
      </c>
      <c r="B1026" t="s">
        <v>3050</v>
      </c>
      <c r="C1026" s="3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Y1026" s="4">
        <v>0.2</v>
      </c>
      <c r="Z1026" s="4">
        <f t="shared" si="30"/>
        <v>24.702572053595855</v>
      </c>
      <c r="AC1026" t="str">
        <v>Rogers Jumbo File, Granite</v>
      </c>
      <c r="AD1026">
        <f t="shared" si="31"/>
        <v>317.77200000000005</v>
      </c>
    </row>
    <row r="1027" spans="1:30" x14ac:dyDescent="0.3">
      <c r="A1027">
        <v>1026</v>
      </c>
      <c r="B1027" t="s">
        <v>3055</v>
      </c>
      <c r="C1027" s="3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Y1027" s="4">
        <v>0.2</v>
      </c>
      <c r="Z1027" s="4">
        <f t="shared" ref="Z1027:Z1090" si="32">AVERAGEIF($T$2:$T$9995,Y1027,$U$2:$U$9995)</f>
        <v>24.702572053595855</v>
      </c>
      <c r="AC1027" t="str">
        <v>Commercial WindTunnel Clean Air Upright Vacuum, Replacement Belts, Filtration Bags</v>
      </c>
      <c r="AD1027">
        <f t="shared" ref="AD1027:AD1090" si="33">SUMIF($Q$2:$Q$9995,AC1027,$R$2:$R$9995)</f>
        <v>50.570000000000007</v>
      </c>
    </row>
    <row r="1028" spans="1:30" x14ac:dyDescent="0.3">
      <c r="A1028">
        <v>1027</v>
      </c>
      <c r="B1028" t="s">
        <v>3055</v>
      </c>
      <c r="C1028" s="3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Y1028" s="4">
        <v>0.2</v>
      </c>
      <c r="Z1028" s="4">
        <f t="shared" si="32"/>
        <v>24.702572053595855</v>
      </c>
      <c r="AC1028" t="str">
        <v>Tenex Personal Self-Stacking Standard File Box, Black/Gray</v>
      </c>
      <c r="AD1028">
        <f t="shared" si="33"/>
        <v>229.976</v>
      </c>
    </row>
    <row r="1029" spans="1:30" x14ac:dyDescent="0.3">
      <c r="A1029">
        <v>1028</v>
      </c>
      <c r="B1029" t="s">
        <v>3055</v>
      </c>
      <c r="C1029" s="3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Y1029" s="4">
        <v>0.4</v>
      </c>
      <c r="Z1029" s="4">
        <f t="shared" si="32"/>
        <v>-111.92742912621364</v>
      </c>
      <c r="AC1029" t="str">
        <v>Hoover Commercial Soft Guard Upright Vacuum And Disposable Filtration Bags</v>
      </c>
      <c r="AD1029">
        <f t="shared" si="33"/>
        <v>91.685999999999993</v>
      </c>
    </row>
    <row r="1030" spans="1:30" x14ac:dyDescent="0.3">
      <c r="A1030">
        <v>1029</v>
      </c>
      <c r="B1030" t="s">
        <v>3064</v>
      </c>
      <c r="C1030" s="3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Y1030" s="4">
        <v>0</v>
      </c>
      <c r="Z1030" s="4">
        <f t="shared" si="32"/>
        <v>66.900292455189614</v>
      </c>
      <c r="AC1030" t="str">
        <v>Avery 481</v>
      </c>
      <c r="AD1030">
        <f t="shared" si="33"/>
        <v>91.168000000000006</v>
      </c>
    </row>
    <row r="1031" spans="1:30" x14ac:dyDescent="0.3">
      <c r="A1031">
        <v>1030</v>
      </c>
      <c r="B1031" t="s">
        <v>3064</v>
      </c>
      <c r="C1031" s="3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Y1031" s="4">
        <v>0</v>
      </c>
      <c r="Z1031" s="4">
        <f t="shared" si="32"/>
        <v>66.900292455189614</v>
      </c>
      <c r="AC1031" t="str">
        <v>Newell 310</v>
      </c>
      <c r="AD1031">
        <f t="shared" si="33"/>
        <v>38.720000000000006</v>
      </c>
    </row>
    <row r="1032" spans="1:30" x14ac:dyDescent="0.3">
      <c r="A1032">
        <v>1031</v>
      </c>
      <c r="B1032" t="s">
        <v>3064</v>
      </c>
      <c r="C1032" s="3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Y1032" s="4">
        <v>0</v>
      </c>
      <c r="Z1032" s="4">
        <f t="shared" si="32"/>
        <v>66.900292455189614</v>
      </c>
      <c r="AC1032" t="str">
        <v>Newell 319</v>
      </c>
      <c r="AD1032">
        <f t="shared" si="33"/>
        <v>511.87199999999996</v>
      </c>
    </row>
    <row r="1033" spans="1:30" x14ac:dyDescent="0.3">
      <c r="A1033">
        <v>1032</v>
      </c>
      <c r="B1033" t="s">
        <v>3064</v>
      </c>
      <c r="C1033" s="3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Y1033" s="4">
        <v>0</v>
      </c>
      <c r="Z1033" s="4">
        <f t="shared" si="32"/>
        <v>66.900292455189614</v>
      </c>
      <c r="AC1033" t="str">
        <v>Avery 518</v>
      </c>
      <c r="AD1033">
        <f t="shared" si="33"/>
        <v>106.47000000000001</v>
      </c>
    </row>
    <row r="1034" spans="1:30" x14ac:dyDescent="0.3">
      <c r="A1034">
        <v>1033</v>
      </c>
      <c r="B1034" t="s">
        <v>3064</v>
      </c>
      <c r="C1034" s="3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Y1034" s="4">
        <v>0</v>
      </c>
      <c r="Z1034" s="4">
        <f t="shared" si="32"/>
        <v>66.900292455189614</v>
      </c>
      <c r="AC1034" t="str">
        <v>Sensible Storage WireTech Storage Systems</v>
      </c>
      <c r="AD1034">
        <f t="shared" si="33"/>
        <v>2484.3000000000002</v>
      </c>
    </row>
    <row r="1035" spans="1:30" x14ac:dyDescent="0.3">
      <c r="A1035">
        <v>1034</v>
      </c>
      <c r="B1035" t="s">
        <v>3069</v>
      </c>
      <c r="C1035" s="3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Y1035" s="4">
        <v>0.2</v>
      </c>
      <c r="Z1035" s="4">
        <f t="shared" si="32"/>
        <v>24.702572053595855</v>
      </c>
      <c r="AC1035" t="str">
        <v>Kingston Digital DataTraveler 16GB USB 2.0</v>
      </c>
      <c r="AD1035">
        <f t="shared" si="33"/>
        <v>477.93000000000006</v>
      </c>
    </row>
    <row r="1036" spans="1:30" x14ac:dyDescent="0.3">
      <c r="A1036">
        <v>1035</v>
      </c>
      <c r="B1036" t="s">
        <v>3069</v>
      </c>
      <c r="C1036" s="3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Y1036" s="4">
        <v>0.7</v>
      </c>
      <c r="Z1036" s="4">
        <f t="shared" si="32"/>
        <v>-95.874059569377877</v>
      </c>
      <c r="AC1036" t="str">
        <v>GBC Imprintable Covers</v>
      </c>
      <c r="AD1036">
        <f t="shared" si="33"/>
        <v>241.56</v>
      </c>
    </row>
    <row r="1037" spans="1:30" x14ac:dyDescent="0.3">
      <c r="A1037">
        <v>1036</v>
      </c>
      <c r="B1037" t="s">
        <v>3069</v>
      </c>
      <c r="C1037" s="3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Y1037" s="4">
        <v>0.7</v>
      </c>
      <c r="Z1037" s="4">
        <f t="shared" si="32"/>
        <v>-95.874059569377877</v>
      </c>
      <c r="AC1037" t="str">
        <v>Newell 347</v>
      </c>
      <c r="AD1037">
        <f t="shared" si="33"/>
        <v>127.54400000000001</v>
      </c>
    </row>
    <row r="1038" spans="1:30" x14ac:dyDescent="0.3">
      <c r="A1038">
        <v>1037</v>
      </c>
      <c r="B1038" t="s">
        <v>3074</v>
      </c>
      <c r="C1038" s="3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Y1038" s="4">
        <v>0</v>
      </c>
      <c r="Z1038" s="4">
        <f t="shared" si="32"/>
        <v>66.900292455189614</v>
      </c>
      <c r="AC1038" t="str">
        <v>Pastel Pink Envelopes</v>
      </c>
      <c r="AD1038">
        <f t="shared" si="33"/>
        <v>65.52</v>
      </c>
    </row>
    <row r="1039" spans="1:30" x14ac:dyDescent="0.3">
      <c r="A1039">
        <v>1038</v>
      </c>
      <c r="B1039" t="s">
        <v>3078</v>
      </c>
      <c r="C1039" s="3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Y1039" s="4">
        <v>0.2</v>
      </c>
      <c r="Z1039" s="4">
        <f t="shared" si="32"/>
        <v>24.702572053595855</v>
      </c>
      <c r="AC1039" t="str">
        <v>Belkin F8E887 USB Wired Ergonomic Keyboard</v>
      </c>
      <c r="AD1039">
        <f t="shared" si="33"/>
        <v>563.81200000000001</v>
      </c>
    </row>
    <row r="1040" spans="1:30" x14ac:dyDescent="0.3">
      <c r="A1040">
        <v>1039</v>
      </c>
      <c r="B1040" t="s">
        <v>3083</v>
      </c>
      <c r="C1040" s="3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Y1040" s="4">
        <v>0.2</v>
      </c>
      <c r="Z1040" s="4">
        <f t="shared" si="32"/>
        <v>24.702572053595855</v>
      </c>
      <c r="AC1040" t="str">
        <v>ARKON Windshield Dashboard Air Vent Car Mount Holder</v>
      </c>
      <c r="AD1040">
        <f t="shared" si="33"/>
        <v>216.95999999999998</v>
      </c>
    </row>
    <row r="1041" spans="1:30" x14ac:dyDescent="0.3">
      <c r="A1041">
        <v>1040</v>
      </c>
      <c r="B1041" t="s">
        <v>3083</v>
      </c>
      <c r="C1041" s="3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Y1041" s="4">
        <v>0.2</v>
      </c>
      <c r="Z1041" s="4">
        <f t="shared" si="32"/>
        <v>24.702572053595855</v>
      </c>
      <c r="AC1041" t="str">
        <v>Xerox 1949</v>
      </c>
      <c r="AD1041">
        <f t="shared" si="33"/>
        <v>114.54</v>
      </c>
    </row>
    <row r="1042" spans="1:30" x14ac:dyDescent="0.3">
      <c r="A1042">
        <v>1041</v>
      </c>
      <c r="B1042" t="s">
        <v>3089</v>
      </c>
      <c r="C1042" s="3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Y1042" s="4">
        <v>0</v>
      </c>
      <c r="Z1042" s="4">
        <f t="shared" si="32"/>
        <v>66.900292455189614</v>
      </c>
      <c r="AC1042" t="str">
        <v>Conquest 14 Commercial Heavy-Duty Upright Vacuum, Collection System, Accessory Kit</v>
      </c>
      <c r="AD1042">
        <f t="shared" si="33"/>
        <v>546.81600000000003</v>
      </c>
    </row>
    <row r="1043" spans="1:30" x14ac:dyDescent="0.3">
      <c r="A1043">
        <v>1042</v>
      </c>
      <c r="B1043" t="s">
        <v>3093</v>
      </c>
      <c r="C1043" s="3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Y1043" s="4">
        <v>0</v>
      </c>
      <c r="Z1043" s="4">
        <f t="shared" si="32"/>
        <v>66.900292455189614</v>
      </c>
      <c r="AC1043" t="str">
        <v>Xerox 1886</v>
      </c>
      <c r="AD1043">
        <f t="shared" si="33"/>
        <v>651.43999999999994</v>
      </c>
    </row>
    <row r="1044" spans="1:30" x14ac:dyDescent="0.3">
      <c r="A1044">
        <v>1043</v>
      </c>
      <c r="B1044" t="s">
        <v>3093</v>
      </c>
      <c r="C1044" s="3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Y1044" s="4">
        <v>0.2</v>
      </c>
      <c r="Z1044" s="4">
        <f t="shared" si="32"/>
        <v>24.702572053595855</v>
      </c>
      <c r="AC1044" t="str">
        <v>Acco Clips to Go Binder Clips, 24 Clips in Two Sizes</v>
      </c>
      <c r="AD1044">
        <f t="shared" si="33"/>
        <v>66.03</v>
      </c>
    </row>
    <row r="1045" spans="1:30" x14ac:dyDescent="0.3">
      <c r="A1045">
        <v>1044</v>
      </c>
      <c r="B1045" t="s">
        <v>3100</v>
      </c>
      <c r="C1045" s="3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Y1045" s="4">
        <v>0.2</v>
      </c>
      <c r="Z1045" s="4">
        <f t="shared" si="32"/>
        <v>24.702572053595855</v>
      </c>
      <c r="AC1045" t="str">
        <v>Dixon Ticonderoga Erasable Colored Pencil Set, 12-Color</v>
      </c>
      <c r="AD1045">
        <f t="shared" si="33"/>
        <v>75.347999999999999</v>
      </c>
    </row>
    <row r="1046" spans="1:30" x14ac:dyDescent="0.3">
      <c r="A1046">
        <v>1045</v>
      </c>
      <c r="B1046" t="s">
        <v>3100</v>
      </c>
      <c r="C1046" s="3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Y1046" s="4">
        <v>0.8</v>
      </c>
      <c r="Z1046" s="4">
        <f t="shared" si="32"/>
        <v>-101.79679733333329</v>
      </c>
      <c r="AC1046" t="str">
        <v>Pyle PRT45 Retro Home Telephone</v>
      </c>
      <c r="AD1046">
        <f t="shared" si="33"/>
        <v>201.56800000000001</v>
      </c>
    </row>
    <row r="1047" spans="1:30" x14ac:dyDescent="0.3">
      <c r="A1047">
        <v>1046</v>
      </c>
      <c r="B1047" t="s">
        <v>3107</v>
      </c>
      <c r="C1047" s="3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Y1047" s="4">
        <v>0.3</v>
      </c>
      <c r="Z1047" s="4">
        <f t="shared" si="32"/>
        <v>-45.679636123348004</v>
      </c>
      <c r="AC1047" t="str">
        <v>Spiral Phone Message Books with Labels by Adams</v>
      </c>
      <c r="AD1047">
        <f t="shared" si="33"/>
        <v>60.032000000000004</v>
      </c>
    </row>
    <row r="1048" spans="1:30" x14ac:dyDescent="0.3">
      <c r="A1048">
        <v>1047</v>
      </c>
      <c r="B1048" t="s">
        <v>3111</v>
      </c>
      <c r="C1048" s="3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Y1048" s="4">
        <v>0.2</v>
      </c>
      <c r="Z1048" s="4">
        <f t="shared" si="32"/>
        <v>24.702572053595855</v>
      </c>
      <c r="AC1048" t="str">
        <v>Sauder Inglewood Library Bookcases</v>
      </c>
      <c r="AD1048">
        <f t="shared" si="33"/>
        <v>2154.348</v>
      </c>
    </row>
    <row r="1049" spans="1:30" x14ac:dyDescent="0.3">
      <c r="A1049">
        <v>1048</v>
      </c>
      <c r="B1049" t="s">
        <v>3111</v>
      </c>
      <c r="C1049" s="3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Y1049" s="4">
        <v>0.2</v>
      </c>
      <c r="Z1049" s="4">
        <f t="shared" si="32"/>
        <v>24.702572053595855</v>
      </c>
      <c r="AC1049" t="str">
        <v>Xerox 1901</v>
      </c>
      <c r="AD1049">
        <f t="shared" si="33"/>
        <v>16.896000000000001</v>
      </c>
    </row>
    <row r="1050" spans="1:30" x14ac:dyDescent="0.3">
      <c r="A1050">
        <v>1049</v>
      </c>
      <c r="B1050" t="s">
        <v>3112</v>
      </c>
      <c r="C1050" s="3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Y1050" s="4">
        <v>0.2</v>
      </c>
      <c r="Z1050" s="4">
        <f t="shared" si="32"/>
        <v>24.702572053595855</v>
      </c>
      <c r="AC1050" t="str">
        <v>Acme Elite Stainless Steel Scissors</v>
      </c>
      <c r="AD1050">
        <f t="shared" si="33"/>
        <v>95.075999999999993</v>
      </c>
    </row>
    <row r="1051" spans="1:30" x14ac:dyDescent="0.3">
      <c r="A1051">
        <v>1050</v>
      </c>
      <c r="B1051" t="s">
        <v>3112</v>
      </c>
      <c r="C1051" s="3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Y1051" s="4">
        <v>0</v>
      </c>
      <c r="Z1051" s="4">
        <f t="shared" si="32"/>
        <v>66.900292455189614</v>
      </c>
      <c r="AC1051" t="str">
        <v>Tenex 46" x 60" Computer Anti-Static Chairmat, Rectangular Shaped</v>
      </c>
      <c r="AD1051">
        <f t="shared" si="33"/>
        <v>2267.9719999999998</v>
      </c>
    </row>
    <row r="1052" spans="1:30" x14ac:dyDescent="0.3">
      <c r="A1052">
        <v>1051</v>
      </c>
      <c r="B1052" t="s">
        <v>3113</v>
      </c>
      <c r="C1052" s="3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Y1052" s="4">
        <v>0.2</v>
      </c>
      <c r="Z1052" s="4">
        <f t="shared" si="32"/>
        <v>24.702572053595855</v>
      </c>
      <c r="AC1052" t="str">
        <v>Prang Drawing Pencil Set</v>
      </c>
      <c r="AD1052">
        <f t="shared" si="33"/>
        <v>100.08000000000001</v>
      </c>
    </row>
    <row r="1053" spans="1:30" x14ac:dyDescent="0.3">
      <c r="A1053">
        <v>1052</v>
      </c>
      <c r="B1053" t="s">
        <v>3113</v>
      </c>
      <c r="C1053" s="3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Y1053" s="4">
        <v>0.2</v>
      </c>
      <c r="Z1053" s="4">
        <f t="shared" si="32"/>
        <v>24.702572053595855</v>
      </c>
      <c r="AC1053" t="str">
        <v>BOSTON Ranger #55 Pencil Sharpener, Black</v>
      </c>
      <c r="AD1053">
        <f t="shared" si="33"/>
        <v>618.56200000000013</v>
      </c>
    </row>
    <row r="1054" spans="1:30" x14ac:dyDescent="0.3">
      <c r="A1054">
        <v>1053</v>
      </c>
      <c r="B1054" t="s">
        <v>3113</v>
      </c>
      <c r="C1054" s="3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Y1054" s="4">
        <v>0.2</v>
      </c>
      <c r="Z1054" s="4">
        <f t="shared" si="32"/>
        <v>24.702572053595855</v>
      </c>
      <c r="AC1054" t="str">
        <v>Newell 307</v>
      </c>
      <c r="AD1054">
        <f t="shared" si="33"/>
        <v>19.292000000000002</v>
      </c>
    </row>
    <row r="1055" spans="1:30" x14ac:dyDescent="0.3">
      <c r="A1055">
        <v>1054</v>
      </c>
      <c r="B1055" t="s">
        <v>3122</v>
      </c>
      <c r="C1055" s="3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Y1055" s="4">
        <v>0</v>
      </c>
      <c r="Z1055" s="4">
        <f t="shared" si="32"/>
        <v>66.900292455189614</v>
      </c>
      <c r="AC1055" t="str">
        <v>Panasonic KP-4ABK Battery-Operated Pencil Sharpener</v>
      </c>
      <c r="AD1055">
        <f t="shared" si="33"/>
        <v>234.24</v>
      </c>
    </row>
    <row r="1056" spans="1:30" x14ac:dyDescent="0.3">
      <c r="A1056">
        <v>1055</v>
      </c>
      <c r="B1056" t="s">
        <v>3122</v>
      </c>
      <c r="C1056" s="3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Y1056" s="4">
        <v>0</v>
      </c>
      <c r="Z1056" s="4">
        <f t="shared" si="32"/>
        <v>66.900292455189614</v>
      </c>
      <c r="AC1056" t="str">
        <v>Avery Binder Labels</v>
      </c>
      <c r="AD1056">
        <f t="shared" si="33"/>
        <v>26.063000000000002</v>
      </c>
    </row>
    <row r="1057" spans="1:30" x14ac:dyDescent="0.3">
      <c r="A1057">
        <v>1056</v>
      </c>
      <c r="B1057" t="s">
        <v>3122</v>
      </c>
      <c r="C1057" s="3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Y1057" s="4">
        <v>0.2</v>
      </c>
      <c r="Z1057" s="4">
        <f t="shared" si="32"/>
        <v>24.702572053595855</v>
      </c>
      <c r="AC1057" t="str">
        <v>VTech DS6151</v>
      </c>
      <c r="AD1057">
        <f t="shared" si="33"/>
        <v>2746.5819999999999</v>
      </c>
    </row>
    <row r="1058" spans="1:30" x14ac:dyDescent="0.3">
      <c r="A1058">
        <v>1057</v>
      </c>
      <c r="B1058" t="s">
        <v>3122</v>
      </c>
      <c r="C1058" s="3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Y1058" s="4">
        <v>0.2</v>
      </c>
      <c r="Z1058" s="4">
        <f t="shared" si="32"/>
        <v>24.702572053595855</v>
      </c>
      <c r="AC1058" t="str">
        <v>V7 USB Numeric Keypad</v>
      </c>
      <c r="AD1058">
        <f t="shared" si="33"/>
        <v>461.86800000000005</v>
      </c>
    </row>
    <row r="1059" spans="1:30" x14ac:dyDescent="0.3">
      <c r="A1059">
        <v>1058</v>
      </c>
      <c r="B1059" t="s">
        <v>3131</v>
      </c>
      <c r="C1059" s="3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Y1059" s="4">
        <v>0.2</v>
      </c>
      <c r="Z1059" s="4">
        <f t="shared" si="32"/>
        <v>24.702572053595855</v>
      </c>
      <c r="AC1059" t="str">
        <v>Peel-Off China Markers</v>
      </c>
      <c r="AD1059">
        <f t="shared" si="33"/>
        <v>287.96999999999997</v>
      </c>
    </row>
    <row r="1060" spans="1:30" x14ac:dyDescent="0.3">
      <c r="A1060">
        <v>1059</v>
      </c>
      <c r="B1060" t="s">
        <v>3131</v>
      </c>
      <c r="C1060" s="3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Y1060" s="4">
        <v>0.2</v>
      </c>
      <c r="Z1060" s="4">
        <f t="shared" si="32"/>
        <v>24.702572053595855</v>
      </c>
      <c r="AC1060" t="str">
        <v>Acco Perma 2700 Stacking Storage Drawers</v>
      </c>
      <c r="AD1060">
        <f t="shared" si="33"/>
        <v>208.18</v>
      </c>
    </row>
    <row r="1061" spans="1:30" x14ac:dyDescent="0.3">
      <c r="A1061">
        <v>1060</v>
      </c>
      <c r="B1061" t="s">
        <v>3136</v>
      </c>
      <c r="C1061" s="3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Y1061" s="4">
        <v>0.2</v>
      </c>
      <c r="Z1061" s="4">
        <f t="shared" si="32"/>
        <v>24.702572053595855</v>
      </c>
      <c r="AC1061" t="str">
        <v>Wirebound Message Books, Four 2 3/4 x 5 White Forms per Page</v>
      </c>
      <c r="AD1061">
        <f t="shared" si="33"/>
        <v>218.09399999999999</v>
      </c>
    </row>
    <row r="1062" spans="1:30" x14ac:dyDescent="0.3">
      <c r="A1062">
        <v>1061</v>
      </c>
      <c r="B1062" t="s">
        <v>3141</v>
      </c>
      <c r="C1062" s="3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Y1062" s="4">
        <v>0.3</v>
      </c>
      <c r="Z1062" s="4">
        <f t="shared" si="32"/>
        <v>-45.679636123348004</v>
      </c>
      <c r="AC1062" t="str">
        <v>GE 48" Fluorescent Tube, Cool White Energy Saver, 34 Watts, 30/Box</v>
      </c>
      <c r="AD1062">
        <f t="shared" si="33"/>
        <v>2699.056</v>
      </c>
    </row>
    <row r="1063" spans="1:30" x14ac:dyDescent="0.3">
      <c r="A1063">
        <v>1062</v>
      </c>
      <c r="B1063" t="s">
        <v>3142</v>
      </c>
      <c r="C1063" s="3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Y1063" s="4">
        <v>0.2</v>
      </c>
      <c r="Z1063" s="4">
        <f t="shared" si="32"/>
        <v>24.702572053595855</v>
      </c>
      <c r="AC1063" t="str">
        <v>Micro Innovations USB RF Wireless Keyboard with Mouse</v>
      </c>
      <c r="AD1063">
        <f t="shared" si="33"/>
        <v>440</v>
      </c>
    </row>
    <row r="1064" spans="1:30" x14ac:dyDescent="0.3">
      <c r="A1064">
        <v>1063</v>
      </c>
      <c r="B1064" t="s">
        <v>3142</v>
      </c>
      <c r="C1064" s="3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Y1064" s="4">
        <v>0.2</v>
      </c>
      <c r="Z1064" s="4">
        <f t="shared" si="32"/>
        <v>24.702572053595855</v>
      </c>
      <c r="AC1064" t="str">
        <v>Plantronics Savi W720 Multi-Device Wireless Headset System</v>
      </c>
      <c r="AD1064">
        <f t="shared" si="33"/>
        <v>9367.2899999999991</v>
      </c>
    </row>
    <row r="1065" spans="1:30" x14ac:dyDescent="0.3">
      <c r="A1065">
        <v>1064</v>
      </c>
      <c r="B1065" t="s">
        <v>3142</v>
      </c>
      <c r="C1065" s="3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Y1065" s="4">
        <v>0.2</v>
      </c>
      <c r="Z1065" s="4">
        <f t="shared" si="32"/>
        <v>24.702572053595855</v>
      </c>
      <c r="AC1065" t="str">
        <v>Stacking Tray, Side-Loading, Legal, Smoke</v>
      </c>
      <c r="AD1065">
        <f t="shared" si="33"/>
        <v>46.592000000000006</v>
      </c>
    </row>
    <row r="1066" spans="1:30" x14ac:dyDescent="0.3">
      <c r="A1066">
        <v>1065</v>
      </c>
      <c r="B1066" t="s">
        <v>3142</v>
      </c>
      <c r="C1066" s="3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Y1066" s="4">
        <v>0.4</v>
      </c>
      <c r="Z1066" s="4">
        <f t="shared" si="32"/>
        <v>-111.92742912621364</v>
      </c>
      <c r="AC1066" t="str">
        <v>Smead Adjustable Mobile File Trolley with Lockable Top</v>
      </c>
      <c r="AD1066">
        <f t="shared" si="33"/>
        <v>4778.7659999999996</v>
      </c>
    </row>
    <row r="1067" spans="1:30" x14ac:dyDescent="0.3">
      <c r="A1067">
        <v>1066</v>
      </c>
      <c r="B1067" t="s">
        <v>3142</v>
      </c>
      <c r="C1067" s="3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Y1067" s="4">
        <v>0.2</v>
      </c>
      <c r="Z1067" s="4">
        <f t="shared" si="32"/>
        <v>24.702572053595855</v>
      </c>
      <c r="AC1067" t="str">
        <v>Jawbone MINI JAMBOX Wireless Bluetooth Speaker</v>
      </c>
      <c r="AD1067">
        <f t="shared" si="33"/>
        <v>2027.3039999999999</v>
      </c>
    </row>
    <row r="1068" spans="1:30" x14ac:dyDescent="0.3">
      <c r="A1068">
        <v>1067</v>
      </c>
      <c r="B1068" t="s">
        <v>3142</v>
      </c>
      <c r="C1068" s="3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Y1068" s="4">
        <v>0.7</v>
      </c>
      <c r="Z1068" s="4">
        <f t="shared" si="32"/>
        <v>-95.874059569377877</v>
      </c>
      <c r="AC1068" t="str">
        <v>Weyerhaeuser First Choice Laser/Copy Paper (20Lb. and 88 Bright)</v>
      </c>
      <c r="AD1068">
        <f t="shared" si="33"/>
        <v>155.52000000000001</v>
      </c>
    </row>
    <row r="1069" spans="1:30" x14ac:dyDescent="0.3">
      <c r="A1069">
        <v>1068</v>
      </c>
      <c r="B1069" t="s">
        <v>3153</v>
      </c>
      <c r="C1069" s="3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Y1069" s="4">
        <v>0.2</v>
      </c>
      <c r="Z1069" s="4">
        <f t="shared" si="32"/>
        <v>24.702572053595855</v>
      </c>
      <c r="AC1069" t="str">
        <v>Canon PC940 Copier</v>
      </c>
      <c r="AD1069">
        <f t="shared" si="33"/>
        <v>5669.8739999999998</v>
      </c>
    </row>
    <row r="1070" spans="1:30" x14ac:dyDescent="0.3">
      <c r="A1070">
        <v>1069</v>
      </c>
      <c r="B1070" t="s">
        <v>3156</v>
      </c>
      <c r="C1070" s="3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Y1070" s="4">
        <v>0.2</v>
      </c>
      <c r="Z1070" s="4">
        <f t="shared" si="32"/>
        <v>24.702572053595855</v>
      </c>
      <c r="AC1070" t="str">
        <v>Multicolor Computer Printout Paper</v>
      </c>
      <c r="AD1070">
        <f t="shared" si="33"/>
        <v>1887.2999999999997</v>
      </c>
    </row>
    <row r="1071" spans="1:30" x14ac:dyDescent="0.3">
      <c r="A1071">
        <v>1070</v>
      </c>
      <c r="B1071" t="s">
        <v>3160</v>
      </c>
      <c r="C1071" s="3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Y1071" s="4">
        <v>0.7</v>
      </c>
      <c r="Z1071" s="4">
        <f t="shared" si="32"/>
        <v>-95.874059569377877</v>
      </c>
      <c r="AC1071" t="str">
        <v>Brites Rubber Bands, 1 1/2 oz. Box</v>
      </c>
      <c r="AD1071">
        <f t="shared" si="33"/>
        <v>13.068000000000001</v>
      </c>
    </row>
    <row r="1072" spans="1:30" x14ac:dyDescent="0.3">
      <c r="A1072">
        <v>1071</v>
      </c>
      <c r="B1072" t="s">
        <v>3161</v>
      </c>
      <c r="C1072" s="3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Y1072" s="4">
        <v>0</v>
      </c>
      <c r="Z1072" s="4">
        <f t="shared" si="32"/>
        <v>66.900292455189614</v>
      </c>
      <c r="AC1072" t="str">
        <v>Catalog Binders with Expanding Posts</v>
      </c>
      <c r="AD1072">
        <f t="shared" si="33"/>
        <v>1089.9359999999999</v>
      </c>
    </row>
    <row r="1073" spans="1:30" x14ac:dyDescent="0.3">
      <c r="A1073">
        <v>1072</v>
      </c>
      <c r="B1073" t="s">
        <v>3164</v>
      </c>
      <c r="C1073" s="3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Y1073" s="4">
        <v>0.2</v>
      </c>
      <c r="Z1073" s="4">
        <f t="shared" si="32"/>
        <v>24.702572053595855</v>
      </c>
      <c r="AC1073" t="str">
        <v>Grandstream GXP2100 Mainstream Business Phone</v>
      </c>
      <c r="AD1073">
        <f t="shared" si="33"/>
        <v>596.62199999999996</v>
      </c>
    </row>
    <row r="1074" spans="1:30" x14ac:dyDescent="0.3">
      <c r="A1074">
        <v>1073</v>
      </c>
      <c r="B1074" t="s">
        <v>3167</v>
      </c>
      <c r="C1074" s="3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Y1074" s="4">
        <v>0.2</v>
      </c>
      <c r="Z1074" s="4">
        <f t="shared" si="32"/>
        <v>24.702572053595855</v>
      </c>
      <c r="AC1074" t="str">
        <v>Xerox 1940</v>
      </c>
      <c r="AD1074">
        <f t="shared" si="33"/>
        <v>615.55200000000002</v>
      </c>
    </row>
    <row r="1075" spans="1:30" x14ac:dyDescent="0.3">
      <c r="A1075">
        <v>1074</v>
      </c>
      <c r="B1075" t="s">
        <v>3172</v>
      </c>
      <c r="C1075" s="3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Y1075" s="4">
        <v>0.7</v>
      </c>
      <c r="Z1075" s="4">
        <f t="shared" si="32"/>
        <v>-95.874059569377877</v>
      </c>
      <c r="AC1075" t="str">
        <v>Xerox 1986</v>
      </c>
      <c r="AD1075">
        <f t="shared" si="33"/>
        <v>85.503999999999991</v>
      </c>
    </row>
    <row r="1076" spans="1:30" x14ac:dyDescent="0.3">
      <c r="A1076">
        <v>1075</v>
      </c>
      <c r="B1076" t="s">
        <v>3172</v>
      </c>
      <c r="C1076" s="3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Y1076" s="4">
        <v>0.7</v>
      </c>
      <c r="Z1076" s="4">
        <f t="shared" si="32"/>
        <v>-95.874059569377877</v>
      </c>
      <c r="AC1076" t="str">
        <v>Binder Clips by OIC</v>
      </c>
      <c r="AD1076">
        <f t="shared" si="33"/>
        <v>36.111999999999995</v>
      </c>
    </row>
    <row r="1077" spans="1:30" x14ac:dyDescent="0.3">
      <c r="A1077">
        <v>1076</v>
      </c>
      <c r="B1077" t="s">
        <v>3172</v>
      </c>
      <c r="C1077" s="3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Y1077" s="4">
        <v>0.2</v>
      </c>
      <c r="Z1077" s="4">
        <f t="shared" si="32"/>
        <v>24.702572053595855</v>
      </c>
      <c r="AC1077" t="str">
        <v>Wilson Jones 1" Hanging DublLock Ring Binders</v>
      </c>
      <c r="AD1077">
        <f t="shared" si="33"/>
        <v>117.74399999999999</v>
      </c>
    </row>
    <row r="1078" spans="1:30" x14ac:dyDescent="0.3">
      <c r="A1078">
        <v>1077</v>
      </c>
      <c r="B1078" t="s">
        <v>3179</v>
      </c>
      <c r="C1078" s="3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Y1078" s="4">
        <v>0</v>
      </c>
      <c r="Z1078" s="4">
        <f t="shared" si="32"/>
        <v>66.900292455189614</v>
      </c>
      <c r="AC1078" t="str">
        <v>RCA Visys Integrated PBX 8-Line Router</v>
      </c>
      <c r="AD1078">
        <f t="shared" si="33"/>
        <v>1085.2380000000001</v>
      </c>
    </row>
    <row r="1079" spans="1:30" x14ac:dyDescent="0.3">
      <c r="A1079">
        <v>1078</v>
      </c>
      <c r="B1079" t="s">
        <v>3184</v>
      </c>
      <c r="C1079" s="3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Y1079" s="4">
        <v>0</v>
      </c>
      <c r="Z1079" s="4">
        <f t="shared" si="32"/>
        <v>66.900292455189614</v>
      </c>
      <c r="AC1079" t="str">
        <v>GBC VeloBind Cover Sets</v>
      </c>
      <c r="AD1079">
        <f t="shared" si="33"/>
        <v>342.76800000000009</v>
      </c>
    </row>
    <row r="1080" spans="1:30" x14ac:dyDescent="0.3">
      <c r="A1080">
        <v>1079</v>
      </c>
      <c r="B1080" t="s">
        <v>3184</v>
      </c>
      <c r="C1080" s="3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Y1080" s="4">
        <v>0</v>
      </c>
      <c r="Z1080" s="4">
        <f t="shared" si="32"/>
        <v>66.900292455189614</v>
      </c>
      <c r="AC1080" t="str">
        <v>Colored Push Pins</v>
      </c>
      <c r="AD1080">
        <f t="shared" si="33"/>
        <v>24.977999999999998</v>
      </c>
    </row>
    <row r="1081" spans="1:30" x14ac:dyDescent="0.3">
      <c r="A1081">
        <v>1080</v>
      </c>
      <c r="B1081" t="s">
        <v>3184</v>
      </c>
      <c r="C1081" s="3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Y1081" s="4">
        <v>0.2</v>
      </c>
      <c r="Z1081" s="4">
        <f t="shared" si="32"/>
        <v>24.702572053595855</v>
      </c>
      <c r="AC1081" t="str">
        <v>Logitech G105 Gaming Keyboard</v>
      </c>
      <c r="AD1081">
        <f t="shared" si="33"/>
        <v>759.93600000000004</v>
      </c>
    </row>
    <row r="1082" spans="1:30" x14ac:dyDescent="0.3">
      <c r="A1082">
        <v>1081</v>
      </c>
      <c r="B1082" t="s">
        <v>3189</v>
      </c>
      <c r="C1082" s="3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Y1082" s="4">
        <v>0</v>
      </c>
      <c r="Z1082" s="4">
        <f t="shared" si="32"/>
        <v>66.900292455189614</v>
      </c>
      <c r="AC1082" t="str">
        <v>Xerox 1925</v>
      </c>
      <c r="AD1082">
        <f t="shared" si="33"/>
        <v>489.48400000000004</v>
      </c>
    </row>
    <row r="1083" spans="1:30" x14ac:dyDescent="0.3">
      <c r="A1083">
        <v>1082</v>
      </c>
      <c r="B1083" t="s">
        <v>3189</v>
      </c>
      <c r="C1083" s="3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Y1083" s="4">
        <v>0</v>
      </c>
      <c r="Z1083" s="4">
        <f t="shared" si="32"/>
        <v>66.900292455189614</v>
      </c>
      <c r="AC1083" t="str">
        <v>QVS USB Car Charger 2-Port 2.1Amp for iPod/iPhone/iPad/iPad 2/iPad 3</v>
      </c>
      <c r="AD1083">
        <f t="shared" si="33"/>
        <v>79.23</v>
      </c>
    </row>
    <row r="1084" spans="1:30" x14ac:dyDescent="0.3">
      <c r="A1084">
        <v>1083</v>
      </c>
      <c r="B1084" t="s">
        <v>3195</v>
      </c>
      <c r="C1084" s="3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Y1084" s="4">
        <v>0.4</v>
      </c>
      <c r="Z1084" s="4">
        <f t="shared" si="32"/>
        <v>-111.92742912621364</v>
      </c>
      <c r="AC1084" t="str">
        <v>DAX Natural Wood-Tone Poster Frame</v>
      </c>
      <c r="AD1084">
        <f t="shared" si="33"/>
        <v>513.71199999999999</v>
      </c>
    </row>
    <row r="1085" spans="1:30" x14ac:dyDescent="0.3">
      <c r="A1085">
        <v>1084</v>
      </c>
      <c r="B1085" t="s">
        <v>3195</v>
      </c>
      <c r="C1085" s="3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Y1085" s="4">
        <v>0</v>
      </c>
      <c r="Z1085" s="4">
        <f t="shared" si="32"/>
        <v>66.900292455189614</v>
      </c>
      <c r="AC1085" t="str">
        <v>StarTech.com 10/100 VDSL2 Ethernet Extender Kit</v>
      </c>
      <c r="AD1085">
        <f t="shared" si="33"/>
        <v>2330.65</v>
      </c>
    </row>
    <row r="1086" spans="1:30" x14ac:dyDescent="0.3">
      <c r="A1086">
        <v>1085</v>
      </c>
      <c r="B1086" t="s">
        <v>3195</v>
      </c>
      <c r="C1086" s="3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Y1086" s="4">
        <v>0</v>
      </c>
      <c r="Z1086" s="4">
        <f t="shared" si="32"/>
        <v>66.900292455189614</v>
      </c>
      <c r="AC1086" t="str">
        <v>Acco Smartsocket Table Surge Protector, 6 Color-Coded Adapter Outlets</v>
      </c>
      <c r="AD1086">
        <f t="shared" si="33"/>
        <v>452.96500000000003</v>
      </c>
    </row>
    <row r="1087" spans="1:30" x14ac:dyDescent="0.3">
      <c r="A1087">
        <v>1086</v>
      </c>
      <c r="B1087" t="s">
        <v>3195</v>
      </c>
      <c r="C1087" s="3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Y1087" s="4">
        <v>0</v>
      </c>
      <c r="Z1087" s="4">
        <f t="shared" si="32"/>
        <v>66.900292455189614</v>
      </c>
      <c r="AC1087" t="str">
        <v>GBC ProClick Spines for 32-Hole Punch</v>
      </c>
      <c r="AD1087">
        <f t="shared" si="33"/>
        <v>66.408999999999992</v>
      </c>
    </row>
    <row r="1088" spans="1:30" x14ac:dyDescent="0.3">
      <c r="A1088">
        <v>1087</v>
      </c>
      <c r="B1088" t="s">
        <v>3200</v>
      </c>
      <c r="C1088" s="3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Y1088" s="4">
        <v>0</v>
      </c>
      <c r="Z1088" s="4">
        <f t="shared" si="32"/>
        <v>66.900292455189614</v>
      </c>
      <c r="AC1088" t="str">
        <v>Memorex Mini Travel Drive 4 GB USB 2.0 Flash Drive</v>
      </c>
      <c r="AD1088">
        <f t="shared" si="33"/>
        <v>13.616</v>
      </c>
    </row>
    <row r="1089" spans="1:30" x14ac:dyDescent="0.3">
      <c r="A1089">
        <v>1088</v>
      </c>
      <c r="B1089" t="s">
        <v>3203</v>
      </c>
      <c r="C1089" s="3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Y1089" s="4">
        <v>0.2</v>
      </c>
      <c r="Z1089" s="4">
        <f t="shared" si="32"/>
        <v>24.702572053595855</v>
      </c>
      <c r="AC1089" t="str">
        <v>Memorex Micro Travel Drive 16 GB</v>
      </c>
      <c r="AD1089">
        <f t="shared" si="33"/>
        <v>556.45200000000011</v>
      </c>
    </row>
    <row r="1090" spans="1:30" x14ac:dyDescent="0.3">
      <c r="A1090">
        <v>1089</v>
      </c>
      <c r="B1090" t="s">
        <v>3203</v>
      </c>
      <c r="C1090" s="3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Y1090" s="4">
        <v>0</v>
      </c>
      <c r="Z1090" s="4">
        <f t="shared" si="32"/>
        <v>66.900292455189614</v>
      </c>
      <c r="AC1090" t="str">
        <v>Avery 497</v>
      </c>
      <c r="AD1090">
        <f t="shared" si="33"/>
        <v>24.023999999999997</v>
      </c>
    </row>
    <row r="1091" spans="1:30" x14ac:dyDescent="0.3">
      <c r="A1091">
        <v>1090</v>
      </c>
      <c r="B1091" t="s">
        <v>3209</v>
      </c>
      <c r="C1091" s="3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Y1091" s="4">
        <v>0.2</v>
      </c>
      <c r="Z1091" s="4">
        <f t="shared" ref="Z1091:Z1154" si="34">AVERAGEIF($T$2:$T$9995,Y1091,$U$2:$U$9995)</f>
        <v>24.702572053595855</v>
      </c>
      <c r="AC1091" t="str">
        <v>Avery 500</v>
      </c>
      <c r="AD1091">
        <f t="shared" ref="AD1091:AD1154" si="35">SUMIF($Q$2:$Q$9995,AC1091,$R$2:$R$9995)</f>
        <v>58.48</v>
      </c>
    </row>
    <row r="1092" spans="1:30" x14ac:dyDescent="0.3">
      <c r="A1092">
        <v>1091</v>
      </c>
      <c r="B1092" t="s">
        <v>3209</v>
      </c>
      <c r="C1092" s="3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Y1092" s="4">
        <v>0.2</v>
      </c>
      <c r="Z1092" s="4">
        <f t="shared" si="34"/>
        <v>24.702572053595855</v>
      </c>
      <c r="AC1092" t="str">
        <v>"While you Were Out" Message Book, One Form per Page</v>
      </c>
      <c r="AD1092">
        <f t="shared" si="35"/>
        <v>25.227999999999998</v>
      </c>
    </row>
    <row r="1093" spans="1:30" x14ac:dyDescent="0.3">
      <c r="A1093">
        <v>1092</v>
      </c>
      <c r="B1093" t="s">
        <v>3212</v>
      </c>
      <c r="C1093" s="3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Y1093" s="4">
        <v>0</v>
      </c>
      <c r="Z1093" s="4">
        <f t="shared" si="34"/>
        <v>66.900292455189614</v>
      </c>
      <c r="AC1093" t="str">
        <v>Rediform Voice Mail Log Books</v>
      </c>
      <c r="AD1093">
        <f t="shared" si="35"/>
        <v>29.204000000000001</v>
      </c>
    </row>
    <row r="1094" spans="1:30" x14ac:dyDescent="0.3">
      <c r="A1094">
        <v>1093</v>
      </c>
      <c r="B1094" t="s">
        <v>3212</v>
      </c>
      <c r="C1094" s="3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Y1094" s="4">
        <v>0.2</v>
      </c>
      <c r="Z1094" s="4">
        <f t="shared" si="34"/>
        <v>24.702572053595855</v>
      </c>
      <c r="AC1094" t="str">
        <v>O'Sullivan Manor Hill 2-Door Library in Brianna Oak</v>
      </c>
      <c r="AD1094">
        <f t="shared" si="35"/>
        <v>1646.9180000000001</v>
      </c>
    </row>
    <row r="1095" spans="1:30" x14ac:dyDescent="0.3">
      <c r="A1095">
        <v>1094</v>
      </c>
      <c r="B1095" t="s">
        <v>3217</v>
      </c>
      <c r="C1095" s="3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Y1095" s="4">
        <v>0</v>
      </c>
      <c r="Z1095" s="4">
        <f t="shared" si="34"/>
        <v>66.900292455189614</v>
      </c>
      <c r="AC1095" t="str">
        <v>Nu-Dell Float Frame 11 x 14 1/2</v>
      </c>
      <c r="AD1095">
        <f t="shared" si="35"/>
        <v>170.62</v>
      </c>
    </row>
    <row r="1096" spans="1:30" x14ac:dyDescent="0.3">
      <c r="A1096">
        <v>1095</v>
      </c>
      <c r="B1096" t="s">
        <v>3217</v>
      </c>
      <c r="C1096" s="3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Y1096" s="4">
        <v>0</v>
      </c>
      <c r="Z1096" s="4">
        <f t="shared" si="34"/>
        <v>66.900292455189614</v>
      </c>
      <c r="AC1096" t="str">
        <v>Logitech G600 MMO Gaming Mouse</v>
      </c>
      <c r="AD1096">
        <f t="shared" si="35"/>
        <v>1615.798</v>
      </c>
    </row>
    <row r="1097" spans="1:30" x14ac:dyDescent="0.3">
      <c r="A1097">
        <v>1096</v>
      </c>
      <c r="B1097" t="s">
        <v>3223</v>
      </c>
      <c r="C1097" s="3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Y1097" s="4">
        <v>0.2</v>
      </c>
      <c r="Z1097" s="4">
        <f t="shared" si="34"/>
        <v>24.702572053595855</v>
      </c>
      <c r="AC1097" t="str">
        <v>Sauder Facets Collection Library, Sky Alder Finish</v>
      </c>
      <c r="AD1097">
        <f t="shared" si="35"/>
        <v>1427.683</v>
      </c>
    </row>
    <row r="1098" spans="1:30" x14ac:dyDescent="0.3">
      <c r="A1098">
        <v>1097</v>
      </c>
      <c r="B1098" t="s">
        <v>3223</v>
      </c>
      <c r="C1098" s="3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Y1098" s="4">
        <v>0.7</v>
      </c>
      <c r="Z1098" s="4">
        <f t="shared" si="34"/>
        <v>-95.874059569377877</v>
      </c>
      <c r="AC1098" t="str">
        <v>Avanti 4.4 Cu. Ft. Refrigerator</v>
      </c>
      <c r="AD1098">
        <f t="shared" si="35"/>
        <v>3511.0120000000002</v>
      </c>
    </row>
    <row r="1099" spans="1:30" x14ac:dyDescent="0.3">
      <c r="A1099">
        <v>1098</v>
      </c>
      <c r="B1099" t="s">
        <v>3230</v>
      </c>
      <c r="C1099" s="3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Y1099" s="4">
        <v>0.2</v>
      </c>
      <c r="Z1099" s="4">
        <f t="shared" si="34"/>
        <v>24.702572053595855</v>
      </c>
      <c r="AC1099" t="str">
        <v>Hoover Replacement Belt for Commercial Guardsman Heavy-Duty Upright Vacuum</v>
      </c>
      <c r="AD1099">
        <f t="shared" si="35"/>
        <v>9.7680000000000007</v>
      </c>
    </row>
    <row r="1100" spans="1:30" x14ac:dyDescent="0.3">
      <c r="A1100">
        <v>1099</v>
      </c>
      <c r="B1100" t="s">
        <v>3233</v>
      </c>
      <c r="C1100" s="3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Y1100" s="4">
        <v>0</v>
      </c>
      <c r="Z1100" s="4">
        <f t="shared" si="34"/>
        <v>66.900292455189614</v>
      </c>
      <c r="AC1100" t="str">
        <v>Fellowes Advanced 8 Outlet Surge Suppressor with Phone/Fax Protection</v>
      </c>
      <c r="AD1100">
        <f t="shared" si="35"/>
        <v>244.28800000000001</v>
      </c>
    </row>
    <row r="1101" spans="1:30" x14ac:dyDescent="0.3">
      <c r="A1101">
        <v>1100</v>
      </c>
      <c r="B1101" t="s">
        <v>3233</v>
      </c>
      <c r="C1101" s="3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Y1101" s="4">
        <v>0</v>
      </c>
      <c r="Z1101" s="4">
        <f t="shared" si="34"/>
        <v>66.900292455189614</v>
      </c>
      <c r="AC1101" t="str">
        <v>SAFCO PlanMaster Heigh-Adjustable Drafting Table Base, 43w x 30d x 30-37h, Black</v>
      </c>
      <c r="AD1101">
        <f t="shared" si="35"/>
        <v>3739.1150000000002</v>
      </c>
    </row>
    <row r="1102" spans="1:30" x14ac:dyDescent="0.3">
      <c r="A1102">
        <v>1101</v>
      </c>
      <c r="B1102" t="s">
        <v>3233</v>
      </c>
      <c r="C1102" s="3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Y1102" s="4">
        <v>0</v>
      </c>
      <c r="Z1102" s="4">
        <f t="shared" si="34"/>
        <v>66.900292455189614</v>
      </c>
      <c r="AC1102" t="str">
        <v>White GlueTop Scratch Pads</v>
      </c>
      <c r="AD1102">
        <f t="shared" si="35"/>
        <v>186.49599999999998</v>
      </c>
    </row>
    <row r="1103" spans="1:30" x14ac:dyDescent="0.3">
      <c r="A1103">
        <v>1102</v>
      </c>
      <c r="B1103" t="s">
        <v>3233</v>
      </c>
      <c r="C1103" s="3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Y1103" s="4">
        <v>0</v>
      </c>
      <c r="Z1103" s="4">
        <f t="shared" si="34"/>
        <v>66.900292455189614</v>
      </c>
      <c r="AC1103" t="str">
        <v>Holmes HEPA Air Purifier</v>
      </c>
      <c r="AD1103">
        <f t="shared" si="35"/>
        <v>239.57999999999998</v>
      </c>
    </row>
    <row r="1104" spans="1:30" x14ac:dyDescent="0.3">
      <c r="A1104">
        <v>1103</v>
      </c>
      <c r="B1104" t="s">
        <v>3242</v>
      </c>
      <c r="C1104" s="3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Y1104" s="4">
        <v>0.8</v>
      </c>
      <c r="Z1104" s="4">
        <f t="shared" si="34"/>
        <v>-101.79679733333329</v>
      </c>
      <c r="AC1104" t="str">
        <v>TRENDnet 56K USB 2.0 Phone, Internet and Fax Modem</v>
      </c>
      <c r="AD1104">
        <f t="shared" si="35"/>
        <v>626.5379999999999</v>
      </c>
    </row>
    <row r="1105" spans="1:30" x14ac:dyDescent="0.3">
      <c r="A1105">
        <v>1104</v>
      </c>
      <c r="B1105" t="s">
        <v>3242</v>
      </c>
      <c r="C1105" s="3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Y1105" s="4">
        <v>0.8</v>
      </c>
      <c r="Z1105" s="4">
        <f t="shared" si="34"/>
        <v>-101.79679733333329</v>
      </c>
      <c r="AC1105" t="str">
        <v>Xerox 231</v>
      </c>
      <c r="AD1105">
        <f t="shared" si="35"/>
        <v>79.055999999999997</v>
      </c>
    </row>
    <row r="1106" spans="1:30" x14ac:dyDescent="0.3">
      <c r="A1106">
        <v>1105</v>
      </c>
      <c r="B1106" t="s">
        <v>3243</v>
      </c>
      <c r="C1106" s="3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Y1106" s="4">
        <v>0</v>
      </c>
      <c r="Z1106" s="4">
        <f t="shared" si="34"/>
        <v>66.900292455189614</v>
      </c>
      <c r="AC1106" t="str">
        <v>Hon 2111 Invitation Series Straight Table</v>
      </c>
      <c r="AD1106">
        <f t="shared" si="35"/>
        <v>2040.0540000000001</v>
      </c>
    </row>
    <row r="1107" spans="1:30" x14ac:dyDescent="0.3">
      <c r="A1107">
        <v>1106</v>
      </c>
      <c r="B1107" t="s">
        <v>3248</v>
      </c>
      <c r="C1107" s="3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Y1107" s="4">
        <v>0.2</v>
      </c>
      <c r="Z1107" s="4">
        <f t="shared" si="34"/>
        <v>24.702572053595855</v>
      </c>
      <c r="AC1107" t="str">
        <v>Xerox 1962</v>
      </c>
      <c r="AD1107">
        <f t="shared" si="35"/>
        <v>109.568</v>
      </c>
    </row>
    <row r="1108" spans="1:30" x14ac:dyDescent="0.3">
      <c r="A1108">
        <v>1107</v>
      </c>
      <c r="B1108" t="s">
        <v>3248</v>
      </c>
      <c r="C1108" s="3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Y1108" s="4">
        <v>0.6</v>
      </c>
      <c r="Z1108" s="4">
        <f t="shared" si="34"/>
        <v>-43.077211594202915</v>
      </c>
      <c r="AC1108" t="str">
        <v>Wilson Electronics DB Pro Signal Booster</v>
      </c>
      <c r="AD1108">
        <f t="shared" si="35"/>
        <v>8878.4</v>
      </c>
    </row>
    <row r="1109" spans="1:30" x14ac:dyDescent="0.3">
      <c r="A1109">
        <v>1108</v>
      </c>
      <c r="B1109" t="s">
        <v>3248</v>
      </c>
      <c r="C1109" s="3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Y1109" s="4">
        <v>0.8</v>
      </c>
      <c r="Z1109" s="4">
        <f t="shared" si="34"/>
        <v>-101.79679733333329</v>
      </c>
      <c r="AC1109" t="str">
        <v>Sauder Camden County Barrister Bookcase, Planked Cherry Finish</v>
      </c>
      <c r="AD1109">
        <f t="shared" si="35"/>
        <v>1064.624</v>
      </c>
    </row>
    <row r="1110" spans="1:30" x14ac:dyDescent="0.3">
      <c r="A1110">
        <v>1109</v>
      </c>
      <c r="B1110" t="s">
        <v>3248</v>
      </c>
      <c r="C1110" s="3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Y1110" s="4">
        <v>0.2</v>
      </c>
      <c r="Z1110" s="4">
        <f t="shared" si="34"/>
        <v>24.702572053595855</v>
      </c>
      <c r="AC1110" t="str">
        <v>DXL Angle-View Binders with Locking Rings, Black</v>
      </c>
      <c r="AD1110">
        <f t="shared" si="35"/>
        <v>124.59200000000001</v>
      </c>
    </row>
    <row r="1111" spans="1:30" x14ac:dyDescent="0.3">
      <c r="A1111">
        <v>1110</v>
      </c>
      <c r="B1111" t="s">
        <v>3248</v>
      </c>
      <c r="C1111" s="3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Y1111" s="4">
        <v>0.2</v>
      </c>
      <c r="Z1111" s="4">
        <f t="shared" si="34"/>
        <v>24.702572053595855</v>
      </c>
      <c r="AC1111" t="str">
        <v>Sauder Camden County Collection Libraries, Planked Cherry Finish</v>
      </c>
      <c r="AD1111">
        <f t="shared" si="35"/>
        <v>1909.8178000000003</v>
      </c>
    </row>
    <row r="1112" spans="1:30" x14ac:dyDescent="0.3">
      <c r="A1112">
        <v>1111</v>
      </c>
      <c r="B1112" t="s">
        <v>3248</v>
      </c>
      <c r="C1112" s="3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Y1112" s="4">
        <v>0.2</v>
      </c>
      <c r="Z1112" s="4">
        <f t="shared" si="34"/>
        <v>24.702572053595855</v>
      </c>
      <c r="AC1112" t="str">
        <v>Advantus Panel Wall Certificate Holder - 8.5x11</v>
      </c>
      <c r="AD1112">
        <f t="shared" si="35"/>
        <v>270.84000000000003</v>
      </c>
    </row>
    <row r="1113" spans="1:30" x14ac:dyDescent="0.3">
      <c r="A1113">
        <v>1112</v>
      </c>
      <c r="B1113" t="s">
        <v>3248</v>
      </c>
      <c r="C1113" s="3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Y1113" s="4">
        <v>0.2</v>
      </c>
      <c r="Z1113" s="4">
        <f t="shared" si="34"/>
        <v>24.702572053595855</v>
      </c>
      <c r="AC1113" t="str">
        <v>Avery 478</v>
      </c>
      <c r="AD1113">
        <f t="shared" si="35"/>
        <v>88.38000000000001</v>
      </c>
    </row>
    <row r="1114" spans="1:30" x14ac:dyDescent="0.3">
      <c r="A1114">
        <v>1113</v>
      </c>
      <c r="B1114" t="s">
        <v>3248</v>
      </c>
      <c r="C1114" s="3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Y1114" s="4">
        <v>0.8</v>
      </c>
      <c r="Z1114" s="4">
        <f t="shared" si="34"/>
        <v>-101.79679733333329</v>
      </c>
      <c r="AC1114" t="str">
        <v>Acco Data Flex Cable Posts For Top &amp; Bottom Load Binders, 6" Capacity</v>
      </c>
      <c r="AD1114">
        <f t="shared" si="35"/>
        <v>287.86799999999999</v>
      </c>
    </row>
    <row r="1115" spans="1:30" x14ac:dyDescent="0.3">
      <c r="A1115">
        <v>1114</v>
      </c>
      <c r="B1115" t="s">
        <v>3258</v>
      </c>
      <c r="C1115" s="3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Y1115" s="4">
        <v>0.2</v>
      </c>
      <c r="Z1115" s="4">
        <f t="shared" si="34"/>
        <v>24.702572053595855</v>
      </c>
      <c r="AC1115" t="str">
        <v>Recycled Steel Personal File for Standard File Folders</v>
      </c>
      <c r="AD1115">
        <f t="shared" si="35"/>
        <v>1072.626</v>
      </c>
    </row>
    <row r="1116" spans="1:30" x14ac:dyDescent="0.3">
      <c r="A1116">
        <v>1115</v>
      </c>
      <c r="B1116" t="s">
        <v>3258</v>
      </c>
      <c r="C1116" s="3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Y1116" s="4">
        <v>0.15</v>
      </c>
      <c r="Z1116" s="4">
        <f t="shared" si="34"/>
        <v>27.288298076923077</v>
      </c>
      <c r="AC1116" t="str">
        <v>Blackstonian Pencils</v>
      </c>
      <c r="AD1116">
        <f t="shared" si="35"/>
        <v>49.128</v>
      </c>
    </row>
    <row r="1117" spans="1:30" x14ac:dyDescent="0.3">
      <c r="A1117">
        <v>1116</v>
      </c>
      <c r="B1117" t="s">
        <v>3258</v>
      </c>
      <c r="C1117" s="3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Y1117" s="4">
        <v>0</v>
      </c>
      <c r="Z1117" s="4">
        <f t="shared" si="34"/>
        <v>66.900292455189614</v>
      </c>
      <c r="AC1117" t="str">
        <v>Xerox 1919</v>
      </c>
      <c r="AD1117">
        <f t="shared" si="35"/>
        <v>1565.818</v>
      </c>
    </row>
    <row r="1118" spans="1:30" x14ac:dyDescent="0.3">
      <c r="A1118">
        <v>1117</v>
      </c>
      <c r="B1118" t="s">
        <v>3262</v>
      </c>
      <c r="C1118" s="3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Y1118" s="4">
        <v>0</v>
      </c>
      <c r="Z1118" s="4">
        <f t="shared" si="34"/>
        <v>66.900292455189614</v>
      </c>
      <c r="AC1118" t="str">
        <v>Tops Wirebound Message Log Books</v>
      </c>
      <c r="AD1118">
        <f t="shared" si="35"/>
        <v>73.695999999999998</v>
      </c>
    </row>
    <row r="1119" spans="1:30" x14ac:dyDescent="0.3">
      <c r="A1119">
        <v>1118</v>
      </c>
      <c r="B1119" t="s">
        <v>3265</v>
      </c>
      <c r="C1119" s="3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Y1119" s="4">
        <v>0</v>
      </c>
      <c r="Z1119" s="4">
        <f t="shared" si="34"/>
        <v>66.900292455189614</v>
      </c>
      <c r="AC1119" t="str">
        <v>AT&amp;T CL82213</v>
      </c>
      <c r="AD1119">
        <f t="shared" si="35"/>
        <v>481.23399999999998</v>
      </c>
    </row>
    <row r="1120" spans="1:30" x14ac:dyDescent="0.3">
      <c r="A1120">
        <v>1119</v>
      </c>
      <c r="B1120" t="s">
        <v>3265</v>
      </c>
      <c r="C1120" s="3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Y1120" s="4">
        <v>0</v>
      </c>
      <c r="Z1120" s="4">
        <f t="shared" si="34"/>
        <v>66.900292455189614</v>
      </c>
      <c r="AC1120" t="str">
        <v>Maxell LTO Ultrium - 800 GB</v>
      </c>
      <c r="AD1120">
        <f t="shared" si="35"/>
        <v>1086.0119999999999</v>
      </c>
    </row>
    <row r="1121" spans="1:30" x14ac:dyDescent="0.3">
      <c r="A1121">
        <v>1120</v>
      </c>
      <c r="B1121" t="s">
        <v>3265</v>
      </c>
      <c r="C1121" s="3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Y1121" s="4">
        <v>0</v>
      </c>
      <c r="Z1121" s="4">
        <f t="shared" si="34"/>
        <v>66.900292455189614</v>
      </c>
      <c r="AC1121" t="str">
        <v>Office Star - Professional Matrix Back Chair with 2-to-1 Synchro Tilt and Mesh Fabric Seat</v>
      </c>
      <c r="AD1121">
        <f t="shared" si="35"/>
        <v>8774.5</v>
      </c>
    </row>
    <row r="1122" spans="1:30" x14ac:dyDescent="0.3">
      <c r="A1122">
        <v>1121</v>
      </c>
      <c r="B1122" t="s">
        <v>3265</v>
      </c>
      <c r="C1122" s="3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Y1122" s="4">
        <v>0</v>
      </c>
      <c r="Z1122" s="4">
        <f t="shared" si="34"/>
        <v>66.900292455189614</v>
      </c>
      <c r="AC1122" t="str">
        <v>Hunt BOSTON Vista Battery-Operated Pencil Sharpener, Black</v>
      </c>
      <c r="AD1122">
        <f t="shared" si="35"/>
        <v>83.951999999999998</v>
      </c>
    </row>
    <row r="1123" spans="1:30" x14ac:dyDescent="0.3">
      <c r="A1123">
        <v>1122</v>
      </c>
      <c r="B1123" t="s">
        <v>3271</v>
      </c>
      <c r="C1123" s="3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Y1123" s="4">
        <v>0</v>
      </c>
      <c r="Z1123" s="4">
        <f t="shared" si="34"/>
        <v>66.900292455189614</v>
      </c>
      <c r="AC1123" t="str">
        <v>GE 30522EE2</v>
      </c>
      <c r="AD1123">
        <f t="shared" si="35"/>
        <v>1159.9000000000001</v>
      </c>
    </row>
    <row r="1124" spans="1:30" x14ac:dyDescent="0.3">
      <c r="A1124">
        <v>1123</v>
      </c>
      <c r="B1124" t="s">
        <v>3271</v>
      </c>
      <c r="C1124" s="3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Y1124" s="4">
        <v>0</v>
      </c>
      <c r="Z1124" s="4">
        <f t="shared" si="34"/>
        <v>66.900292455189614</v>
      </c>
      <c r="AC1124" t="str">
        <v>Ink Jet Note and Greeting Cards, 8-1/2" x 5-1/2" Card Size</v>
      </c>
      <c r="AD1124">
        <f t="shared" si="35"/>
        <v>121.392</v>
      </c>
    </row>
    <row r="1125" spans="1:30" x14ac:dyDescent="0.3">
      <c r="A1125">
        <v>1124</v>
      </c>
      <c r="B1125" t="s">
        <v>3271</v>
      </c>
      <c r="C1125" s="3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Y1125" s="4">
        <v>0</v>
      </c>
      <c r="Z1125" s="4">
        <f t="shared" si="34"/>
        <v>66.900292455189614</v>
      </c>
      <c r="AC1125" t="str">
        <v>Logitech Wireless Marathon Mouse M705</v>
      </c>
      <c r="AD1125">
        <f t="shared" si="35"/>
        <v>1409.7180000000001</v>
      </c>
    </row>
    <row r="1126" spans="1:30" x14ac:dyDescent="0.3">
      <c r="A1126">
        <v>1125</v>
      </c>
      <c r="B1126" t="s">
        <v>3271</v>
      </c>
      <c r="C1126" s="3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Y1126" s="4">
        <v>0</v>
      </c>
      <c r="Z1126" s="4">
        <f t="shared" si="34"/>
        <v>66.900292455189614</v>
      </c>
      <c r="AC1126" t="str">
        <v>Mediabridge Sport Armband iPhone 5s</v>
      </c>
      <c r="AD1126">
        <f t="shared" si="35"/>
        <v>257.74200000000002</v>
      </c>
    </row>
    <row r="1127" spans="1:30" x14ac:dyDescent="0.3">
      <c r="A1127">
        <v>1126</v>
      </c>
      <c r="B1127" t="s">
        <v>3271</v>
      </c>
      <c r="C1127" s="3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Y1127" s="4">
        <v>0</v>
      </c>
      <c r="Z1127" s="4">
        <f t="shared" si="34"/>
        <v>66.900292455189614</v>
      </c>
      <c r="AC1127" t="str">
        <v>DAX Cubicle Frames - 8x10</v>
      </c>
      <c r="AD1127">
        <f t="shared" si="35"/>
        <v>125.786</v>
      </c>
    </row>
    <row r="1128" spans="1:30" x14ac:dyDescent="0.3">
      <c r="A1128">
        <v>1127</v>
      </c>
      <c r="B1128" t="s">
        <v>3271</v>
      </c>
      <c r="C1128" s="3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Y1128" s="4">
        <v>0</v>
      </c>
      <c r="Z1128" s="4">
        <f t="shared" si="34"/>
        <v>66.900292455189614</v>
      </c>
      <c r="AC1128" t="str">
        <v>Xerox 1929</v>
      </c>
      <c r="AD1128">
        <f t="shared" si="35"/>
        <v>351.73599999999999</v>
      </c>
    </row>
    <row r="1129" spans="1:30" x14ac:dyDescent="0.3">
      <c r="A1129">
        <v>1128</v>
      </c>
      <c r="B1129" t="s">
        <v>3278</v>
      </c>
      <c r="C1129" s="3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Y1129" s="4">
        <v>0</v>
      </c>
      <c r="Z1129" s="4">
        <f t="shared" si="34"/>
        <v>66.900292455189614</v>
      </c>
      <c r="AC1129" t="str">
        <v>Avery 501</v>
      </c>
      <c r="AD1129">
        <f t="shared" si="35"/>
        <v>66.42</v>
      </c>
    </row>
    <row r="1130" spans="1:30" x14ac:dyDescent="0.3">
      <c r="A1130">
        <v>1129</v>
      </c>
      <c r="B1130" t="s">
        <v>3278</v>
      </c>
      <c r="C1130" s="3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Y1130" s="4">
        <v>0</v>
      </c>
      <c r="Z1130" s="4">
        <f t="shared" si="34"/>
        <v>66.900292455189614</v>
      </c>
      <c r="AC1130" t="str">
        <v>Avery 513</v>
      </c>
      <c r="AD1130">
        <f t="shared" si="35"/>
        <v>93.623999999999995</v>
      </c>
    </row>
    <row r="1131" spans="1:30" x14ac:dyDescent="0.3">
      <c r="A1131">
        <v>1130</v>
      </c>
      <c r="B1131" t="s">
        <v>3279</v>
      </c>
      <c r="C1131" s="3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Y1131" s="4">
        <v>0</v>
      </c>
      <c r="Z1131" s="4">
        <f t="shared" si="34"/>
        <v>66.900292455189614</v>
      </c>
      <c r="AC1131" t="str">
        <v>Harmony Air Purifier</v>
      </c>
      <c r="AD1131">
        <f t="shared" si="35"/>
        <v>1946.6999999999998</v>
      </c>
    </row>
    <row r="1132" spans="1:30" x14ac:dyDescent="0.3">
      <c r="A1132">
        <v>1131</v>
      </c>
      <c r="B1132" t="s">
        <v>3279</v>
      </c>
      <c r="C1132" s="3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Y1132" s="4">
        <v>0</v>
      </c>
      <c r="Z1132" s="4">
        <f t="shared" si="34"/>
        <v>66.900292455189614</v>
      </c>
      <c r="AC1132" t="str">
        <v>Electrix Incandescent Magnifying Lamp, Black</v>
      </c>
      <c r="AD1132">
        <f t="shared" si="35"/>
        <v>117.28</v>
      </c>
    </row>
    <row r="1133" spans="1:30" x14ac:dyDescent="0.3">
      <c r="A1133">
        <v>1132</v>
      </c>
      <c r="B1133" t="s">
        <v>3279</v>
      </c>
      <c r="C1133" s="3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Y1133" s="4">
        <v>0</v>
      </c>
      <c r="Z1133" s="4">
        <f t="shared" si="34"/>
        <v>66.900292455189614</v>
      </c>
      <c r="AC1133" t="str">
        <v>Honeywell Enviracaire Portable Air Cleaner for up to 8 x 10 Room</v>
      </c>
      <c r="AD1133">
        <f t="shared" si="35"/>
        <v>299.20799999999997</v>
      </c>
    </row>
    <row r="1134" spans="1:30" x14ac:dyDescent="0.3">
      <c r="A1134">
        <v>1133</v>
      </c>
      <c r="B1134" t="s">
        <v>3284</v>
      </c>
      <c r="C1134" s="3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Y1134" s="4">
        <v>0</v>
      </c>
      <c r="Z1134" s="4">
        <f t="shared" si="34"/>
        <v>66.900292455189614</v>
      </c>
      <c r="AC1134" t="str">
        <v>Global Stack Chair with Arms, Black</v>
      </c>
      <c r="AD1134">
        <f t="shared" si="35"/>
        <v>803.46400000000006</v>
      </c>
    </row>
    <row r="1135" spans="1:30" x14ac:dyDescent="0.3">
      <c r="A1135">
        <v>1134</v>
      </c>
      <c r="B1135" t="s">
        <v>3286</v>
      </c>
      <c r="C1135" s="3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Y1135" s="4">
        <v>0.2</v>
      </c>
      <c r="Z1135" s="4">
        <f t="shared" si="34"/>
        <v>24.702572053595855</v>
      </c>
      <c r="AC1135" t="str">
        <v>Xerox 206</v>
      </c>
      <c r="AD1135">
        <f t="shared" si="35"/>
        <v>60.912000000000006</v>
      </c>
    </row>
    <row r="1136" spans="1:30" x14ac:dyDescent="0.3">
      <c r="A1136">
        <v>1135</v>
      </c>
      <c r="B1136" t="s">
        <v>3286</v>
      </c>
      <c r="C1136" s="3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Y1136" s="4">
        <v>0.2</v>
      </c>
      <c r="Z1136" s="4">
        <f t="shared" si="34"/>
        <v>24.702572053595855</v>
      </c>
      <c r="AC1136" t="str">
        <v>Seth Thomas 14" Day/Date Wall Clock</v>
      </c>
      <c r="AD1136">
        <f t="shared" si="35"/>
        <v>467.072</v>
      </c>
    </row>
    <row r="1137" spans="1:30" x14ac:dyDescent="0.3">
      <c r="A1137">
        <v>1136</v>
      </c>
      <c r="B1137" t="s">
        <v>3289</v>
      </c>
      <c r="C1137" s="3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Y1137" s="4">
        <v>0.2</v>
      </c>
      <c r="Z1137" s="4">
        <f t="shared" si="34"/>
        <v>24.702572053595855</v>
      </c>
      <c r="AC1137" t="str">
        <v>Samsung Galaxy S4 Mini</v>
      </c>
      <c r="AD1137">
        <f t="shared" si="35"/>
        <v>6109.8700000000008</v>
      </c>
    </row>
    <row r="1138" spans="1:30" x14ac:dyDescent="0.3">
      <c r="A1138">
        <v>1137</v>
      </c>
      <c r="B1138" t="s">
        <v>3293</v>
      </c>
      <c r="C1138" s="3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Y1138" s="4">
        <v>0</v>
      </c>
      <c r="Z1138" s="4">
        <f t="shared" si="34"/>
        <v>66.900292455189614</v>
      </c>
      <c r="AC1138" t="str">
        <v>Apple iPhone 5</v>
      </c>
      <c r="AD1138">
        <f t="shared" si="35"/>
        <v>12996.600000000002</v>
      </c>
    </row>
    <row r="1139" spans="1:30" x14ac:dyDescent="0.3">
      <c r="A1139">
        <v>1138</v>
      </c>
      <c r="B1139" t="s">
        <v>3293</v>
      </c>
      <c r="C1139" s="3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Y1139" s="4">
        <v>0</v>
      </c>
      <c r="Z1139" s="4">
        <f t="shared" si="34"/>
        <v>66.900292455189614</v>
      </c>
      <c r="AC1139" t="str">
        <v>Polycom VVX 310 VoIP phone</v>
      </c>
      <c r="AD1139">
        <f t="shared" si="35"/>
        <v>6227.6540000000005</v>
      </c>
    </row>
    <row r="1140" spans="1:30" x14ac:dyDescent="0.3">
      <c r="A1140">
        <v>1139</v>
      </c>
      <c r="B1140" t="s">
        <v>3293</v>
      </c>
      <c r="C1140" s="3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Y1140" s="4">
        <v>0</v>
      </c>
      <c r="Z1140" s="4">
        <f t="shared" si="34"/>
        <v>66.900292455189614</v>
      </c>
      <c r="AC1140" t="str">
        <v>Bady BDG101FRU Card Printer</v>
      </c>
      <c r="AD1140">
        <f t="shared" si="35"/>
        <v>9279.884</v>
      </c>
    </row>
    <row r="1141" spans="1:30" x14ac:dyDescent="0.3">
      <c r="A1141">
        <v>1140</v>
      </c>
      <c r="B1141" t="s">
        <v>3293</v>
      </c>
      <c r="C1141" s="3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Y1141" s="4">
        <v>0</v>
      </c>
      <c r="Z1141" s="4">
        <f t="shared" si="34"/>
        <v>66.900292455189614</v>
      </c>
      <c r="AC1141" t="str">
        <v>Xerox 1998</v>
      </c>
      <c r="AD1141">
        <f t="shared" si="35"/>
        <v>46.655999999999999</v>
      </c>
    </row>
    <row r="1142" spans="1:30" x14ac:dyDescent="0.3">
      <c r="A1142">
        <v>1141</v>
      </c>
      <c r="B1142" t="s">
        <v>3293</v>
      </c>
      <c r="C1142" s="3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Y1142" s="4">
        <v>0</v>
      </c>
      <c r="Z1142" s="4">
        <f t="shared" si="34"/>
        <v>66.900292455189614</v>
      </c>
      <c r="AC1142" t="str">
        <v>Honeywell Quietcare HEPA Air Cleaner</v>
      </c>
      <c r="AD1142">
        <f t="shared" si="35"/>
        <v>1761.7599999999998</v>
      </c>
    </row>
    <row r="1143" spans="1:30" x14ac:dyDescent="0.3">
      <c r="A1143">
        <v>1142</v>
      </c>
      <c r="B1143" t="s">
        <v>3303</v>
      </c>
      <c r="C1143" s="3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Y1143" s="4">
        <v>0</v>
      </c>
      <c r="Z1143" s="4">
        <f t="shared" si="34"/>
        <v>66.900292455189614</v>
      </c>
      <c r="AC1143" t="str">
        <v>Hon Olson Stacker Stools</v>
      </c>
      <c r="AD1143">
        <f t="shared" si="35"/>
        <v>5294.4560000000001</v>
      </c>
    </row>
    <row r="1144" spans="1:30" x14ac:dyDescent="0.3">
      <c r="A1144">
        <v>1143</v>
      </c>
      <c r="B1144" t="s">
        <v>3303</v>
      </c>
      <c r="C1144" s="3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Y1144" s="4">
        <v>0</v>
      </c>
      <c r="Z1144" s="4">
        <f t="shared" si="34"/>
        <v>66.900292455189614</v>
      </c>
      <c r="AC1144" t="str">
        <v>Dana Fluorescent Magnifying Lamp, White, 36"</v>
      </c>
      <c r="AD1144">
        <f t="shared" si="35"/>
        <v>581.17200000000003</v>
      </c>
    </row>
    <row r="1145" spans="1:30" x14ac:dyDescent="0.3">
      <c r="A1145">
        <v>1144</v>
      </c>
      <c r="B1145" t="s">
        <v>3303</v>
      </c>
      <c r="C1145" s="3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Y1145" s="4">
        <v>0</v>
      </c>
      <c r="Z1145" s="4">
        <f t="shared" si="34"/>
        <v>66.900292455189614</v>
      </c>
      <c r="AC1145" t="str">
        <v>Flat Face Poster Frame</v>
      </c>
      <c r="AD1145">
        <f t="shared" si="35"/>
        <v>678.24</v>
      </c>
    </row>
    <row r="1146" spans="1:30" x14ac:dyDescent="0.3">
      <c r="A1146">
        <v>1145</v>
      </c>
      <c r="B1146" t="s">
        <v>3303</v>
      </c>
      <c r="C1146" s="3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Y1146" s="4">
        <v>0.2</v>
      </c>
      <c r="Z1146" s="4">
        <f t="shared" si="34"/>
        <v>24.702572053595855</v>
      </c>
      <c r="AC1146" t="str">
        <v>Multi-Use Personal File Cart and Caster Set, Three Stacking Bins</v>
      </c>
      <c r="AD1146">
        <f t="shared" si="35"/>
        <v>368.45600000000002</v>
      </c>
    </row>
    <row r="1147" spans="1:30" x14ac:dyDescent="0.3">
      <c r="A1147">
        <v>1146</v>
      </c>
      <c r="B1147" t="s">
        <v>3303</v>
      </c>
      <c r="C1147" s="3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Y1147" s="4">
        <v>0</v>
      </c>
      <c r="Z1147" s="4">
        <f t="shared" si="34"/>
        <v>66.900292455189614</v>
      </c>
      <c r="AC1147" t="str">
        <v>Xerox 1981</v>
      </c>
      <c r="AD1147">
        <f t="shared" si="35"/>
        <v>70.751999999999995</v>
      </c>
    </row>
    <row r="1148" spans="1:30" x14ac:dyDescent="0.3">
      <c r="A1148">
        <v>1147</v>
      </c>
      <c r="B1148" t="s">
        <v>3308</v>
      </c>
      <c r="C1148" s="3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Y1148" s="4">
        <v>0.1</v>
      </c>
      <c r="Z1148" s="4">
        <f t="shared" si="34"/>
        <v>96.055074468085081</v>
      </c>
      <c r="AC1148" t="str">
        <v>Tops White Computer Printout Paper</v>
      </c>
      <c r="AD1148">
        <f t="shared" si="35"/>
        <v>684.74</v>
      </c>
    </row>
    <row r="1149" spans="1:30" x14ac:dyDescent="0.3">
      <c r="A1149">
        <v>1148</v>
      </c>
      <c r="B1149" t="s">
        <v>3308</v>
      </c>
      <c r="C1149" s="3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Y1149" s="4">
        <v>0</v>
      </c>
      <c r="Z1149" s="4">
        <f t="shared" si="34"/>
        <v>66.900292455189614</v>
      </c>
      <c r="AC1149" t="str">
        <v>Wilson Jones Elliptical Ring 3 1/2" Capacity Binders, 800 sheets</v>
      </c>
      <c r="AD1149">
        <f t="shared" si="35"/>
        <v>834.6</v>
      </c>
    </row>
    <row r="1150" spans="1:30" x14ac:dyDescent="0.3">
      <c r="A1150">
        <v>1149</v>
      </c>
      <c r="B1150" t="s">
        <v>3308</v>
      </c>
      <c r="C1150" s="3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Y1150" s="4">
        <v>0</v>
      </c>
      <c r="Z1150" s="4">
        <f t="shared" si="34"/>
        <v>66.900292455189614</v>
      </c>
      <c r="AC1150" t="str">
        <v>Classic Ivory Antique Telephone ZL1810</v>
      </c>
      <c r="AD1150">
        <f t="shared" si="35"/>
        <v>341.666</v>
      </c>
    </row>
    <row r="1151" spans="1:30" x14ac:dyDescent="0.3">
      <c r="A1151">
        <v>1150</v>
      </c>
      <c r="B1151" t="s">
        <v>3308</v>
      </c>
      <c r="C1151" s="3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Y1151" s="4">
        <v>0</v>
      </c>
      <c r="Z1151" s="4">
        <f t="shared" si="34"/>
        <v>66.900292455189614</v>
      </c>
      <c r="AC1151" t="str">
        <v>Sauder Forest Hills Library with Doors, Woodland Oak Finish</v>
      </c>
      <c r="AD1151">
        <f t="shared" si="35"/>
        <v>1014.174</v>
      </c>
    </row>
    <row r="1152" spans="1:30" x14ac:dyDescent="0.3">
      <c r="A1152">
        <v>1151</v>
      </c>
      <c r="B1152" t="s">
        <v>3308</v>
      </c>
      <c r="C1152" s="3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Y1152" s="4">
        <v>0</v>
      </c>
      <c r="Z1152" s="4">
        <f t="shared" si="34"/>
        <v>66.900292455189614</v>
      </c>
      <c r="AC1152" t="str">
        <v>Executive Impressions 8-1/2" Career Panel/Partition Cubicle Clock</v>
      </c>
      <c r="AD1152">
        <f t="shared" si="35"/>
        <v>66.56</v>
      </c>
    </row>
    <row r="1153" spans="1:30" x14ac:dyDescent="0.3">
      <c r="A1153">
        <v>1152</v>
      </c>
      <c r="B1153" t="s">
        <v>3321</v>
      </c>
      <c r="C1153" s="3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Y1153" s="4">
        <v>0.2</v>
      </c>
      <c r="Z1153" s="4">
        <f t="shared" si="34"/>
        <v>24.702572053595855</v>
      </c>
      <c r="AC1153" t="str">
        <v>Jabra SPEAK 410 Multidevice Speakerphone</v>
      </c>
      <c r="AD1153">
        <f t="shared" si="35"/>
        <v>2018.702</v>
      </c>
    </row>
    <row r="1154" spans="1:30" x14ac:dyDescent="0.3">
      <c r="A1154">
        <v>1153</v>
      </c>
      <c r="B1154" t="s">
        <v>3325</v>
      </c>
      <c r="C1154" s="3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Y1154" s="4">
        <v>0</v>
      </c>
      <c r="Z1154" s="4">
        <f t="shared" si="34"/>
        <v>66.900292455189614</v>
      </c>
      <c r="AC1154" t="str">
        <v>Xerox 211</v>
      </c>
      <c r="AD1154">
        <f t="shared" si="35"/>
        <v>104.976</v>
      </c>
    </row>
    <row r="1155" spans="1:30" x14ac:dyDescent="0.3">
      <c r="A1155">
        <v>1154</v>
      </c>
      <c r="B1155" t="s">
        <v>3325</v>
      </c>
      <c r="C1155" s="3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Y1155" s="4">
        <v>0.2</v>
      </c>
      <c r="Z1155" s="4">
        <f t="shared" ref="Z1155:Z1218" si="36">AVERAGEIF($T$2:$T$9995,Y1155,$U$2:$U$9995)</f>
        <v>24.702572053595855</v>
      </c>
      <c r="AC1155" t="str">
        <v>Tennsco Industrial Shelving</v>
      </c>
      <c r="AD1155">
        <f t="shared" ref="AD1155:AD1218" si="37">SUMIF($Q$2:$Q$9995,AC1155,$R$2:$R$9995)</f>
        <v>1281.442</v>
      </c>
    </row>
    <row r="1156" spans="1:30" x14ac:dyDescent="0.3">
      <c r="A1156">
        <v>1155</v>
      </c>
      <c r="B1156" t="s">
        <v>3329</v>
      </c>
      <c r="C1156" s="3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Y1156" s="4">
        <v>0</v>
      </c>
      <c r="Z1156" s="4">
        <f t="shared" si="36"/>
        <v>66.900292455189614</v>
      </c>
      <c r="AC1156" t="str">
        <v>Newell 334</v>
      </c>
      <c r="AD1156">
        <f t="shared" si="37"/>
        <v>531.71199999999999</v>
      </c>
    </row>
    <row r="1157" spans="1:30" x14ac:dyDescent="0.3">
      <c r="A1157">
        <v>1156</v>
      </c>
      <c r="B1157" t="s">
        <v>3329</v>
      </c>
      <c r="C1157" s="3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Y1157" s="4">
        <v>0</v>
      </c>
      <c r="Z1157" s="4">
        <f t="shared" si="36"/>
        <v>66.900292455189614</v>
      </c>
      <c r="AC1157" t="str">
        <v>Hon 30" x 60" Table with Locking Drawer</v>
      </c>
      <c r="AD1157">
        <f t="shared" si="37"/>
        <v>1296.028</v>
      </c>
    </row>
    <row r="1158" spans="1:30" x14ac:dyDescent="0.3">
      <c r="A1158">
        <v>1157</v>
      </c>
      <c r="B1158" t="s">
        <v>3329</v>
      </c>
      <c r="C1158" s="3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Y1158" s="4">
        <v>0</v>
      </c>
      <c r="Z1158" s="4">
        <f t="shared" si="36"/>
        <v>66.900292455189614</v>
      </c>
      <c r="AC1158" t="str">
        <v>Safco Drafting Table</v>
      </c>
      <c r="AD1158">
        <f t="shared" si="37"/>
        <v>638.81999999999994</v>
      </c>
    </row>
    <row r="1159" spans="1:30" x14ac:dyDescent="0.3">
      <c r="A1159">
        <v>1158</v>
      </c>
      <c r="B1159" t="s">
        <v>3329</v>
      </c>
      <c r="C1159" s="3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Y1159" s="4">
        <v>0</v>
      </c>
      <c r="Z1159" s="4">
        <f t="shared" si="36"/>
        <v>66.900292455189614</v>
      </c>
      <c r="AC1159" t="str">
        <v>Avery 510</v>
      </c>
      <c r="AD1159">
        <f t="shared" si="37"/>
        <v>21.75</v>
      </c>
    </row>
    <row r="1160" spans="1:30" x14ac:dyDescent="0.3">
      <c r="A1160">
        <v>1159</v>
      </c>
      <c r="B1160" t="s">
        <v>3335</v>
      </c>
      <c r="C1160" s="3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Y1160" s="4">
        <v>0.2</v>
      </c>
      <c r="Z1160" s="4">
        <f t="shared" si="36"/>
        <v>24.702572053595855</v>
      </c>
      <c r="AC1160" t="str">
        <v>Ultra Door Pull Handle</v>
      </c>
      <c r="AD1160">
        <f t="shared" si="37"/>
        <v>265.10399999999998</v>
      </c>
    </row>
    <row r="1161" spans="1:30" x14ac:dyDescent="0.3">
      <c r="A1161">
        <v>1160</v>
      </c>
      <c r="B1161" t="s">
        <v>3338</v>
      </c>
      <c r="C1161" s="3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Y1161" s="4">
        <v>0</v>
      </c>
      <c r="Z1161" s="4">
        <f t="shared" si="36"/>
        <v>66.900292455189614</v>
      </c>
      <c r="AC1161" t="str">
        <v>Avery Hi-Liter Fluorescent Desk Style Markers</v>
      </c>
      <c r="AD1161">
        <f t="shared" si="37"/>
        <v>20.279999999999998</v>
      </c>
    </row>
    <row r="1162" spans="1:30" x14ac:dyDescent="0.3">
      <c r="A1162">
        <v>1161</v>
      </c>
      <c r="B1162" t="s">
        <v>3338</v>
      </c>
      <c r="C1162" s="3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Y1162" s="4">
        <v>0</v>
      </c>
      <c r="Z1162" s="4">
        <f t="shared" si="36"/>
        <v>66.900292455189614</v>
      </c>
      <c r="AC1162" t="str">
        <v>IBM Multi-Purpose Copy Paper, 8 1/2 x 11", Case</v>
      </c>
      <c r="AD1162">
        <f t="shared" si="37"/>
        <v>458.50400000000002</v>
      </c>
    </row>
    <row r="1163" spans="1:30" x14ac:dyDescent="0.3">
      <c r="A1163">
        <v>1162</v>
      </c>
      <c r="B1163" t="s">
        <v>3342</v>
      </c>
      <c r="C1163" s="3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Y1163" s="4">
        <v>0</v>
      </c>
      <c r="Z1163" s="4">
        <f t="shared" si="36"/>
        <v>66.900292455189614</v>
      </c>
      <c r="AC1163" t="str">
        <v>Newell 309</v>
      </c>
      <c r="AD1163">
        <f t="shared" si="37"/>
        <v>196.35</v>
      </c>
    </row>
    <row r="1164" spans="1:30" x14ac:dyDescent="0.3">
      <c r="A1164">
        <v>1163</v>
      </c>
      <c r="B1164" t="s">
        <v>3346</v>
      </c>
      <c r="C1164" s="3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Y1164" s="4">
        <v>0</v>
      </c>
      <c r="Z1164" s="4">
        <f t="shared" si="36"/>
        <v>66.900292455189614</v>
      </c>
      <c r="AC1164" t="str">
        <v>GBC DocuBind TL300 Electric Binding System</v>
      </c>
      <c r="AD1164">
        <f t="shared" si="37"/>
        <v>19823.479000000003</v>
      </c>
    </row>
    <row r="1165" spans="1:30" x14ac:dyDescent="0.3">
      <c r="A1165">
        <v>1164</v>
      </c>
      <c r="B1165" t="s">
        <v>3346</v>
      </c>
      <c r="C1165" s="3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Y1165" s="4">
        <v>0.2</v>
      </c>
      <c r="Z1165" s="4">
        <f t="shared" si="36"/>
        <v>24.702572053595855</v>
      </c>
      <c r="AC1165" t="str">
        <v>Jiffy Padded Mailers with Self-Seal Closure</v>
      </c>
      <c r="AD1165">
        <f t="shared" si="37"/>
        <v>29.808</v>
      </c>
    </row>
    <row r="1166" spans="1:30" x14ac:dyDescent="0.3">
      <c r="A1166">
        <v>1165</v>
      </c>
      <c r="B1166" t="s">
        <v>3346</v>
      </c>
      <c r="C1166" s="3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Y1166" s="4">
        <v>0.2</v>
      </c>
      <c r="Z1166" s="4">
        <f t="shared" si="36"/>
        <v>24.702572053595855</v>
      </c>
      <c r="AC1166" t="str">
        <v>GBC DocuBind 200 Manual Binding Machine</v>
      </c>
      <c r="AD1166">
        <f t="shared" si="37"/>
        <v>4209.8</v>
      </c>
    </row>
    <row r="1167" spans="1:30" x14ac:dyDescent="0.3">
      <c r="A1167">
        <v>1166</v>
      </c>
      <c r="B1167" t="s">
        <v>3353</v>
      </c>
      <c r="C1167" s="3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Y1167" s="4">
        <v>0</v>
      </c>
      <c r="Z1167" s="4">
        <f t="shared" si="36"/>
        <v>66.900292455189614</v>
      </c>
      <c r="AC1167" t="str">
        <v>SKILCRAFT Telephone Shoulder Rest, 2" x 6.5" x 2.5", Black</v>
      </c>
      <c r="AD1167">
        <f t="shared" si="37"/>
        <v>56.164000000000001</v>
      </c>
    </row>
    <row r="1168" spans="1:30" x14ac:dyDescent="0.3">
      <c r="A1168">
        <v>1167</v>
      </c>
      <c r="B1168" t="s">
        <v>3356</v>
      </c>
      <c r="C1168" s="3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Y1168" s="4">
        <v>0</v>
      </c>
      <c r="Z1168" s="4">
        <f t="shared" si="36"/>
        <v>66.900292455189614</v>
      </c>
      <c r="AC1168" t="str">
        <v>Global Comet Stacking Armless Chair</v>
      </c>
      <c r="AD1168">
        <f t="shared" si="37"/>
        <v>3528.7900000000009</v>
      </c>
    </row>
    <row r="1169" spans="1:30" x14ac:dyDescent="0.3">
      <c r="A1169">
        <v>1168</v>
      </c>
      <c r="B1169" t="s">
        <v>3357</v>
      </c>
      <c r="C1169" s="3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Y1169" s="4">
        <v>0</v>
      </c>
      <c r="Z1169" s="4">
        <f t="shared" si="36"/>
        <v>66.900292455189614</v>
      </c>
      <c r="AC1169" t="str">
        <v>Pressboard Hanging Data Binders for Unburst Sheets</v>
      </c>
      <c r="AD1169">
        <f t="shared" si="37"/>
        <v>112.66800000000001</v>
      </c>
    </row>
    <row r="1170" spans="1:30" x14ac:dyDescent="0.3">
      <c r="A1170">
        <v>1169</v>
      </c>
      <c r="B1170" t="s">
        <v>3357</v>
      </c>
      <c r="C1170" s="3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Y1170" s="4">
        <v>0</v>
      </c>
      <c r="Z1170" s="4">
        <f t="shared" si="36"/>
        <v>66.900292455189614</v>
      </c>
      <c r="AC1170" t="str">
        <v>Hand-Finished Solid Wood Document Frame</v>
      </c>
      <c r="AD1170">
        <f t="shared" si="37"/>
        <v>260.14800000000002</v>
      </c>
    </row>
    <row r="1171" spans="1:30" x14ac:dyDescent="0.3">
      <c r="A1171">
        <v>1170</v>
      </c>
      <c r="B1171" t="s">
        <v>3357</v>
      </c>
      <c r="C1171" s="3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Y1171" s="4">
        <v>0</v>
      </c>
      <c r="Z1171" s="4">
        <f t="shared" si="36"/>
        <v>66.900292455189614</v>
      </c>
      <c r="AC1171" t="str">
        <v>DAX Charcoal/Nickel-Tone Document Frame, 5 x 7</v>
      </c>
      <c r="AD1171">
        <f t="shared" si="37"/>
        <v>168.744</v>
      </c>
    </row>
    <row r="1172" spans="1:30" x14ac:dyDescent="0.3">
      <c r="A1172">
        <v>1171</v>
      </c>
      <c r="B1172" t="s">
        <v>3357</v>
      </c>
      <c r="C1172" s="3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Y1172" s="4">
        <v>0</v>
      </c>
      <c r="Z1172" s="4">
        <f t="shared" si="36"/>
        <v>66.900292455189614</v>
      </c>
      <c r="AC1172" t="str">
        <v>Xerox 1891</v>
      </c>
      <c r="AD1172">
        <f t="shared" si="37"/>
        <v>1320.57</v>
      </c>
    </row>
    <row r="1173" spans="1:30" x14ac:dyDescent="0.3">
      <c r="A1173">
        <v>1172</v>
      </c>
      <c r="B1173" t="s">
        <v>3364</v>
      </c>
      <c r="C1173" s="3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Y1173" s="4">
        <v>0</v>
      </c>
      <c r="Z1173" s="4">
        <f t="shared" si="36"/>
        <v>66.900292455189614</v>
      </c>
      <c r="AC1173" t="str">
        <v>Hewlett-Packard Deskjet 5550 Printer</v>
      </c>
      <c r="AD1173">
        <f t="shared" si="37"/>
        <v>597.13199999999995</v>
      </c>
    </row>
    <row r="1174" spans="1:30" x14ac:dyDescent="0.3">
      <c r="A1174">
        <v>1173</v>
      </c>
      <c r="B1174" t="s">
        <v>3368</v>
      </c>
      <c r="C1174" s="3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Y1174" s="4">
        <v>0.2</v>
      </c>
      <c r="Z1174" s="4">
        <f t="shared" si="36"/>
        <v>24.702572053595855</v>
      </c>
      <c r="AC1174" t="str">
        <v>Avery 474</v>
      </c>
      <c r="AD1174">
        <f t="shared" si="37"/>
        <v>78.336000000000013</v>
      </c>
    </row>
    <row r="1175" spans="1:30" x14ac:dyDescent="0.3">
      <c r="A1175">
        <v>1174</v>
      </c>
      <c r="B1175" t="s">
        <v>3371</v>
      </c>
      <c r="C1175" s="3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Y1175" s="4">
        <v>0.8</v>
      </c>
      <c r="Z1175" s="4">
        <f t="shared" si="36"/>
        <v>-101.79679733333329</v>
      </c>
      <c r="AC1175" t="str">
        <v>Panasonic KX T7736-B Digital phone</v>
      </c>
      <c r="AD1175">
        <f t="shared" si="37"/>
        <v>1259.58</v>
      </c>
    </row>
    <row r="1176" spans="1:30" x14ac:dyDescent="0.3">
      <c r="A1176">
        <v>1175</v>
      </c>
      <c r="B1176" t="s">
        <v>3372</v>
      </c>
      <c r="C1176" s="3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Y1176" s="4">
        <v>0.2</v>
      </c>
      <c r="Z1176" s="4">
        <f t="shared" si="36"/>
        <v>24.702572053595855</v>
      </c>
      <c r="AC1176" t="str">
        <v>GBC DocuBind TL200 Manual Binding Machine</v>
      </c>
      <c r="AD1176">
        <f t="shared" si="37"/>
        <v>4322.8140000000003</v>
      </c>
    </row>
    <row r="1177" spans="1:30" x14ac:dyDescent="0.3">
      <c r="A1177">
        <v>1176</v>
      </c>
      <c r="B1177" t="s">
        <v>3375</v>
      </c>
      <c r="C1177" s="3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Y1177" s="4">
        <v>0</v>
      </c>
      <c r="Z1177" s="4">
        <f t="shared" si="36"/>
        <v>66.900292455189614</v>
      </c>
      <c r="AC1177" t="str">
        <v>Global Commerce Series Low-Back Swivel/Tilt Chairs</v>
      </c>
      <c r="AD1177">
        <f t="shared" si="37"/>
        <v>4420.0560000000005</v>
      </c>
    </row>
    <row r="1178" spans="1:30" x14ac:dyDescent="0.3">
      <c r="A1178">
        <v>1177</v>
      </c>
      <c r="B1178" t="s">
        <v>3376</v>
      </c>
      <c r="C1178" s="3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Y1178" s="4">
        <v>0</v>
      </c>
      <c r="Z1178" s="4">
        <f t="shared" si="36"/>
        <v>66.900292455189614</v>
      </c>
      <c r="AC1178" t="str">
        <v>Cisco SPA 502G IP Phone</v>
      </c>
      <c r="AD1178">
        <f t="shared" si="37"/>
        <v>2063.14</v>
      </c>
    </row>
    <row r="1179" spans="1:30" x14ac:dyDescent="0.3">
      <c r="A1179">
        <v>1178</v>
      </c>
      <c r="B1179" t="s">
        <v>3381</v>
      </c>
      <c r="C1179" s="3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Y1179" s="4">
        <v>0</v>
      </c>
      <c r="Z1179" s="4">
        <f t="shared" si="36"/>
        <v>66.900292455189614</v>
      </c>
      <c r="AC1179" t="str">
        <v>Avaya 4621SW VoIP phone</v>
      </c>
      <c r="AD1179">
        <f t="shared" si="37"/>
        <v>709.92</v>
      </c>
    </row>
    <row r="1180" spans="1:30" x14ac:dyDescent="0.3">
      <c r="A1180">
        <v>1179</v>
      </c>
      <c r="B1180" t="s">
        <v>3381</v>
      </c>
      <c r="C1180" s="3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Y1180" s="4">
        <v>0</v>
      </c>
      <c r="Z1180" s="4">
        <f t="shared" si="36"/>
        <v>66.900292455189614</v>
      </c>
      <c r="AC1180" t="str">
        <v>Xerox 214</v>
      </c>
      <c r="AD1180">
        <f t="shared" si="37"/>
        <v>215.136</v>
      </c>
    </row>
    <row r="1181" spans="1:30" x14ac:dyDescent="0.3">
      <c r="A1181">
        <v>1180</v>
      </c>
      <c r="B1181" t="s">
        <v>3385</v>
      </c>
      <c r="C1181" s="3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Y1181" s="4">
        <v>0.2</v>
      </c>
      <c r="Z1181" s="4">
        <f t="shared" si="36"/>
        <v>24.702572053595855</v>
      </c>
      <c r="AC1181" t="str">
        <v>Motorola Moto X</v>
      </c>
      <c r="AD1181">
        <f t="shared" si="37"/>
        <v>1631.952</v>
      </c>
    </row>
    <row r="1182" spans="1:30" x14ac:dyDescent="0.3">
      <c r="A1182">
        <v>1181</v>
      </c>
      <c r="B1182" t="s">
        <v>3388</v>
      </c>
      <c r="C1182" s="3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Y1182" s="4">
        <v>0</v>
      </c>
      <c r="Z1182" s="4">
        <f t="shared" si="36"/>
        <v>66.900292455189614</v>
      </c>
      <c r="AC1182" t="str">
        <v>O'Sullivan 2-Shelf Heavy-Duty Bookcases</v>
      </c>
      <c r="AD1182">
        <f t="shared" si="37"/>
        <v>723.84199999999998</v>
      </c>
    </row>
    <row r="1183" spans="1:30" x14ac:dyDescent="0.3">
      <c r="A1183">
        <v>1182</v>
      </c>
      <c r="B1183" t="s">
        <v>3388</v>
      </c>
      <c r="C1183" s="3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Y1183" s="4">
        <v>0</v>
      </c>
      <c r="Z1183" s="4">
        <f t="shared" si="36"/>
        <v>66.900292455189614</v>
      </c>
      <c r="AC1183" t="str">
        <v>Enermax Briskie RF Wireless Keyboard and Mouse Combo</v>
      </c>
      <c r="AD1183">
        <f t="shared" si="37"/>
        <v>469.40199999999999</v>
      </c>
    </row>
    <row r="1184" spans="1:30" x14ac:dyDescent="0.3">
      <c r="A1184">
        <v>1183</v>
      </c>
      <c r="B1184" t="s">
        <v>3393</v>
      </c>
      <c r="C1184" s="3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Y1184" s="4">
        <v>0.2</v>
      </c>
      <c r="Z1184" s="4">
        <f t="shared" si="36"/>
        <v>24.702572053595855</v>
      </c>
      <c r="AC1184" t="str">
        <v>GBC Twin Loop Wire Binding Elements</v>
      </c>
      <c r="AD1184">
        <f t="shared" si="37"/>
        <v>1041.6640000000002</v>
      </c>
    </row>
    <row r="1185" spans="1:30" x14ac:dyDescent="0.3">
      <c r="A1185">
        <v>1184</v>
      </c>
      <c r="B1185" t="s">
        <v>3393</v>
      </c>
      <c r="C1185" s="3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Y1185" s="4">
        <v>0.2</v>
      </c>
      <c r="Z1185" s="4">
        <f t="shared" si="36"/>
        <v>24.702572053595855</v>
      </c>
      <c r="AC1185" t="str">
        <v>Perma STOR-ALL Hanging File Box, 13 1/8"W x 12 1/4"D x 10 1/2"H</v>
      </c>
      <c r="AD1185">
        <f t="shared" si="37"/>
        <v>180.596</v>
      </c>
    </row>
    <row r="1186" spans="1:30" x14ac:dyDescent="0.3">
      <c r="A1186">
        <v>1185</v>
      </c>
      <c r="B1186" t="s">
        <v>3396</v>
      </c>
      <c r="C1186" s="3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Y1186" s="4">
        <v>0.2</v>
      </c>
      <c r="Z1186" s="4">
        <f t="shared" si="36"/>
        <v>24.702572053595855</v>
      </c>
      <c r="AC1186" t="str">
        <v>BIC Brite Liner Grip Highlighters</v>
      </c>
      <c r="AD1186">
        <f t="shared" si="37"/>
        <v>24.271999999999998</v>
      </c>
    </row>
    <row r="1187" spans="1:30" x14ac:dyDescent="0.3">
      <c r="A1187">
        <v>1186</v>
      </c>
      <c r="B1187" t="s">
        <v>3396</v>
      </c>
      <c r="C1187" s="3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Y1187" s="4">
        <v>0</v>
      </c>
      <c r="Z1187" s="4">
        <f t="shared" si="36"/>
        <v>66.900292455189614</v>
      </c>
      <c r="AC1187" t="str">
        <v>WD My Passport Ultra 2TB Portable External Hard Drive</v>
      </c>
      <c r="AD1187">
        <f t="shared" si="37"/>
        <v>3998.4</v>
      </c>
    </row>
    <row r="1188" spans="1:30" x14ac:dyDescent="0.3">
      <c r="A1188">
        <v>1187</v>
      </c>
      <c r="B1188" t="s">
        <v>3396</v>
      </c>
      <c r="C1188" s="3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Y1188" s="4">
        <v>0</v>
      </c>
      <c r="Z1188" s="4">
        <f t="shared" si="36"/>
        <v>66.900292455189614</v>
      </c>
      <c r="AC1188" t="str">
        <v>Holmes Replacement Filter for HEPA Air Cleaner, Medium Room</v>
      </c>
      <c r="AD1188">
        <f t="shared" si="37"/>
        <v>203.94</v>
      </c>
    </row>
    <row r="1189" spans="1:30" x14ac:dyDescent="0.3">
      <c r="A1189">
        <v>1188</v>
      </c>
      <c r="B1189" t="s">
        <v>3396</v>
      </c>
      <c r="C1189" s="3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Y1189" s="4">
        <v>0</v>
      </c>
      <c r="Z1189" s="4">
        <f t="shared" si="36"/>
        <v>66.900292455189614</v>
      </c>
      <c r="AC1189" t="str">
        <v>Imation Clip USB flash drive - 8 GB</v>
      </c>
      <c r="AD1189">
        <f t="shared" si="37"/>
        <v>443.67999999999995</v>
      </c>
    </row>
    <row r="1190" spans="1:30" x14ac:dyDescent="0.3">
      <c r="A1190">
        <v>1189</v>
      </c>
      <c r="B1190" t="s">
        <v>3403</v>
      </c>
      <c r="C1190" s="3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Y1190" s="4">
        <v>0</v>
      </c>
      <c r="Z1190" s="4">
        <f t="shared" si="36"/>
        <v>66.900292455189614</v>
      </c>
      <c r="AC1190" t="str">
        <v>Newell 3-Hole Punched Plastic Slotted Magazine Holders for Binders</v>
      </c>
      <c r="AD1190">
        <f t="shared" si="37"/>
        <v>51.184000000000005</v>
      </c>
    </row>
    <row r="1191" spans="1:30" x14ac:dyDescent="0.3">
      <c r="A1191">
        <v>1190</v>
      </c>
      <c r="B1191" t="s">
        <v>3403</v>
      </c>
      <c r="C1191" s="3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Y1191" s="4">
        <v>0.2</v>
      </c>
      <c r="Z1191" s="4">
        <f t="shared" si="36"/>
        <v>24.702572053595855</v>
      </c>
      <c r="AC1191" t="str">
        <v>Acco 6 Outlet Guardian Standard Surge Suppressor</v>
      </c>
      <c r="AD1191">
        <f t="shared" si="37"/>
        <v>149.916</v>
      </c>
    </row>
    <row r="1192" spans="1:30" x14ac:dyDescent="0.3">
      <c r="A1192">
        <v>1191</v>
      </c>
      <c r="B1192" t="s">
        <v>3403</v>
      </c>
      <c r="C1192" s="3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Y1192" s="4">
        <v>0.2</v>
      </c>
      <c r="Z1192" s="4">
        <f t="shared" si="36"/>
        <v>24.702572053595855</v>
      </c>
      <c r="AC1192" t="str">
        <v>Acme Hot Forged Carbon Steel Scissors with Nickel-Plated Handles, 3 7/8" Cut, 8"L</v>
      </c>
      <c r="AD1192">
        <f t="shared" si="37"/>
        <v>458.70000000000005</v>
      </c>
    </row>
    <row r="1193" spans="1:30" x14ac:dyDescent="0.3">
      <c r="A1193">
        <v>1192</v>
      </c>
      <c r="B1193" t="s">
        <v>3403</v>
      </c>
      <c r="C1193" s="3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Y1193" s="4">
        <v>0</v>
      </c>
      <c r="Z1193" s="4">
        <f t="shared" si="36"/>
        <v>66.900292455189614</v>
      </c>
      <c r="AC1193" t="str">
        <v>Avery Heavy-Duty EZD View Binder with Locking Rings</v>
      </c>
      <c r="AD1193">
        <f t="shared" si="37"/>
        <v>170.98400000000004</v>
      </c>
    </row>
    <row r="1194" spans="1:30" x14ac:dyDescent="0.3">
      <c r="A1194">
        <v>1193</v>
      </c>
      <c r="B1194" t="s">
        <v>3403</v>
      </c>
      <c r="C1194" s="3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Y1194" s="4">
        <v>0</v>
      </c>
      <c r="Z1194" s="4">
        <f t="shared" si="36"/>
        <v>66.900292455189614</v>
      </c>
      <c r="AC1194" t="str">
        <v>Belkin Standard 104 key USB Keyboard</v>
      </c>
      <c r="AD1194">
        <f t="shared" si="37"/>
        <v>265.53800000000001</v>
      </c>
    </row>
    <row r="1195" spans="1:30" x14ac:dyDescent="0.3">
      <c r="A1195">
        <v>1194</v>
      </c>
      <c r="B1195" t="s">
        <v>3412</v>
      </c>
      <c r="C1195" s="3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Y1195" s="4">
        <v>0.2</v>
      </c>
      <c r="Z1195" s="4">
        <f t="shared" si="36"/>
        <v>24.702572053595855</v>
      </c>
      <c r="AC1195" t="str">
        <v>Avaya IP Phone 1140E VoIP phone</v>
      </c>
      <c r="AD1195">
        <f t="shared" si="37"/>
        <v>1394.95</v>
      </c>
    </row>
    <row r="1196" spans="1:30" x14ac:dyDescent="0.3">
      <c r="A1196">
        <v>1195</v>
      </c>
      <c r="B1196" t="s">
        <v>3412</v>
      </c>
      <c r="C1196" s="3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Y1196" s="4">
        <v>0.2</v>
      </c>
      <c r="Z1196" s="4">
        <f t="shared" si="36"/>
        <v>24.702572053595855</v>
      </c>
      <c r="AC1196" t="str">
        <v>Global Wood Trimmed Manager's Task Chair, Khaki</v>
      </c>
      <c r="AD1196">
        <f t="shared" si="37"/>
        <v>4166.884</v>
      </c>
    </row>
    <row r="1197" spans="1:30" x14ac:dyDescent="0.3">
      <c r="A1197">
        <v>1196</v>
      </c>
      <c r="B1197" t="s">
        <v>3412</v>
      </c>
      <c r="C1197" s="3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Y1197" s="4">
        <v>0.2</v>
      </c>
      <c r="Z1197" s="4">
        <f t="shared" si="36"/>
        <v>24.702572053595855</v>
      </c>
      <c r="AC1197" t="str">
        <v>Newell 321</v>
      </c>
      <c r="AD1197">
        <f t="shared" si="37"/>
        <v>65.600000000000009</v>
      </c>
    </row>
    <row r="1198" spans="1:30" x14ac:dyDescent="0.3">
      <c r="A1198">
        <v>1197</v>
      </c>
      <c r="B1198" t="s">
        <v>3412</v>
      </c>
      <c r="C1198" s="3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Y1198" s="4">
        <v>0.2</v>
      </c>
      <c r="Z1198" s="4">
        <f t="shared" si="36"/>
        <v>24.702572053595855</v>
      </c>
      <c r="AC1198" t="str">
        <v>Jabra Supreme Plus Driver Edition Headset</v>
      </c>
      <c r="AD1198">
        <f t="shared" si="37"/>
        <v>2159.8200000000002</v>
      </c>
    </row>
    <row r="1199" spans="1:30" x14ac:dyDescent="0.3">
      <c r="A1199">
        <v>1198</v>
      </c>
      <c r="B1199" t="s">
        <v>3416</v>
      </c>
      <c r="C1199" s="3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Y1199" s="4">
        <v>0.2</v>
      </c>
      <c r="Z1199" s="4">
        <f t="shared" si="36"/>
        <v>24.702572053595855</v>
      </c>
      <c r="AC1199" t="str">
        <v>Binder Posts</v>
      </c>
      <c r="AD1199">
        <f t="shared" si="37"/>
        <v>57.399999999999991</v>
      </c>
    </row>
    <row r="1200" spans="1:30" x14ac:dyDescent="0.3">
      <c r="A1200">
        <v>1199</v>
      </c>
      <c r="B1200" t="s">
        <v>3416</v>
      </c>
      <c r="C1200" s="3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Y1200" s="4">
        <v>0.3</v>
      </c>
      <c r="Z1200" s="4">
        <f t="shared" si="36"/>
        <v>-45.679636123348004</v>
      </c>
      <c r="AC1200" t="str">
        <v>Bevis Round Conference Table Top &amp; Single Column Base</v>
      </c>
      <c r="AD1200">
        <f t="shared" si="37"/>
        <v>2297.538</v>
      </c>
    </row>
    <row r="1201" spans="1:30" x14ac:dyDescent="0.3">
      <c r="A1201">
        <v>1200</v>
      </c>
      <c r="B1201" t="s">
        <v>3416</v>
      </c>
      <c r="C1201" s="3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Y1201" s="4">
        <v>0.8</v>
      </c>
      <c r="Z1201" s="4">
        <f t="shared" si="36"/>
        <v>-101.79679733333329</v>
      </c>
      <c r="AC1201" t="str">
        <v>Xerox 1978</v>
      </c>
      <c r="AD1201">
        <f t="shared" si="37"/>
        <v>174.55599999999998</v>
      </c>
    </row>
    <row r="1202" spans="1:30" x14ac:dyDescent="0.3">
      <c r="A1202">
        <v>1201</v>
      </c>
      <c r="B1202" t="s">
        <v>3421</v>
      </c>
      <c r="C1202" s="3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Y1202" s="4">
        <v>0.2</v>
      </c>
      <c r="Z1202" s="4">
        <f t="shared" si="36"/>
        <v>24.702572053595855</v>
      </c>
      <c r="AC1202" t="str">
        <v>Eldon Spacemaker Box, Quick-Snap Lid, Clear</v>
      </c>
      <c r="AD1202">
        <f t="shared" si="37"/>
        <v>50.768000000000001</v>
      </c>
    </row>
    <row r="1203" spans="1:30" x14ac:dyDescent="0.3">
      <c r="A1203">
        <v>1202</v>
      </c>
      <c r="B1203" t="s">
        <v>3421</v>
      </c>
      <c r="C1203" s="3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Y1203" s="4">
        <v>0.7</v>
      </c>
      <c r="Z1203" s="4">
        <f t="shared" si="36"/>
        <v>-95.874059569377877</v>
      </c>
      <c r="AC1203" t="str">
        <v>Plymouth Boxed Rubber Bands by Plymouth</v>
      </c>
      <c r="AD1203">
        <f t="shared" si="37"/>
        <v>77.244</v>
      </c>
    </row>
    <row r="1204" spans="1:30" x14ac:dyDescent="0.3">
      <c r="A1204">
        <v>1203</v>
      </c>
      <c r="B1204" t="s">
        <v>3421</v>
      </c>
      <c r="C1204" s="3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Y1204" s="4">
        <v>0.2</v>
      </c>
      <c r="Z1204" s="4">
        <f t="shared" si="36"/>
        <v>24.702572053595855</v>
      </c>
      <c r="AC1204" t="str">
        <v>3.6 Cubic Foot Counter Height Office Refrigerator</v>
      </c>
      <c r="AD1204">
        <f t="shared" si="37"/>
        <v>2946.2</v>
      </c>
    </row>
    <row r="1205" spans="1:30" x14ac:dyDescent="0.3">
      <c r="A1205">
        <v>1204</v>
      </c>
      <c r="B1205" t="s">
        <v>3421</v>
      </c>
      <c r="C1205" s="3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Y1205" s="4">
        <v>0.2</v>
      </c>
      <c r="Z1205" s="4">
        <f t="shared" si="36"/>
        <v>24.702572053595855</v>
      </c>
      <c r="AC1205" t="str">
        <v>O'Sullivan Elevations Bookcase, Cherry Finish</v>
      </c>
      <c r="AD1205">
        <f t="shared" si="37"/>
        <v>1912.308</v>
      </c>
    </row>
    <row r="1206" spans="1:30" x14ac:dyDescent="0.3">
      <c r="A1206">
        <v>1205</v>
      </c>
      <c r="B1206" t="s">
        <v>3421</v>
      </c>
      <c r="C1206" s="3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Y1206" s="4">
        <v>0.2</v>
      </c>
      <c r="Z1206" s="4">
        <f t="shared" si="36"/>
        <v>24.702572053595855</v>
      </c>
      <c r="AC1206" t="str">
        <v>Eldon ProFile File 'N Store Portable File Tub Letter/Legal Size Black</v>
      </c>
      <c r="AD1206">
        <f t="shared" si="37"/>
        <v>614.05799999999999</v>
      </c>
    </row>
    <row r="1207" spans="1:30" x14ac:dyDescent="0.3">
      <c r="A1207">
        <v>1206</v>
      </c>
      <c r="B1207" t="s">
        <v>3424</v>
      </c>
      <c r="C1207" s="3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Y1207" s="4">
        <v>0.2</v>
      </c>
      <c r="Z1207" s="4">
        <f t="shared" si="36"/>
        <v>24.702572053595855</v>
      </c>
      <c r="AC1207" t="str">
        <v>Southworth Parchment Paper &amp; Envelopes</v>
      </c>
      <c r="AD1207">
        <f t="shared" si="37"/>
        <v>83.712000000000003</v>
      </c>
    </row>
    <row r="1208" spans="1:30" x14ac:dyDescent="0.3">
      <c r="A1208">
        <v>1207</v>
      </c>
      <c r="B1208" t="s">
        <v>3427</v>
      </c>
      <c r="C1208" s="3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Y1208" s="4">
        <v>0</v>
      </c>
      <c r="Z1208" s="4">
        <f t="shared" si="36"/>
        <v>66.900292455189614</v>
      </c>
      <c r="AC1208" t="str">
        <v>Tennsco Lockers, Sand</v>
      </c>
      <c r="AD1208">
        <f t="shared" si="37"/>
        <v>407.012</v>
      </c>
    </row>
    <row r="1209" spans="1:30" x14ac:dyDescent="0.3">
      <c r="A1209">
        <v>1208</v>
      </c>
      <c r="B1209" t="s">
        <v>3427</v>
      </c>
      <c r="C1209" s="3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Y1209" s="4">
        <v>0.2</v>
      </c>
      <c r="Z1209" s="4">
        <f t="shared" si="36"/>
        <v>24.702572053595855</v>
      </c>
      <c r="AC1209" t="str">
        <v>Xerox 1922</v>
      </c>
      <c r="AD1209">
        <f t="shared" si="37"/>
        <v>11.952</v>
      </c>
    </row>
    <row r="1210" spans="1:30" x14ac:dyDescent="0.3">
      <c r="A1210">
        <v>1209</v>
      </c>
      <c r="B1210" t="s">
        <v>3427</v>
      </c>
      <c r="C1210" s="3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Y1210" s="4">
        <v>0</v>
      </c>
      <c r="Z1210" s="4">
        <f t="shared" si="36"/>
        <v>66.900292455189614</v>
      </c>
      <c r="AC1210" t="str">
        <v>GBC Personal VeloBind Strips</v>
      </c>
      <c r="AD1210">
        <f t="shared" si="37"/>
        <v>156.93800000000002</v>
      </c>
    </row>
    <row r="1211" spans="1:30" x14ac:dyDescent="0.3">
      <c r="A1211">
        <v>1210</v>
      </c>
      <c r="B1211" t="s">
        <v>3427</v>
      </c>
      <c r="C1211" s="3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Y1211" s="4">
        <v>0</v>
      </c>
      <c r="Z1211" s="4">
        <f t="shared" si="36"/>
        <v>66.900292455189614</v>
      </c>
      <c r="AC1211" t="str">
        <v>Novimex Fabric Task Chair</v>
      </c>
      <c r="AD1211">
        <f t="shared" si="37"/>
        <v>1890.3799999999999</v>
      </c>
    </row>
    <row r="1212" spans="1:30" x14ac:dyDescent="0.3">
      <c r="A1212">
        <v>1211</v>
      </c>
      <c r="B1212" t="s">
        <v>3427</v>
      </c>
      <c r="C1212" s="3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Y1212" s="4">
        <v>0.2</v>
      </c>
      <c r="Z1212" s="4">
        <f t="shared" si="36"/>
        <v>24.702572053595855</v>
      </c>
      <c r="AC1212" t="str">
        <v>Master Big Foot Doorstop, Beige</v>
      </c>
      <c r="AD1212">
        <f t="shared" si="37"/>
        <v>152.06400000000002</v>
      </c>
    </row>
    <row r="1213" spans="1:30" x14ac:dyDescent="0.3">
      <c r="A1213">
        <v>1212</v>
      </c>
      <c r="B1213" t="s">
        <v>3427</v>
      </c>
      <c r="C1213" s="3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Y1213" s="4">
        <v>0.2</v>
      </c>
      <c r="Z1213" s="4">
        <f t="shared" si="36"/>
        <v>24.702572053595855</v>
      </c>
      <c r="AC1213" t="str">
        <v>Microsoft Wireless Mobile Mouse 4000</v>
      </c>
      <c r="AD1213">
        <f t="shared" si="37"/>
        <v>591.85199999999998</v>
      </c>
    </row>
    <row r="1214" spans="1:30" x14ac:dyDescent="0.3">
      <c r="A1214">
        <v>1213</v>
      </c>
      <c r="B1214" t="s">
        <v>3434</v>
      </c>
      <c r="C1214" s="3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Y1214" s="4">
        <v>0.3</v>
      </c>
      <c r="Z1214" s="4">
        <f t="shared" si="36"/>
        <v>-45.679636123348004</v>
      </c>
      <c r="AC1214" t="str">
        <v>Letter/Legal File Tote with Clear Snap-On Lid, Black Granite</v>
      </c>
      <c r="AD1214">
        <f t="shared" si="37"/>
        <v>218.416</v>
      </c>
    </row>
    <row r="1215" spans="1:30" x14ac:dyDescent="0.3">
      <c r="A1215">
        <v>1214</v>
      </c>
      <c r="B1215" t="s">
        <v>3434</v>
      </c>
      <c r="C1215" s="3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Y1215" s="4">
        <v>0.7</v>
      </c>
      <c r="Z1215" s="4">
        <f t="shared" si="36"/>
        <v>-95.874059569377877</v>
      </c>
      <c r="AC1215" t="str">
        <v>Avery Framed View Binder, EZD Ring (Locking), Navy, 1 1/2"</v>
      </c>
      <c r="AD1215">
        <f t="shared" si="37"/>
        <v>99.800000000000011</v>
      </c>
    </row>
    <row r="1216" spans="1:30" x14ac:dyDescent="0.3">
      <c r="A1216">
        <v>1215</v>
      </c>
      <c r="B1216" t="s">
        <v>3434</v>
      </c>
      <c r="C1216" s="3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Y1216" s="4">
        <v>0.7</v>
      </c>
      <c r="Z1216" s="4">
        <f t="shared" si="36"/>
        <v>-95.874059569377877</v>
      </c>
      <c r="AC1216" t="str">
        <v>Xerox 1952</v>
      </c>
      <c r="AD1216">
        <f t="shared" si="37"/>
        <v>97.608000000000004</v>
      </c>
    </row>
    <row r="1217" spans="1:30" x14ac:dyDescent="0.3">
      <c r="A1217">
        <v>1216</v>
      </c>
      <c r="B1217" t="s">
        <v>3434</v>
      </c>
      <c r="C1217" s="3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Y1217" s="4">
        <v>0.2</v>
      </c>
      <c r="Z1217" s="4">
        <f t="shared" si="36"/>
        <v>24.702572053595855</v>
      </c>
      <c r="AC1217" t="str">
        <v>Fellowes Twister Kit, Gray/Clear, 3/pkg</v>
      </c>
      <c r="AD1217">
        <f t="shared" si="37"/>
        <v>182.50799999999998</v>
      </c>
    </row>
    <row r="1218" spans="1:30" x14ac:dyDescent="0.3">
      <c r="A1218">
        <v>1217</v>
      </c>
      <c r="B1218" t="s">
        <v>3434</v>
      </c>
      <c r="C1218" s="3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Y1218" s="4">
        <v>0.2</v>
      </c>
      <c r="Z1218" s="4">
        <f t="shared" si="36"/>
        <v>24.702572053595855</v>
      </c>
      <c r="AC1218" t="str">
        <v>Plantronics Audio 478 Stereo USB Headset</v>
      </c>
      <c r="AD1218">
        <f t="shared" si="37"/>
        <v>1619.6760000000002</v>
      </c>
    </row>
    <row r="1219" spans="1:30" x14ac:dyDescent="0.3">
      <c r="A1219">
        <v>1218</v>
      </c>
      <c r="B1219" t="s">
        <v>3434</v>
      </c>
      <c r="C1219" s="3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Y1219" s="4">
        <v>0.2</v>
      </c>
      <c r="Z1219" s="4">
        <f t="shared" ref="Z1219:Z1282" si="38">AVERAGEIF($T$2:$T$9995,Y1219,$U$2:$U$9995)</f>
        <v>24.702572053595855</v>
      </c>
      <c r="AC1219" t="str">
        <v>Hon 94000 Series Round Tables</v>
      </c>
      <c r="AD1219">
        <f t="shared" ref="AD1219:AD1282" si="39">SUMIF($Q$2:$Q$9995,AC1219,$R$2:$R$9995)</f>
        <v>7404.5</v>
      </c>
    </row>
    <row r="1220" spans="1:30" x14ac:dyDescent="0.3">
      <c r="A1220">
        <v>1219</v>
      </c>
      <c r="B1220" t="s">
        <v>3434</v>
      </c>
      <c r="C1220" s="3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Y1220" s="4">
        <v>0.2</v>
      </c>
      <c r="Z1220" s="4">
        <f t="shared" si="38"/>
        <v>24.702572053595855</v>
      </c>
      <c r="AC1220" t="str">
        <v>Anker Ultra-Slim Mini Bluetooth 3.0 Wireless Keyboard</v>
      </c>
      <c r="AD1220">
        <f t="shared" si="39"/>
        <v>499.75</v>
      </c>
    </row>
    <row r="1221" spans="1:30" x14ac:dyDescent="0.3">
      <c r="A1221">
        <v>1220</v>
      </c>
      <c r="B1221" t="s">
        <v>3434</v>
      </c>
      <c r="C1221" s="3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Y1221" s="4">
        <v>0.4</v>
      </c>
      <c r="Z1221" s="4">
        <f t="shared" si="38"/>
        <v>-111.92742912621364</v>
      </c>
      <c r="AC1221" t="str">
        <v>Plantronics CS 50-USB - headset - Convertible, Monaural</v>
      </c>
      <c r="AD1221">
        <f t="shared" si="39"/>
        <v>1468.692</v>
      </c>
    </row>
    <row r="1222" spans="1:30" x14ac:dyDescent="0.3">
      <c r="A1222">
        <v>1221</v>
      </c>
      <c r="B1222" t="s">
        <v>3443</v>
      </c>
      <c r="C1222" s="3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Y1222" s="4">
        <v>0</v>
      </c>
      <c r="Z1222" s="4">
        <f t="shared" si="38"/>
        <v>66.900292455189614</v>
      </c>
      <c r="AC1222" t="str">
        <v>Computer Printout Paper with Letter-Trim Perforations</v>
      </c>
      <c r="AD1222">
        <f t="shared" si="39"/>
        <v>405.95800000000003</v>
      </c>
    </row>
    <row r="1223" spans="1:30" x14ac:dyDescent="0.3">
      <c r="A1223">
        <v>1222</v>
      </c>
      <c r="B1223" t="s">
        <v>3443</v>
      </c>
      <c r="C1223" s="3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Y1223" s="4">
        <v>0.2</v>
      </c>
      <c r="Z1223" s="4">
        <f t="shared" si="38"/>
        <v>24.702572053595855</v>
      </c>
      <c r="AC1223" t="str">
        <v>Avery 52</v>
      </c>
      <c r="AD1223">
        <f t="shared" si="39"/>
        <v>68.634</v>
      </c>
    </row>
    <row r="1224" spans="1:30" x14ac:dyDescent="0.3">
      <c r="A1224">
        <v>1223</v>
      </c>
      <c r="B1224" t="s">
        <v>3448</v>
      </c>
      <c r="C1224" s="3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Y1224" s="4">
        <v>0</v>
      </c>
      <c r="Z1224" s="4">
        <f t="shared" si="38"/>
        <v>66.900292455189614</v>
      </c>
      <c r="AC1224" t="str">
        <v>Translucent Push Pins by OIC</v>
      </c>
      <c r="AD1224">
        <f t="shared" si="39"/>
        <v>24.552</v>
      </c>
    </row>
    <row r="1225" spans="1:30" x14ac:dyDescent="0.3">
      <c r="A1225">
        <v>1224</v>
      </c>
      <c r="B1225" t="s">
        <v>3448</v>
      </c>
      <c r="C1225" s="3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Y1225" s="4">
        <v>0</v>
      </c>
      <c r="Z1225" s="4">
        <f t="shared" si="38"/>
        <v>66.900292455189614</v>
      </c>
      <c r="AC1225" t="str">
        <v>Avery 507</v>
      </c>
      <c r="AD1225">
        <f t="shared" si="39"/>
        <v>24.192</v>
      </c>
    </row>
    <row r="1226" spans="1:30" x14ac:dyDescent="0.3">
      <c r="A1226">
        <v>1225</v>
      </c>
      <c r="B1226" t="s">
        <v>3448</v>
      </c>
      <c r="C1226" s="3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Y1226" s="4">
        <v>0.2</v>
      </c>
      <c r="Z1226" s="4">
        <f t="shared" si="38"/>
        <v>24.702572053595855</v>
      </c>
      <c r="AC1226" t="str">
        <v>Newell 349</v>
      </c>
      <c r="AD1226">
        <f t="shared" si="39"/>
        <v>42.64</v>
      </c>
    </row>
    <row r="1227" spans="1:30" x14ac:dyDescent="0.3">
      <c r="A1227">
        <v>1226</v>
      </c>
      <c r="B1227" t="s">
        <v>3448</v>
      </c>
      <c r="C1227" s="3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Y1227" s="4">
        <v>0</v>
      </c>
      <c r="Z1227" s="4">
        <f t="shared" si="38"/>
        <v>66.900292455189614</v>
      </c>
      <c r="AC1227" t="str">
        <v>GBC DocuBind P50 Personal Binding Machine</v>
      </c>
      <c r="AD1227">
        <f t="shared" si="39"/>
        <v>2264.8919999999994</v>
      </c>
    </row>
    <row r="1228" spans="1:30" x14ac:dyDescent="0.3">
      <c r="A1228">
        <v>1227</v>
      </c>
      <c r="B1228" t="s">
        <v>3448</v>
      </c>
      <c r="C1228" s="3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Y1228" s="4">
        <v>0</v>
      </c>
      <c r="Z1228" s="4">
        <f t="shared" si="38"/>
        <v>66.900292455189614</v>
      </c>
      <c r="AC1228" t="str">
        <v>Boston KS Multi-Size Manual Pencil Sharpener</v>
      </c>
      <c r="AD1228">
        <f t="shared" si="39"/>
        <v>533.36800000000005</v>
      </c>
    </row>
    <row r="1229" spans="1:30" x14ac:dyDescent="0.3">
      <c r="A1229">
        <v>1228</v>
      </c>
      <c r="B1229" t="s">
        <v>3448</v>
      </c>
      <c r="C1229" s="3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Y1229" s="4">
        <v>0</v>
      </c>
      <c r="Z1229" s="4">
        <f t="shared" si="38"/>
        <v>66.900292455189614</v>
      </c>
      <c r="AC1229" t="str">
        <v>Tennsco 6- and 18-Compartment Lockers</v>
      </c>
      <c r="AD1229">
        <f t="shared" si="39"/>
        <v>10925.004000000001</v>
      </c>
    </row>
    <row r="1230" spans="1:30" x14ac:dyDescent="0.3">
      <c r="A1230">
        <v>1229</v>
      </c>
      <c r="B1230" t="s">
        <v>3454</v>
      </c>
      <c r="C1230" s="3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Y1230" s="4">
        <v>0</v>
      </c>
      <c r="Z1230" s="4">
        <f t="shared" si="38"/>
        <v>66.900292455189614</v>
      </c>
      <c r="AC1230" t="str">
        <v>Xerox 1888</v>
      </c>
      <c r="AD1230">
        <f t="shared" si="39"/>
        <v>1231.6560000000002</v>
      </c>
    </row>
    <row r="1231" spans="1:30" x14ac:dyDescent="0.3">
      <c r="A1231">
        <v>1230</v>
      </c>
      <c r="B1231" t="s">
        <v>3454</v>
      </c>
      <c r="C1231" s="3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Y1231" s="4">
        <v>0</v>
      </c>
      <c r="Z1231" s="4">
        <f t="shared" si="38"/>
        <v>66.900292455189614</v>
      </c>
      <c r="AC1231" t="str">
        <v>Newell 308</v>
      </c>
      <c r="AD1231">
        <f t="shared" si="39"/>
        <v>8.4</v>
      </c>
    </row>
    <row r="1232" spans="1:30" x14ac:dyDescent="0.3">
      <c r="A1232">
        <v>1231</v>
      </c>
      <c r="B1232" t="s">
        <v>3454</v>
      </c>
      <c r="C1232" s="3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Y1232" s="4">
        <v>0</v>
      </c>
      <c r="Z1232" s="4">
        <f t="shared" si="38"/>
        <v>66.900292455189614</v>
      </c>
      <c r="AC1232" t="str">
        <v>Polycom SoundStation2 EX Conference phone</v>
      </c>
      <c r="AD1232">
        <f t="shared" si="39"/>
        <v>3968.51</v>
      </c>
    </row>
    <row r="1233" spans="1:30" x14ac:dyDescent="0.3">
      <c r="A1233">
        <v>1232</v>
      </c>
      <c r="B1233" t="s">
        <v>3457</v>
      </c>
      <c r="C1233" s="3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Y1233" s="4">
        <v>0</v>
      </c>
      <c r="Z1233" s="4">
        <f t="shared" si="38"/>
        <v>66.900292455189614</v>
      </c>
      <c r="AC1233" t="str">
        <v>Mobile Personal File Cube</v>
      </c>
      <c r="AD1233">
        <f t="shared" si="39"/>
        <v>449.66399999999999</v>
      </c>
    </row>
    <row r="1234" spans="1:30" x14ac:dyDescent="0.3">
      <c r="A1234">
        <v>1233</v>
      </c>
      <c r="B1234" t="s">
        <v>3457</v>
      </c>
      <c r="C1234" s="3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Y1234" s="4">
        <v>0</v>
      </c>
      <c r="Z1234" s="4">
        <f t="shared" si="38"/>
        <v>66.900292455189614</v>
      </c>
      <c r="AC1234" t="str">
        <v>DMI Eclipse Executive Suite Bookcases</v>
      </c>
      <c r="AD1234">
        <f t="shared" si="39"/>
        <v>11046.609</v>
      </c>
    </row>
    <row r="1235" spans="1:30" x14ac:dyDescent="0.3">
      <c r="A1235">
        <v>1234</v>
      </c>
      <c r="B1235" t="s">
        <v>3463</v>
      </c>
      <c r="C1235" s="3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Y1235" s="4">
        <v>0.4</v>
      </c>
      <c r="Z1235" s="4">
        <f t="shared" si="38"/>
        <v>-111.92742912621364</v>
      </c>
      <c r="AC1235" t="str">
        <v>Quality Park Security Envelopes</v>
      </c>
      <c r="AD1235">
        <f t="shared" si="39"/>
        <v>240.76400000000001</v>
      </c>
    </row>
    <row r="1236" spans="1:30" x14ac:dyDescent="0.3">
      <c r="A1236">
        <v>1235</v>
      </c>
      <c r="B1236" t="s">
        <v>3468</v>
      </c>
      <c r="C1236" s="3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Y1236" s="4">
        <v>0.2</v>
      </c>
      <c r="Z1236" s="4">
        <f t="shared" si="38"/>
        <v>24.702572053595855</v>
      </c>
      <c r="AC1236" t="str">
        <v>Belkin SportFit Armband For iPhone 5s/5c, Fuchsia</v>
      </c>
      <c r="AD1236">
        <f t="shared" si="39"/>
        <v>239.84</v>
      </c>
    </row>
    <row r="1237" spans="1:30" x14ac:dyDescent="0.3">
      <c r="A1237">
        <v>1236</v>
      </c>
      <c r="B1237" t="s">
        <v>3468</v>
      </c>
      <c r="C1237" s="3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Y1237" s="4">
        <v>0.7</v>
      </c>
      <c r="Z1237" s="4">
        <f t="shared" si="38"/>
        <v>-95.874059569377877</v>
      </c>
      <c r="AC1237" t="str">
        <v>DataProducts Ampli Magnifier Task Lamp, Black,</v>
      </c>
      <c r="AD1237">
        <f t="shared" si="39"/>
        <v>508.72800000000001</v>
      </c>
    </row>
    <row r="1238" spans="1:30" x14ac:dyDescent="0.3">
      <c r="A1238">
        <v>1237</v>
      </c>
      <c r="B1238" t="s">
        <v>3468</v>
      </c>
      <c r="C1238" s="3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Y1238" s="4">
        <v>0.2</v>
      </c>
      <c r="Z1238" s="4">
        <f t="shared" si="38"/>
        <v>24.702572053595855</v>
      </c>
      <c r="AC1238" t="str">
        <v>Acco 6 Outlet Guardian Basic Surge Suppressor</v>
      </c>
      <c r="AD1238">
        <f t="shared" si="39"/>
        <v>38.271999999999998</v>
      </c>
    </row>
    <row r="1239" spans="1:30" x14ac:dyDescent="0.3">
      <c r="A1239">
        <v>1238</v>
      </c>
      <c r="B1239" t="s">
        <v>3468</v>
      </c>
      <c r="C1239" s="3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Y1239" s="4">
        <v>0.2</v>
      </c>
      <c r="Z1239" s="4">
        <f t="shared" si="38"/>
        <v>24.702572053595855</v>
      </c>
      <c r="AC1239" t="str">
        <v>Sanford Colorific Scented Colored Pencils, 12/Pack</v>
      </c>
      <c r="AD1239">
        <f t="shared" si="39"/>
        <v>47.080000000000005</v>
      </c>
    </row>
    <row r="1240" spans="1:30" x14ac:dyDescent="0.3">
      <c r="A1240">
        <v>1239</v>
      </c>
      <c r="B1240" t="s">
        <v>3474</v>
      </c>
      <c r="C1240" s="3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Y1240" s="4">
        <v>0</v>
      </c>
      <c r="Z1240" s="4">
        <f t="shared" si="38"/>
        <v>66.900292455189614</v>
      </c>
      <c r="AC1240" t="str">
        <v>Message Book, Phone, Wirebound Standard Line Memo, 2 3/4" X 5"</v>
      </c>
      <c r="AD1240">
        <f t="shared" si="39"/>
        <v>119.21</v>
      </c>
    </row>
    <row r="1241" spans="1:30" x14ac:dyDescent="0.3">
      <c r="A1241">
        <v>1240</v>
      </c>
      <c r="B1241" t="s">
        <v>3474</v>
      </c>
      <c r="C1241" s="3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Y1241" s="4">
        <v>0</v>
      </c>
      <c r="Z1241" s="4">
        <f t="shared" si="38"/>
        <v>66.900292455189614</v>
      </c>
      <c r="AC1241" t="str">
        <v>Motorla HX550 Universal Bluetooth Headset</v>
      </c>
      <c r="AD1241">
        <f t="shared" si="39"/>
        <v>419.23</v>
      </c>
    </row>
    <row r="1242" spans="1:30" x14ac:dyDescent="0.3">
      <c r="A1242">
        <v>1241</v>
      </c>
      <c r="B1242" t="s">
        <v>3474</v>
      </c>
      <c r="C1242" s="3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Y1242" s="4">
        <v>0</v>
      </c>
      <c r="Z1242" s="4">
        <f t="shared" si="38"/>
        <v>66.900292455189614</v>
      </c>
      <c r="AC1242" t="str">
        <v>Eldon Expressions Wood Desk Accessories, Oak</v>
      </c>
      <c r="AD1242">
        <f t="shared" si="39"/>
        <v>183.024</v>
      </c>
    </row>
    <row r="1243" spans="1:30" x14ac:dyDescent="0.3">
      <c r="A1243">
        <v>1242</v>
      </c>
      <c r="B1243" t="s">
        <v>3481</v>
      </c>
      <c r="C1243" s="3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Y1243" s="4">
        <v>0</v>
      </c>
      <c r="Z1243" s="4">
        <f t="shared" si="38"/>
        <v>66.900292455189614</v>
      </c>
      <c r="AC1243" t="str">
        <v>Acme Office Executive Series Stainless Steel Trimmers</v>
      </c>
      <c r="AD1243">
        <f t="shared" si="39"/>
        <v>159.40199999999999</v>
      </c>
    </row>
    <row r="1244" spans="1:30" x14ac:dyDescent="0.3">
      <c r="A1244">
        <v>1243</v>
      </c>
      <c r="B1244" t="s">
        <v>3484</v>
      </c>
      <c r="C1244" s="3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Y1244" s="4">
        <v>0.2</v>
      </c>
      <c r="Z1244" s="4">
        <f t="shared" si="38"/>
        <v>24.702572053595855</v>
      </c>
      <c r="AC1244" t="str">
        <v>Chromcraft Bull-Nose Wood 48" x 96" Rectangular Conference Tables</v>
      </c>
      <c r="AD1244">
        <f t="shared" si="39"/>
        <v>4297.6440000000002</v>
      </c>
    </row>
    <row r="1245" spans="1:30" x14ac:dyDescent="0.3">
      <c r="A1245">
        <v>1244</v>
      </c>
      <c r="B1245" t="s">
        <v>3484</v>
      </c>
      <c r="C1245" s="3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Y1245" s="4">
        <v>0</v>
      </c>
      <c r="Z1245" s="4">
        <f t="shared" si="38"/>
        <v>66.900292455189614</v>
      </c>
      <c r="AC1245" t="str">
        <v>Spigen Samsung Galaxy S5 Case Wallet</v>
      </c>
      <c r="AD1245">
        <f t="shared" si="39"/>
        <v>234.46200000000002</v>
      </c>
    </row>
    <row r="1246" spans="1:30" x14ac:dyDescent="0.3">
      <c r="A1246">
        <v>1245</v>
      </c>
      <c r="B1246" t="s">
        <v>3487</v>
      </c>
      <c r="C1246" s="3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Y1246" s="4">
        <v>0</v>
      </c>
      <c r="Z1246" s="4">
        <f t="shared" si="38"/>
        <v>66.900292455189614</v>
      </c>
      <c r="AC1246" t="str">
        <v>Newell 33</v>
      </c>
      <c r="AD1246">
        <f t="shared" si="39"/>
        <v>47.988</v>
      </c>
    </row>
    <row r="1247" spans="1:30" x14ac:dyDescent="0.3">
      <c r="A1247">
        <v>1246</v>
      </c>
      <c r="B1247" t="s">
        <v>3493</v>
      </c>
      <c r="C1247" s="3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Y1247" s="4">
        <v>0.2</v>
      </c>
      <c r="Z1247" s="4">
        <f t="shared" si="38"/>
        <v>24.702572053595855</v>
      </c>
      <c r="AC1247" t="str">
        <v>Panasonic KP-350BK Electric Pencil Sharpener with Auto Stop</v>
      </c>
      <c r="AD1247">
        <f t="shared" si="39"/>
        <v>124.488</v>
      </c>
    </row>
    <row r="1248" spans="1:30" x14ac:dyDescent="0.3">
      <c r="A1248">
        <v>1247</v>
      </c>
      <c r="B1248" t="s">
        <v>3493</v>
      </c>
      <c r="C1248" s="3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Y1248" s="4">
        <v>0.2</v>
      </c>
      <c r="Z1248" s="4">
        <f t="shared" si="38"/>
        <v>24.702572053595855</v>
      </c>
      <c r="AC1248" t="str">
        <v>Array Memo Cubes</v>
      </c>
      <c r="AD1248">
        <f t="shared" si="39"/>
        <v>54.908000000000001</v>
      </c>
    </row>
    <row r="1249" spans="1:30" x14ac:dyDescent="0.3">
      <c r="A1249">
        <v>1248</v>
      </c>
      <c r="B1249" t="s">
        <v>3493</v>
      </c>
      <c r="C1249" s="3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Y1249" s="4">
        <v>0.15</v>
      </c>
      <c r="Z1249" s="4">
        <f t="shared" si="38"/>
        <v>27.288298076923077</v>
      </c>
      <c r="AC1249" t="str">
        <v>Wilson Jones data.warehouse D-Ring Binders with DublLock</v>
      </c>
      <c r="AD1249">
        <f t="shared" si="39"/>
        <v>66.662999999999997</v>
      </c>
    </row>
    <row r="1250" spans="1:30" x14ac:dyDescent="0.3">
      <c r="A1250">
        <v>1249</v>
      </c>
      <c r="B1250" t="s">
        <v>3501</v>
      </c>
      <c r="C1250" s="3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Y1250" s="4">
        <v>0</v>
      </c>
      <c r="Z1250" s="4">
        <f t="shared" si="38"/>
        <v>66.900292455189614</v>
      </c>
      <c r="AC1250" t="str">
        <v>Xerox 1982</v>
      </c>
      <c r="AD1250">
        <f t="shared" si="39"/>
        <v>237.536</v>
      </c>
    </row>
    <row r="1251" spans="1:30" x14ac:dyDescent="0.3">
      <c r="A1251">
        <v>1250</v>
      </c>
      <c r="B1251" t="s">
        <v>3501</v>
      </c>
      <c r="C1251" s="3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Y1251" s="4">
        <v>0.1</v>
      </c>
      <c r="Z1251" s="4">
        <f t="shared" si="38"/>
        <v>96.055074468085081</v>
      </c>
      <c r="AC1251" t="str">
        <v>Hon Mobius Operator's Chair</v>
      </c>
      <c r="AD1251">
        <f t="shared" si="39"/>
        <v>2705.7799999999997</v>
      </c>
    </row>
    <row r="1252" spans="1:30" x14ac:dyDescent="0.3">
      <c r="A1252">
        <v>1251</v>
      </c>
      <c r="B1252" t="s">
        <v>3501</v>
      </c>
      <c r="C1252" s="3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Y1252" s="4">
        <v>0</v>
      </c>
      <c r="Z1252" s="4">
        <f t="shared" si="38"/>
        <v>66.900292455189614</v>
      </c>
      <c r="AC1252" t="str">
        <v>Fellowes Mighty 8 Compact Surge Protector</v>
      </c>
      <c r="AD1252">
        <f t="shared" si="39"/>
        <v>344.59000000000003</v>
      </c>
    </row>
    <row r="1253" spans="1:30" x14ac:dyDescent="0.3">
      <c r="A1253">
        <v>1252</v>
      </c>
      <c r="B1253" t="s">
        <v>3501</v>
      </c>
      <c r="C1253" s="3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Y1253" s="4">
        <v>0</v>
      </c>
      <c r="Z1253" s="4">
        <f t="shared" si="38"/>
        <v>66.900292455189614</v>
      </c>
      <c r="AC1253" t="str">
        <v>Harmony HEPA Quiet Air Purifiers</v>
      </c>
      <c r="AD1253">
        <f t="shared" si="39"/>
        <v>128.69999999999999</v>
      </c>
    </row>
    <row r="1254" spans="1:30" x14ac:dyDescent="0.3">
      <c r="A1254">
        <v>1253</v>
      </c>
      <c r="B1254" t="s">
        <v>3507</v>
      </c>
      <c r="C1254" s="3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Y1254" s="4">
        <v>0</v>
      </c>
      <c r="Z1254" s="4">
        <f t="shared" si="38"/>
        <v>66.900292455189614</v>
      </c>
      <c r="AC1254" t="str">
        <v>Howard Miller 16" Diameter Gallery Wall Clock</v>
      </c>
      <c r="AD1254">
        <f t="shared" si="39"/>
        <v>575.46</v>
      </c>
    </row>
    <row r="1255" spans="1:30" x14ac:dyDescent="0.3">
      <c r="A1255">
        <v>1254</v>
      </c>
      <c r="B1255" t="s">
        <v>3510</v>
      </c>
      <c r="C1255" s="3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Y1255" s="4">
        <v>0.2</v>
      </c>
      <c r="Z1255" s="4">
        <f t="shared" si="38"/>
        <v>24.702572053595855</v>
      </c>
      <c r="AC1255" t="str">
        <v>Eldon Executive Woodline II Desk Accessories, Mahogany</v>
      </c>
      <c r="AD1255">
        <f t="shared" si="39"/>
        <v>361.87199999999996</v>
      </c>
    </row>
    <row r="1256" spans="1:30" x14ac:dyDescent="0.3">
      <c r="A1256">
        <v>1255</v>
      </c>
      <c r="B1256" t="s">
        <v>3510</v>
      </c>
      <c r="C1256" s="3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Y1256" s="4">
        <v>0.4</v>
      </c>
      <c r="Z1256" s="4">
        <f t="shared" si="38"/>
        <v>-111.92742912621364</v>
      </c>
      <c r="AC1256" t="str">
        <v>Boston Model 1800 Electric Pencil Sharpener, Gray</v>
      </c>
      <c r="AD1256">
        <f t="shared" si="39"/>
        <v>405.36</v>
      </c>
    </row>
    <row r="1257" spans="1:30" x14ac:dyDescent="0.3">
      <c r="A1257">
        <v>1256</v>
      </c>
      <c r="B1257" t="s">
        <v>3510</v>
      </c>
      <c r="C1257" s="3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Y1257" s="4">
        <v>0.2</v>
      </c>
      <c r="Z1257" s="4">
        <f t="shared" si="38"/>
        <v>24.702572053595855</v>
      </c>
      <c r="AC1257" t="str">
        <v>Polycom SoundPoint Pro SE-225 Corded phone</v>
      </c>
      <c r="AD1257">
        <f t="shared" si="39"/>
        <v>1903.84</v>
      </c>
    </row>
    <row r="1258" spans="1:30" x14ac:dyDescent="0.3">
      <c r="A1258">
        <v>1257</v>
      </c>
      <c r="B1258" t="s">
        <v>3510</v>
      </c>
      <c r="C1258" s="3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Y1258" s="4">
        <v>0.2</v>
      </c>
      <c r="Z1258" s="4">
        <f t="shared" si="38"/>
        <v>24.702572053595855</v>
      </c>
      <c r="AC1258" t="str">
        <v>Euro-Pro Shark Turbo Vacuum</v>
      </c>
      <c r="AD1258">
        <f t="shared" si="39"/>
        <v>693.952</v>
      </c>
    </row>
    <row r="1259" spans="1:30" x14ac:dyDescent="0.3">
      <c r="A1259">
        <v>1258</v>
      </c>
      <c r="B1259" t="s">
        <v>3517</v>
      </c>
      <c r="C1259" s="3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Y1259" s="4">
        <v>0.7</v>
      </c>
      <c r="Z1259" s="4">
        <f t="shared" si="38"/>
        <v>-95.874059569377877</v>
      </c>
      <c r="AC1259" t="str">
        <v>Metal Folding Chairs, Beige, 4/Carton</v>
      </c>
      <c r="AD1259">
        <f t="shared" si="39"/>
        <v>685.58799999999997</v>
      </c>
    </row>
    <row r="1260" spans="1:30" x14ac:dyDescent="0.3">
      <c r="A1260">
        <v>1259</v>
      </c>
      <c r="B1260" t="s">
        <v>3517</v>
      </c>
      <c r="C1260" s="3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Y1260" s="4">
        <v>0.2</v>
      </c>
      <c r="Z1260" s="4">
        <f t="shared" si="38"/>
        <v>24.702572053595855</v>
      </c>
      <c r="AC1260" t="str">
        <v>Nontoxic Chalk</v>
      </c>
      <c r="AD1260">
        <f t="shared" si="39"/>
        <v>42.944000000000003</v>
      </c>
    </row>
    <row r="1261" spans="1:30" x14ac:dyDescent="0.3">
      <c r="A1261">
        <v>1260</v>
      </c>
      <c r="B1261" t="s">
        <v>3517</v>
      </c>
      <c r="C1261" s="3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Y1261" s="4">
        <v>0.2</v>
      </c>
      <c r="Z1261" s="4">
        <f t="shared" si="38"/>
        <v>24.702572053595855</v>
      </c>
      <c r="AC1261" t="str">
        <v>Xerox 1991</v>
      </c>
      <c r="AD1261">
        <f t="shared" si="39"/>
        <v>575.56799999999998</v>
      </c>
    </row>
    <row r="1262" spans="1:30" x14ac:dyDescent="0.3">
      <c r="A1262">
        <v>1261</v>
      </c>
      <c r="B1262" t="s">
        <v>3520</v>
      </c>
      <c r="C1262" s="3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Y1262" s="4">
        <v>0.2</v>
      </c>
      <c r="Z1262" s="4">
        <f t="shared" si="38"/>
        <v>24.702572053595855</v>
      </c>
      <c r="AC1262" t="str">
        <v>Atlantic Metals Mobile 2-Shelf Bookcases, Custom Colors</v>
      </c>
      <c r="AD1262">
        <f t="shared" si="39"/>
        <v>400.02679999999998</v>
      </c>
    </row>
    <row r="1263" spans="1:30" x14ac:dyDescent="0.3">
      <c r="A1263">
        <v>1262</v>
      </c>
      <c r="B1263" t="s">
        <v>3525</v>
      </c>
      <c r="C1263" s="3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Y1263" s="4">
        <v>0.7</v>
      </c>
      <c r="Z1263" s="4">
        <f t="shared" si="38"/>
        <v>-95.874059569377877</v>
      </c>
      <c r="AC1263" t="str">
        <v>Fellowes Advanced Computer Series Surge Protectors</v>
      </c>
      <c r="AD1263">
        <f t="shared" si="39"/>
        <v>386.75400000000002</v>
      </c>
    </row>
    <row r="1264" spans="1:30" x14ac:dyDescent="0.3">
      <c r="A1264">
        <v>1263</v>
      </c>
      <c r="B1264" t="s">
        <v>3531</v>
      </c>
      <c r="C1264" s="3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Y1264" s="4">
        <v>0.2</v>
      </c>
      <c r="Z1264" s="4">
        <f t="shared" si="38"/>
        <v>24.702572053595855</v>
      </c>
      <c r="AC1264" t="str">
        <v>Recycled Steel Personal File for Hanging File Folders</v>
      </c>
      <c r="AD1264">
        <f t="shared" si="39"/>
        <v>1053.0319999999999</v>
      </c>
    </row>
    <row r="1265" spans="1:30" x14ac:dyDescent="0.3">
      <c r="A1265">
        <v>1264</v>
      </c>
      <c r="B1265" t="s">
        <v>3532</v>
      </c>
      <c r="C1265" s="3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Y1265" s="4">
        <v>0</v>
      </c>
      <c r="Z1265" s="4">
        <f t="shared" si="38"/>
        <v>66.900292455189614</v>
      </c>
      <c r="AC1265" t="str">
        <v>HTC One</v>
      </c>
      <c r="AD1265">
        <f t="shared" si="39"/>
        <v>1119.8879999999999</v>
      </c>
    </row>
    <row r="1266" spans="1:30" x14ac:dyDescent="0.3">
      <c r="A1266">
        <v>1265</v>
      </c>
      <c r="B1266" t="s">
        <v>3532</v>
      </c>
      <c r="C1266" s="3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Y1266" s="4">
        <v>0</v>
      </c>
      <c r="Z1266" s="4">
        <f t="shared" si="38"/>
        <v>66.900292455189614</v>
      </c>
      <c r="AC1266" t="str">
        <v>Manco Dry-Lighter Erasable Highlighter</v>
      </c>
      <c r="AD1266">
        <f t="shared" si="39"/>
        <v>88.16</v>
      </c>
    </row>
    <row r="1267" spans="1:30" x14ac:dyDescent="0.3">
      <c r="A1267">
        <v>1266</v>
      </c>
      <c r="B1267" t="s">
        <v>3535</v>
      </c>
      <c r="C1267" s="3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Y1267" s="4">
        <v>0</v>
      </c>
      <c r="Z1267" s="4">
        <f t="shared" si="38"/>
        <v>66.900292455189614</v>
      </c>
      <c r="AC1267" t="str">
        <v>Fiskars Home &amp; Office Scissors</v>
      </c>
      <c r="AD1267">
        <f t="shared" si="39"/>
        <v>97.68</v>
      </c>
    </row>
    <row r="1268" spans="1:30" x14ac:dyDescent="0.3">
      <c r="A1268">
        <v>1267</v>
      </c>
      <c r="B1268" t="s">
        <v>3540</v>
      </c>
      <c r="C1268" s="3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Y1268" s="4">
        <v>0</v>
      </c>
      <c r="Z1268" s="4">
        <f t="shared" si="38"/>
        <v>66.900292455189614</v>
      </c>
      <c r="AC1268" t="str">
        <v>Eldon Cleatmat Chair Mats for Medium Pile Carpets</v>
      </c>
      <c r="AD1268">
        <f t="shared" si="39"/>
        <v>344.09999999999997</v>
      </c>
    </row>
    <row r="1269" spans="1:30" x14ac:dyDescent="0.3">
      <c r="A1269">
        <v>1268</v>
      </c>
      <c r="B1269" t="s">
        <v>3540</v>
      </c>
      <c r="C1269" s="3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Y1269" s="4">
        <v>0.2</v>
      </c>
      <c r="Z1269" s="4">
        <f t="shared" si="38"/>
        <v>24.702572053595855</v>
      </c>
      <c r="AC1269" t="str">
        <v>Avery Self-Adhesive Photo Pockets for Polaroid Photos</v>
      </c>
      <c r="AD1269">
        <f t="shared" si="39"/>
        <v>143.01</v>
      </c>
    </row>
    <row r="1270" spans="1:30" x14ac:dyDescent="0.3">
      <c r="A1270">
        <v>1269</v>
      </c>
      <c r="B1270" t="s">
        <v>3541</v>
      </c>
      <c r="C1270" s="3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Y1270" s="4">
        <v>0.2</v>
      </c>
      <c r="Z1270" s="4">
        <f t="shared" si="38"/>
        <v>24.702572053595855</v>
      </c>
      <c r="AC1270" t="str">
        <v>Xerox 1959</v>
      </c>
      <c r="AD1270">
        <f t="shared" si="39"/>
        <v>133.6</v>
      </c>
    </row>
    <row r="1271" spans="1:30" x14ac:dyDescent="0.3">
      <c r="A1271">
        <v>1270</v>
      </c>
      <c r="B1271" t="s">
        <v>3542</v>
      </c>
      <c r="C1271" s="3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Y1271" s="4">
        <v>0</v>
      </c>
      <c r="Z1271" s="4">
        <f t="shared" si="38"/>
        <v>66.900292455189614</v>
      </c>
      <c r="AC1271" t="str">
        <v>Kensington 6 Outlet MasterPiece HOMEOFFICE Power Control Center</v>
      </c>
      <c r="AD1271">
        <f t="shared" si="39"/>
        <v>812.16000000000008</v>
      </c>
    </row>
    <row r="1272" spans="1:30" x14ac:dyDescent="0.3">
      <c r="A1272">
        <v>1271</v>
      </c>
      <c r="B1272" t="s">
        <v>3547</v>
      </c>
      <c r="C1272" s="3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Y1272" s="4">
        <v>0.2</v>
      </c>
      <c r="Z1272" s="4">
        <f t="shared" si="38"/>
        <v>24.702572053595855</v>
      </c>
      <c r="AC1272" t="str">
        <v>Xerox 22</v>
      </c>
      <c r="AD1272">
        <f t="shared" si="39"/>
        <v>75.168000000000006</v>
      </c>
    </row>
    <row r="1273" spans="1:30" x14ac:dyDescent="0.3">
      <c r="A1273">
        <v>1272</v>
      </c>
      <c r="B1273" t="s">
        <v>3547</v>
      </c>
      <c r="C1273" s="3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Y1273" s="4">
        <v>0.8</v>
      </c>
      <c r="Z1273" s="4">
        <f t="shared" si="38"/>
        <v>-101.79679733333329</v>
      </c>
      <c r="AC1273" t="str">
        <v>Wi-Ex zBoost YX540 Cellular Phone Signal Booster</v>
      </c>
      <c r="AD1273">
        <f t="shared" si="39"/>
        <v>2481.15</v>
      </c>
    </row>
    <row r="1274" spans="1:30" x14ac:dyDescent="0.3">
      <c r="A1274">
        <v>1273</v>
      </c>
      <c r="B1274" t="s">
        <v>3547</v>
      </c>
      <c r="C1274" s="3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Y1274" s="4">
        <v>0.8</v>
      </c>
      <c r="Z1274" s="4">
        <f t="shared" si="38"/>
        <v>-101.79679733333329</v>
      </c>
      <c r="AC1274" t="str">
        <v>Wirebound Message Books, Four 2 3/4" x 5" Forms per Page, 600 Sets per Book</v>
      </c>
      <c r="AD1274">
        <f t="shared" si="39"/>
        <v>246.58199999999997</v>
      </c>
    </row>
    <row r="1275" spans="1:30" x14ac:dyDescent="0.3">
      <c r="A1275">
        <v>1274</v>
      </c>
      <c r="B1275" t="s">
        <v>3552</v>
      </c>
      <c r="C1275" s="3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Y1275" s="4">
        <v>0.2</v>
      </c>
      <c r="Z1275" s="4">
        <f t="shared" si="38"/>
        <v>24.702572053595855</v>
      </c>
      <c r="AC1275" t="str">
        <v>Logitech diNovo Edge Keyboard</v>
      </c>
      <c r="AD1275">
        <f t="shared" si="39"/>
        <v>7399.7039999999997</v>
      </c>
    </row>
    <row r="1276" spans="1:30" x14ac:dyDescent="0.3">
      <c r="A1276">
        <v>1275</v>
      </c>
      <c r="B1276" t="s">
        <v>3552</v>
      </c>
      <c r="C1276" s="3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Y1276" s="4">
        <v>0.3</v>
      </c>
      <c r="Z1276" s="4">
        <f t="shared" si="38"/>
        <v>-45.679636123348004</v>
      </c>
      <c r="AC1276" t="str">
        <v>Xerox 1989</v>
      </c>
      <c r="AD1276">
        <f t="shared" si="39"/>
        <v>7.968</v>
      </c>
    </row>
    <row r="1277" spans="1:30" x14ac:dyDescent="0.3">
      <c r="A1277">
        <v>1276</v>
      </c>
      <c r="B1277" t="s">
        <v>3552</v>
      </c>
      <c r="C1277" s="3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Y1277" s="4">
        <v>0.2</v>
      </c>
      <c r="Z1277" s="4">
        <f t="shared" si="38"/>
        <v>24.702572053595855</v>
      </c>
      <c r="AC1277" t="str">
        <v>Xerox 1984</v>
      </c>
      <c r="AD1277">
        <f t="shared" si="39"/>
        <v>12.96</v>
      </c>
    </row>
    <row r="1278" spans="1:30" x14ac:dyDescent="0.3">
      <c r="A1278">
        <v>1277</v>
      </c>
      <c r="B1278" t="s">
        <v>3552</v>
      </c>
      <c r="C1278" s="3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Y1278" s="4">
        <v>0.2</v>
      </c>
      <c r="Z1278" s="4">
        <f t="shared" si="38"/>
        <v>24.702572053595855</v>
      </c>
      <c r="AC1278" t="str">
        <v>Xerox 227</v>
      </c>
      <c r="AD1278">
        <f t="shared" si="39"/>
        <v>120.52800000000001</v>
      </c>
    </row>
    <row r="1279" spans="1:30" x14ac:dyDescent="0.3">
      <c r="A1279">
        <v>1278</v>
      </c>
      <c r="B1279" t="s">
        <v>3557</v>
      </c>
      <c r="C1279" s="3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Y1279" s="4">
        <v>0.2</v>
      </c>
      <c r="Z1279" s="4">
        <f t="shared" si="38"/>
        <v>24.702572053595855</v>
      </c>
      <c r="AC1279" t="str">
        <v>Fellowes Bases and Tops For Staxonsteel/High-Stak Systems</v>
      </c>
      <c r="AD1279">
        <f t="shared" si="39"/>
        <v>858.88199999999995</v>
      </c>
    </row>
    <row r="1280" spans="1:30" x14ac:dyDescent="0.3">
      <c r="A1280">
        <v>1279</v>
      </c>
      <c r="B1280" t="s">
        <v>3562</v>
      </c>
      <c r="C1280" s="3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Y1280" s="4">
        <v>0</v>
      </c>
      <c r="Z1280" s="4">
        <f t="shared" si="38"/>
        <v>66.900292455189614</v>
      </c>
      <c r="AC1280" t="str">
        <v>Deflect-o Glass Clear Studded Chair Mats</v>
      </c>
      <c r="AD1280">
        <f t="shared" si="39"/>
        <v>1579.3719999999998</v>
      </c>
    </row>
    <row r="1281" spans="1:30" x14ac:dyDescent="0.3">
      <c r="A1281">
        <v>1280</v>
      </c>
      <c r="B1281" t="s">
        <v>3562</v>
      </c>
      <c r="C1281" s="3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Y1281" s="4">
        <v>0</v>
      </c>
      <c r="Z1281" s="4">
        <f t="shared" si="38"/>
        <v>66.900292455189614</v>
      </c>
      <c r="AC1281" t="str">
        <v>Canon PC1060 Personal Laser Copier</v>
      </c>
      <c r="AD1281">
        <f t="shared" si="39"/>
        <v>11619.833999999999</v>
      </c>
    </row>
    <row r="1282" spans="1:30" x14ac:dyDescent="0.3">
      <c r="A1282">
        <v>1281</v>
      </c>
      <c r="B1282" t="s">
        <v>3568</v>
      </c>
      <c r="C1282" s="3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Y1282" s="4">
        <v>0</v>
      </c>
      <c r="Z1282" s="4">
        <f t="shared" si="38"/>
        <v>66.900292455189614</v>
      </c>
      <c r="AC1282" t="str">
        <v>Bevis Round Conference Room Tables and Bases</v>
      </c>
      <c r="AD1282">
        <f t="shared" si="39"/>
        <v>519.94100000000003</v>
      </c>
    </row>
    <row r="1283" spans="1:30" x14ac:dyDescent="0.3">
      <c r="A1283">
        <v>1282</v>
      </c>
      <c r="B1283" t="s">
        <v>3572</v>
      </c>
      <c r="C1283" s="3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Y1283" s="4">
        <v>0.2</v>
      </c>
      <c r="Z1283" s="4">
        <f t="shared" ref="Z1283:Z1346" si="40">AVERAGEIF($T$2:$T$9995,Y1283,$U$2:$U$9995)</f>
        <v>24.702572053595855</v>
      </c>
      <c r="AC1283" t="str">
        <v>Xerox 1965</v>
      </c>
      <c r="AD1283">
        <f t="shared" ref="AD1283:AD1346" si="41">SUMIF($Q$2:$Q$9995,AC1283,$R$2:$R$9995)</f>
        <v>56.212000000000003</v>
      </c>
    </row>
    <row r="1284" spans="1:30" x14ac:dyDescent="0.3">
      <c r="A1284">
        <v>1283</v>
      </c>
      <c r="B1284" t="s">
        <v>3572</v>
      </c>
      <c r="C1284" s="3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Y1284" s="4">
        <v>0.7</v>
      </c>
      <c r="Z1284" s="4">
        <f t="shared" si="40"/>
        <v>-95.874059569377877</v>
      </c>
      <c r="AC1284" t="str">
        <v>Bionaire 99.97% HEPA Air Cleaner</v>
      </c>
      <c r="AD1284">
        <f t="shared" si="41"/>
        <v>199.72799999999998</v>
      </c>
    </row>
    <row r="1285" spans="1:30" x14ac:dyDescent="0.3">
      <c r="A1285">
        <v>1284</v>
      </c>
      <c r="B1285" t="s">
        <v>3572</v>
      </c>
      <c r="C1285" s="3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Y1285" s="4">
        <v>0.2</v>
      </c>
      <c r="Z1285" s="4">
        <f t="shared" si="40"/>
        <v>24.702572053595855</v>
      </c>
      <c r="AC1285" t="str">
        <v>Eureka Sanitaire  Multi-Pro Heavy-Duty Upright, Disposable Bags</v>
      </c>
      <c r="AD1285">
        <f t="shared" si="41"/>
        <v>83.904000000000011</v>
      </c>
    </row>
    <row r="1286" spans="1:30" x14ac:dyDescent="0.3">
      <c r="A1286">
        <v>1285</v>
      </c>
      <c r="B1286" t="s">
        <v>3579</v>
      </c>
      <c r="C1286" s="3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Y1286" s="4">
        <v>0.8</v>
      </c>
      <c r="Z1286" s="4">
        <f t="shared" si="40"/>
        <v>-101.79679733333329</v>
      </c>
      <c r="AC1286" t="str">
        <v>Balt Solid Wood Round Tables</v>
      </c>
      <c r="AD1286">
        <f t="shared" si="41"/>
        <v>6518.7539999999999</v>
      </c>
    </row>
    <row r="1287" spans="1:30" x14ac:dyDescent="0.3">
      <c r="A1287">
        <v>1286</v>
      </c>
      <c r="B1287" t="s">
        <v>3582</v>
      </c>
      <c r="C1287" s="3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Y1287" s="4">
        <v>0</v>
      </c>
      <c r="Z1287" s="4">
        <f t="shared" si="40"/>
        <v>66.900292455189614</v>
      </c>
      <c r="AC1287" t="str">
        <v>Plantronics MX500i Earset</v>
      </c>
      <c r="AD1287">
        <f t="shared" si="41"/>
        <v>618.48000000000013</v>
      </c>
    </row>
    <row r="1288" spans="1:30" x14ac:dyDescent="0.3">
      <c r="A1288">
        <v>1287</v>
      </c>
      <c r="B1288" t="s">
        <v>3586</v>
      </c>
      <c r="C1288" s="3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Y1288" s="4">
        <v>0</v>
      </c>
      <c r="Z1288" s="4">
        <f t="shared" si="40"/>
        <v>66.900292455189614</v>
      </c>
      <c r="AC1288" t="str">
        <v>Logitech G35 7.1-Channel Surround Sound Headset</v>
      </c>
      <c r="AD1288">
        <f t="shared" si="41"/>
        <v>2157.8340000000003</v>
      </c>
    </row>
    <row r="1289" spans="1:30" x14ac:dyDescent="0.3">
      <c r="A1289">
        <v>1288</v>
      </c>
      <c r="B1289" t="s">
        <v>3589</v>
      </c>
      <c r="C1289" s="3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Y1289" s="4">
        <v>0</v>
      </c>
      <c r="Z1289" s="4">
        <f t="shared" si="40"/>
        <v>66.900292455189614</v>
      </c>
      <c r="AC1289" t="str">
        <v>Imation Secure Drive + Hardware Encrypted USB flash drive - 16 GB</v>
      </c>
      <c r="AD1289">
        <f t="shared" si="41"/>
        <v>888.96599999999989</v>
      </c>
    </row>
    <row r="1290" spans="1:30" x14ac:dyDescent="0.3">
      <c r="A1290">
        <v>1289</v>
      </c>
      <c r="B1290" t="s">
        <v>3589</v>
      </c>
      <c r="C1290" s="3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Y1290" s="4">
        <v>0.2</v>
      </c>
      <c r="Z1290" s="4">
        <f t="shared" si="40"/>
        <v>24.702572053595855</v>
      </c>
      <c r="AC1290" t="str">
        <v>Wausau Papers Astrobrights Colored Envelopes</v>
      </c>
      <c r="AD1290">
        <f t="shared" si="41"/>
        <v>50.231999999999999</v>
      </c>
    </row>
    <row r="1291" spans="1:30" x14ac:dyDescent="0.3">
      <c r="A1291">
        <v>1290</v>
      </c>
      <c r="B1291" t="s">
        <v>3589</v>
      </c>
      <c r="C1291" s="3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Y1291" s="4">
        <v>0</v>
      </c>
      <c r="Z1291" s="4">
        <f t="shared" si="40"/>
        <v>66.900292455189614</v>
      </c>
      <c r="AC1291" t="str">
        <v>Tenex Antistatic Computer Chair Mats</v>
      </c>
      <c r="AD1291">
        <f t="shared" si="41"/>
        <v>3317.0119999999997</v>
      </c>
    </row>
    <row r="1292" spans="1:30" x14ac:dyDescent="0.3">
      <c r="A1292">
        <v>1291</v>
      </c>
      <c r="B1292" t="s">
        <v>3594</v>
      </c>
      <c r="C1292" s="3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Y1292" s="4">
        <v>0.2</v>
      </c>
      <c r="Z1292" s="4">
        <f t="shared" si="40"/>
        <v>24.702572053595855</v>
      </c>
      <c r="AC1292" t="str">
        <v>REDIFORM Incoming/Outgoing Call Register, 11" X 8 1/2", 100 Messages</v>
      </c>
      <c r="AD1292">
        <f t="shared" si="41"/>
        <v>281.892</v>
      </c>
    </row>
    <row r="1293" spans="1:30" x14ac:dyDescent="0.3">
      <c r="A1293">
        <v>1292</v>
      </c>
      <c r="B1293" t="s">
        <v>3594</v>
      </c>
      <c r="C1293" s="3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Y1293" s="4">
        <v>0</v>
      </c>
      <c r="Z1293" s="4">
        <f t="shared" si="40"/>
        <v>66.900292455189614</v>
      </c>
      <c r="AC1293" t="str">
        <v>Tripp Lite Isotel 6 Outlet Surge Protector with Fax/Modem Protection</v>
      </c>
      <c r="AD1293">
        <f t="shared" si="41"/>
        <v>1243.788</v>
      </c>
    </row>
    <row r="1294" spans="1:30" x14ac:dyDescent="0.3">
      <c r="A1294">
        <v>1293</v>
      </c>
      <c r="B1294" t="s">
        <v>3597</v>
      </c>
      <c r="C1294" s="3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Y1294" s="4">
        <v>0</v>
      </c>
      <c r="Z1294" s="4">
        <f t="shared" si="40"/>
        <v>66.900292455189614</v>
      </c>
      <c r="AC1294" t="str">
        <v>Xerox 1994</v>
      </c>
      <c r="AD1294">
        <f t="shared" si="41"/>
        <v>76.463999999999999</v>
      </c>
    </row>
    <row r="1295" spans="1:30" x14ac:dyDescent="0.3">
      <c r="A1295">
        <v>1294</v>
      </c>
      <c r="B1295" t="s">
        <v>3597</v>
      </c>
      <c r="C1295" s="3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Y1295" s="4">
        <v>0</v>
      </c>
      <c r="Z1295" s="4">
        <f t="shared" si="40"/>
        <v>66.900292455189614</v>
      </c>
      <c r="AC1295" t="str">
        <v>Nu-Dell Executive Frame</v>
      </c>
      <c r="AD1295">
        <f t="shared" si="41"/>
        <v>409.53600000000006</v>
      </c>
    </row>
    <row r="1296" spans="1:30" x14ac:dyDescent="0.3">
      <c r="A1296">
        <v>1295</v>
      </c>
      <c r="B1296" t="s">
        <v>3597</v>
      </c>
      <c r="C1296" s="3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Y1296" s="4">
        <v>0</v>
      </c>
      <c r="Z1296" s="4">
        <f t="shared" si="40"/>
        <v>66.900292455189614</v>
      </c>
      <c r="AC1296" t="str">
        <v>Belkin 5 Outlet SurgeMaster Power Centers</v>
      </c>
      <c r="AD1296">
        <f t="shared" si="41"/>
        <v>1776.0480000000002</v>
      </c>
    </row>
    <row r="1297" spans="1:30" x14ac:dyDescent="0.3">
      <c r="A1297">
        <v>1296</v>
      </c>
      <c r="B1297" t="s">
        <v>3600</v>
      </c>
      <c r="C1297" s="3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Y1297" s="4">
        <v>0.2</v>
      </c>
      <c r="Z1297" s="4">
        <f t="shared" si="40"/>
        <v>24.702572053595855</v>
      </c>
      <c r="AC1297" t="str">
        <v>TOPS Carbonless Receipt Book, Four 2-3/4 x 7-1/4 Money Receipts per Page</v>
      </c>
      <c r="AD1297">
        <f t="shared" si="41"/>
        <v>406.464</v>
      </c>
    </row>
    <row r="1298" spans="1:30" x14ac:dyDescent="0.3">
      <c r="A1298">
        <v>1297</v>
      </c>
      <c r="B1298" t="s">
        <v>3604</v>
      </c>
      <c r="C1298" s="3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Y1298" s="4">
        <v>0.2</v>
      </c>
      <c r="Z1298" s="4">
        <f t="shared" si="40"/>
        <v>24.702572053595855</v>
      </c>
      <c r="AC1298" t="str">
        <v>Insertable Tab Indexes For Data Binders</v>
      </c>
      <c r="AD1298">
        <f t="shared" si="41"/>
        <v>17.489999999999998</v>
      </c>
    </row>
    <row r="1299" spans="1:30" x14ac:dyDescent="0.3">
      <c r="A1299">
        <v>1298</v>
      </c>
      <c r="B1299" t="s">
        <v>3604</v>
      </c>
      <c r="C1299" s="3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Y1299" s="4">
        <v>0.2</v>
      </c>
      <c r="Z1299" s="4">
        <f t="shared" si="40"/>
        <v>24.702572053595855</v>
      </c>
      <c r="AC1299" t="str">
        <v>Satellite Sectional Post Binders</v>
      </c>
      <c r="AD1299">
        <f t="shared" si="41"/>
        <v>1219.8209999999999</v>
      </c>
    </row>
    <row r="1300" spans="1:30" x14ac:dyDescent="0.3">
      <c r="A1300">
        <v>1299</v>
      </c>
      <c r="B1300" t="s">
        <v>3608</v>
      </c>
      <c r="C1300" s="3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Y1300" s="4">
        <v>0</v>
      </c>
      <c r="Z1300" s="4">
        <f t="shared" si="40"/>
        <v>66.900292455189614</v>
      </c>
      <c r="AC1300" t="str">
        <v>Memorex Micro Travel Drive 32 GB</v>
      </c>
      <c r="AD1300">
        <f t="shared" si="41"/>
        <v>379.70400000000001</v>
      </c>
    </row>
    <row r="1301" spans="1:30" x14ac:dyDescent="0.3">
      <c r="A1301">
        <v>1300</v>
      </c>
      <c r="B1301" t="s">
        <v>3611</v>
      </c>
      <c r="C1301" s="3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Y1301" s="4">
        <v>0</v>
      </c>
      <c r="Z1301" s="4">
        <f t="shared" si="40"/>
        <v>66.900292455189614</v>
      </c>
      <c r="AC1301" t="str">
        <v>Lexmark S315 Color Inkjet Printer</v>
      </c>
      <c r="AD1301">
        <f t="shared" si="41"/>
        <v>299.97000000000003</v>
      </c>
    </row>
    <row r="1302" spans="1:30" x14ac:dyDescent="0.3">
      <c r="A1302">
        <v>1301</v>
      </c>
      <c r="B1302" t="s">
        <v>3612</v>
      </c>
      <c r="C1302" s="3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Y1302" s="4">
        <v>0</v>
      </c>
      <c r="Z1302" s="4">
        <f t="shared" si="40"/>
        <v>66.900292455189614</v>
      </c>
      <c r="AC1302" t="str">
        <v>Xerox 1926</v>
      </c>
      <c r="AD1302">
        <f t="shared" si="41"/>
        <v>34.86</v>
      </c>
    </row>
    <row r="1303" spans="1:30" x14ac:dyDescent="0.3">
      <c r="A1303">
        <v>1302</v>
      </c>
      <c r="B1303" t="s">
        <v>3612</v>
      </c>
      <c r="C1303" s="3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Y1303" s="4">
        <v>0</v>
      </c>
      <c r="Z1303" s="4">
        <f t="shared" si="40"/>
        <v>66.900292455189614</v>
      </c>
      <c r="AC1303" t="str">
        <v>Xerox 1918</v>
      </c>
      <c r="AD1303">
        <f t="shared" si="41"/>
        <v>155.04</v>
      </c>
    </row>
    <row r="1304" spans="1:30" x14ac:dyDescent="0.3">
      <c r="A1304">
        <v>1303</v>
      </c>
      <c r="B1304" t="s">
        <v>3613</v>
      </c>
      <c r="C1304" s="3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Y1304" s="4">
        <v>0</v>
      </c>
      <c r="Z1304" s="4">
        <f t="shared" si="40"/>
        <v>66.900292455189614</v>
      </c>
      <c r="AC1304" t="str">
        <v>SpineVue Locking Slant-D Ring Binders by Cardinal</v>
      </c>
      <c r="AD1304">
        <f t="shared" si="41"/>
        <v>110.59399999999999</v>
      </c>
    </row>
    <row r="1305" spans="1:30" x14ac:dyDescent="0.3">
      <c r="A1305">
        <v>1304</v>
      </c>
      <c r="B1305" t="s">
        <v>3618</v>
      </c>
      <c r="C1305" s="3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Y1305" s="4">
        <v>0</v>
      </c>
      <c r="Z1305" s="4">
        <f t="shared" si="40"/>
        <v>66.900292455189614</v>
      </c>
      <c r="AC1305" t="str">
        <v>Eureka The Boss Lite 10-Amp Upright Vacuum, Blue</v>
      </c>
      <c r="AD1305">
        <f t="shared" si="41"/>
        <v>1042.08</v>
      </c>
    </row>
    <row r="1306" spans="1:30" x14ac:dyDescent="0.3">
      <c r="A1306">
        <v>1305</v>
      </c>
      <c r="B1306" t="s">
        <v>3618</v>
      </c>
      <c r="C1306" s="3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Y1306" s="4">
        <v>0</v>
      </c>
      <c r="Z1306" s="4">
        <f t="shared" si="40"/>
        <v>66.900292455189614</v>
      </c>
      <c r="AC1306" t="str">
        <v>Global Leather &amp; Oak Executive Chair, Burgundy</v>
      </c>
      <c r="AD1306">
        <f t="shared" si="41"/>
        <v>1689.9680000000001</v>
      </c>
    </row>
    <row r="1307" spans="1:30" x14ac:dyDescent="0.3">
      <c r="A1307">
        <v>1306</v>
      </c>
      <c r="B1307" t="s">
        <v>3623</v>
      </c>
      <c r="C1307" s="3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Y1307" s="4">
        <v>0.2</v>
      </c>
      <c r="Z1307" s="4">
        <f t="shared" si="40"/>
        <v>24.702572053595855</v>
      </c>
      <c r="AC1307" t="str">
        <v>Rubbermaid ClusterMat Chairmats, Mat Size- 66" x 60", Lip 20" x 11" -90 Degree Angle</v>
      </c>
      <c r="AD1307">
        <f t="shared" si="41"/>
        <v>2064.2279999999996</v>
      </c>
    </row>
    <row r="1308" spans="1:30" x14ac:dyDescent="0.3">
      <c r="A1308">
        <v>1307</v>
      </c>
      <c r="B1308" t="s">
        <v>3626</v>
      </c>
      <c r="C1308" s="3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Y1308" s="4">
        <v>0</v>
      </c>
      <c r="Z1308" s="4">
        <f t="shared" si="40"/>
        <v>66.900292455189614</v>
      </c>
      <c r="AC1308" t="str">
        <v>Dixon Ticonderoga Maple Cedar Pencil, #2</v>
      </c>
      <c r="AD1308">
        <f t="shared" si="41"/>
        <v>23.332000000000001</v>
      </c>
    </row>
    <row r="1309" spans="1:30" x14ac:dyDescent="0.3">
      <c r="A1309">
        <v>1308</v>
      </c>
      <c r="B1309" t="s">
        <v>3626</v>
      </c>
      <c r="C1309" s="3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Y1309" s="4">
        <v>0.2</v>
      </c>
      <c r="Z1309" s="4">
        <f t="shared" si="40"/>
        <v>24.702572053595855</v>
      </c>
      <c r="AC1309" t="str">
        <v>Acco Hot Clips Clips to Go</v>
      </c>
      <c r="AD1309">
        <f t="shared" si="41"/>
        <v>67.116</v>
      </c>
    </row>
    <row r="1310" spans="1:30" x14ac:dyDescent="0.3">
      <c r="A1310">
        <v>1309</v>
      </c>
      <c r="B1310" t="s">
        <v>3626</v>
      </c>
      <c r="C1310" s="3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Y1310" s="4">
        <v>0</v>
      </c>
      <c r="Z1310" s="4">
        <f t="shared" si="40"/>
        <v>66.900292455189614</v>
      </c>
      <c r="AC1310" t="str">
        <v>Acme Kleencut Forged Steel Scissors</v>
      </c>
      <c r="AD1310">
        <f t="shared" si="41"/>
        <v>35.587999999999994</v>
      </c>
    </row>
    <row r="1311" spans="1:30" x14ac:dyDescent="0.3">
      <c r="A1311">
        <v>1310</v>
      </c>
      <c r="B1311" t="s">
        <v>3626</v>
      </c>
      <c r="C1311" s="3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Y1311" s="4">
        <v>0</v>
      </c>
      <c r="Z1311" s="4">
        <f t="shared" si="40"/>
        <v>66.900292455189614</v>
      </c>
      <c r="AC1311" t="str">
        <v>Xerox 1951</v>
      </c>
      <c r="AD1311">
        <f t="shared" si="41"/>
        <v>755.91200000000003</v>
      </c>
    </row>
    <row r="1312" spans="1:30" x14ac:dyDescent="0.3">
      <c r="A1312">
        <v>1311</v>
      </c>
      <c r="B1312" t="s">
        <v>3626</v>
      </c>
      <c r="C1312" s="3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Y1312" s="4">
        <v>0.2</v>
      </c>
      <c r="Z1312" s="4">
        <f t="shared" si="40"/>
        <v>24.702572053595855</v>
      </c>
      <c r="AC1312" t="str">
        <v>DAX Solid Wood Frames</v>
      </c>
      <c r="AD1312">
        <f t="shared" si="41"/>
        <v>113.33199999999999</v>
      </c>
    </row>
    <row r="1313" spans="1:30" x14ac:dyDescent="0.3">
      <c r="A1313">
        <v>1312</v>
      </c>
      <c r="B1313" t="s">
        <v>3631</v>
      </c>
      <c r="C1313" s="3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Y1313" s="4">
        <v>0</v>
      </c>
      <c r="Z1313" s="4">
        <f t="shared" si="40"/>
        <v>66.900292455189614</v>
      </c>
      <c r="AC1313" t="str">
        <v>Acco Smartsocket Color-Coded Six-Outlet AC Adapter Model Surge Protectors</v>
      </c>
      <c r="AD1313">
        <f t="shared" si="41"/>
        <v>448.90199999999993</v>
      </c>
    </row>
    <row r="1314" spans="1:30" x14ac:dyDescent="0.3">
      <c r="A1314">
        <v>1313</v>
      </c>
      <c r="B1314" t="s">
        <v>3631</v>
      </c>
      <c r="C1314" s="3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Y1314" s="4">
        <v>0</v>
      </c>
      <c r="Z1314" s="4">
        <f t="shared" si="40"/>
        <v>66.900292455189614</v>
      </c>
      <c r="AC1314" t="str">
        <v>Clearsounds A400</v>
      </c>
      <c r="AD1314">
        <f t="shared" si="41"/>
        <v>488.32599999999996</v>
      </c>
    </row>
    <row r="1315" spans="1:30" x14ac:dyDescent="0.3">
      <c r="A1315">
        <v>1314</v>
      </c>
      <c r="B1315" t="s">
        <v>3636</v>
      </c>
      <c r="C1315" s="3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Y1315" s="4">
        <v>0.3</v>
      </c>
      <c r="Z1315" s="4">
        <f t="shared" si="40"/>
        <v>-45.679636123348004</v>
      </c>
      <c r="AC1315" t="str">
        <v>Hewlett Packard 310 Color Digital Copier</v>
      </c>
      <c r="AD1315">
        <f t="shared" si="41"/>
        <v>4199.8600000000006</v>
      </c>
    </row>
    <row r="1316" spans="1:30" x14ac:dyDescent="0.3">
      <c r="A1316">
        <v>1315</v>
      </c>
      <c r="B1316" t="s">
        <v>3637</v>
      </c>
      <c r="C1316" s="3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Y1316" s="4">
        <v>0</v>
      </c>
      <c r="Z1316" s="4">
        <f t="shared" si="40"/>
        <v>66.900292455189614</v>
      </c>
      <c r="AC1316" t="str">
        <v>Recycled Premium Regency Composition Covers</v>
      </c>
      <c r="AD1316">
        <f t="shared" si="41"/>
        <v>110.01599999999999</v>
      </c>
    </row>
    <row r="1317" spans="1:30" x14ac:dyDescent="0.3">
      <c r="A1317">
        <v>1316</v>
      </c>
      <c r="B1317" t="s">
        <v>3637</v>
      </c>
      <c r="C1317" s="3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Y1317" s="4">
        <v>0</v>
      </c>
      <c r="Z1317" s="4">
        <f t="shared" si="40"/>
        <v>66.900292455189614</v>
      </c>
      <c r="AC1317" t="str">
        <v>Xerox 219</v>
      </c>
      <c r="AD1317">
        <f t="shared" si="41"/>
        <v>97.200000000000017</v>
      </c>
    </row>
    <row r="1318" spans="1:30" x14ac:dyDescent="0.3">
      <c r="A1318">
        <v>1317</v>
      </c>
      <c r="B1318" t="s">
        <v>3637</v>
      </c>
      <c r="C1318" s="3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Y1318" s="4">
        <v>0</v>
      </c>
      <c r="Z1318" s="4">
        <f t="shared" si="40"/>
        <v>66.900292455189614</v>
      </c>
      <c r="AC1318" t="str">
        <v>Xerox 1903</v>
      </c>
      <c r="AD1318">
        <f t="shared" si="41"/>
        <v>138.73599999999999</v>
      </c>
    </row>
    <row r="1319" spans="1:30" x14ac:dyDescent="0.3">
      <c r="A1319">
        <v>1318</v>
      </c>
      <c r="B1319" t="s">
        <v>3644</v>
      </c>
      <c r="C1319" s="3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Y1319" s="4">
        <v>0.2</v>
      </c>
      <c r="Z1319" s="4">
        <f t="shared" si="40"/>
        <v>24.702572053595855</v>
      </c>
      <c r="AC1319" t="str">
        <v>Logitech VX Revolution Cordless Laser Mouse for Notebooks (Black)</v>
      </c>
      <c r="AD1319">
        <f t="shared" si="41"/>
        <v>3743.7920000000004</v>
      </c>
    </row>
    <row r="1320" spans="1:30" x14ac:dyDescent="0.3">
      <c r="A1320">
        <v>1319</v>
      </c>
      <c r="B1320" t="s">
        <v>3647</v>
      </c>
      <c r="C1320" s="3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Y1320" s="4">
        <v>0.2</v>
      </c>
      <c r="Z1320" s="4">
        <f t="shared" si="40"/>
        <v>24.702572053595855</v>
      </c>
      <c r="AC1320" t="str">
        <v>O'Sullivan Plantations 2-Door Library in Landvery Oak</v>
      </c>
      <c r="AD1320">
        <f t="shared" si="41"/>
        <v>2946.3668000000007</v>
      </c>
    </row>
    <row r="1321" spans="1:30" x14ac:dyDescent="0.3">
      <c r="A1321">
        <v>1320</v>
      </c>
      <c r="B1321" t="s">
        <v>3647</v>
      </c>
      <c r="C1321" s="3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Y1321" s="4">
        <v>0.7</v>
      </c>
      <c r="Z1321" s="4">
        <f t="shared" si="40"/>
        <v>-95.874059569377877</v>
      </c>
      <c r="AC1321" t="str">
        <v>Panasonic KX-TG9541B DECT 6.0 Digital 2-Line Expandable Cordless Phone With Digital Answering System</v>
      </c>
      <c r="AD1321">
        <f t="shared" si="41"/>
        <v>3059.7960000000003</v>
      </c>
    </row>
    <row r="1322" spans="1:30" x14ac:dyDescent="0.3">
      <c r="A1322">
        <v>1321</v>
      </c>
      <c r="B1322" t="s">
        <v>3651</v>
      </c>
      <c r="C1322" s="3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Y1322" s="4">
        <v>0.7</v>
      </c>
      <c r="Z1322" s="4">
        <f t="shared" si="40"/>
        <v>-95.874059569377877</v>
      </c>
      <c r="AC1322" t="str">
        <v>Panasonic KX MB2061 Multifunction Printer</v>
      </c>
      <c r="AD1322">
        <f t="shared" si="41"/>
        <v>2396.4</v>
      </c>
    </row>
    <row r="1323" spans="1:30" x14ac:dyDescent="0.3">
      <c r="A1323">
        <v>1322</v>
      </c>
      <c r="B1323" t="s">
        <v>3651</v>
      </c>
      <c r="C1323" s="3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Y1323" s="4">
        <v>0.2</v>
      </c>
      <c r="Z1323" s="4">
        <f t="shared" si="40"/>
        <v>24.702572053595855</v>
      </c>
      <c r="AC1323" t="str">
        <v>Razer Kraken 7.1 Surround Sound Over Ear USB Gaming Headset</v>
      </c>
      <c r="AD1323">
        <f t="shared" si="41"/>
        <v>2619.7379999999998</v>
      </c>
    </row>
    <row r="1324" spans="1:30" x14ac:dyDescent="0.3">
      <c r="A1324">
        <v>1323</v>
      </c>
      <c r="B1324" t="s">
        <v>3654</v>
      </c>
      <c r="C1324" s="3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Y1324" s="4">
        <v>0</v>
      </c>
      <c r="Z1324" s="4">
        <f t="shared" si="40"/>
        <v>66.900292455189614</v>
      </c>
      <c r="AC1324" t="str">
        <v>Hon Rectangular Conference Tables</v>
      </c>
      <c r="AD1324">
        <f t="shared" si="41"/>
        <v>3481.5149999999999</v>
      </c>
    </row>
    <row r="1325" spans="1:30" x14ac:dyDescent="0.3">
      <c r="A1325">
        <v>1324</v>
      </c>
      <c r="B1325" t="s">
        <v>3660</v>
      </c>
      <c r="C1325" s="3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Y1325" s="4">
        <v>0.2</v>
      </c>
      <c r="Z1325" s="4">
        <f t="shared" si="40"/>
        <v>24.702572053595855</v>
      </c>
      <c r="AC1325" t="str">
        <v>Computer Printout Index Tabs</v>
      </c>
      <c r="AD1325">
        <f t="shared" si="41"/>
        <v>11.087999999999999</v>
      </c>
    </row>
    <row r="1326" spans="1:30" x14ac:dyDescent="0.3">
      <c r="A1326">
        <v>1325</v>
      </c>
      <c r="B1326" t="s">
        <v>3665</v>
      </c>
      <c r="C1326" s="3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Y1326" s="4">
        <v>0</v>
      </c>
      <c r="Z1326" s="4">
        <f t="shared" si="40"/>
        <v>66.900292455189614</v>
      </c>
      <c r="AC1326" t="str">
        <v>GBC Wire Binding Combs</v>
      </c>
      <c r="AD1326">
        <f t="shared" si="41"/>
        <v>184.05200000000002</v>
      </c>
    </row>
    <row r="1327" spans="1:30" x14ac:dyDescent="0.3">
      <c r="A1327">
        <v>1326</v>
      </c>
      <c r="B1327" t="s">
        <v>3668</v>
      </c>
      <c r="C1327" s="3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Y1327" s="4">
        <v>0.8</v>
      </c>
      <c r="Z1327" s="4">
        <f t="shared" si="40"/>
        <v>-101.79679733333329</v>
      </c>
      <c r="AC1327" t="str">
        <v>Iceberg Nesting Folding Chair, 19w x 6d x 43h</v>
      </c>
      <c r="AD1327">
        <f t="shared" si="41"/>
        <v>1589.4059999999999</v>
      </c>
    </row>
    <row r="1328" spans="1:30" x14ac:dyDescent="0.3">
      <c r="A1328">
        <v>1327</v>
      </c>
      <c r="B1328" t="s">
        <v>3671</v>
      </c>
      <c r="C1328" s="3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Y1328" s="4">
        <v>0.2</v>
      </c>
      <c r="Z1328" s="4">
        <f t="shared" si="40"/>
        <v>24.702572053595855</v>
      </c>
      <c r="AC1328" t="str">
        <v>Honeywell Enviracaire Portable HEPA Air Cleaner for 16' x 20' Room</v>
      </c>
      <c r="AD1328">
        <f t="shared" si="41"/>
        <v>3855.1800000000003</v>
      </c>
    </row>
    <row r="1329" spans="1:30" x14ac:dyDescent="0.3">
      <c r="A1329">
        <v>1328</v>
      </c>
      <c r="B1329" t="s">
        <v>3672</v>
      </c>
      <c r="C1329" s="3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Y1329" s="4">
        <v>0</v>
      </c>
      <c r="Z1329" s="4">
        <f t="shared" si="40"/>
        <v>66.900292455189614</v>
      </c>
      <c r="AC1329" t="str">
        <v>Bevis Rectangular Conference Tables</v>
      </c>
      <c r="AD1329">
        <f t="shared" si="41"/>
        <v>1007.2619999999999</v>
      </c>
    </row>
    <row r="1330" spans="1:30" x14ac:dyDescent="0.3">
      <c r="A1330">
        <v>1329</v>
      </c>
      <c r="B1330" t="s">
        <v>3675</v>
      </c>
      <c r="C1330" s="3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Y1330" s="4">
        <v>0</v>
      </c>
      <c r="Z1330" s="4">
        <f t="shared" si="40"/>
        <v>66.900292455189614</v>
      </c>
      <c r="AC1330" t="str">
        <v>Ampad #10 Peel &amp; Seel Holiday Envelopes</v>
      </c>
      <c r="AD1330">
        <f t="shared" si="41"/>
        <v>53.760000000000005</v>
      </c>
    </row>
    <row r="1331" spans="1:30" x14ac:dyDescent="0.3">
      <c r="A1331">
        <v>1330</v>
      </c>
      <c r="B1331" t="s">
        <v>3680</v>
      </c>
      <c r="C1331" s="3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Y1331" s="4">
        <v>0</v>
      </c>
      <c r="Z1331" s="4">
        <f t="shared" si="40"/>
        <v>66.900292455189614</v>
      </c>
      <c r="AC1331" t="str">
        <v>Cardinal Holdit Data Disk Pockets</v>
      </c>
      <c r="AD1331">
        <f t="shared" si="41"/>
        <v>100.464</v>
      </c>
    </row>
    <row r="1332" spans="1:30" x14ac:dyDescent="0.3">
      <c r="A1332">
        <v>1331</v>
      </c>
      <c r="B1332" t="s">
        <v>3683</v>
      </c>
      <c r="C1332" s="3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Y1332" s="4">
        <v>0.4</v>
      </c>
      <c r="Z1332" s="4">
        <f t="shared" si="40"/>
        <v>-111.92742912621364</v>
      </c>
      <c r="AC1332" t="str">
        <v>Avery 496</v>
      </c>
      <c r="AD1332">
        <f t="shared" si="41"/>
        <v>50.25</v>
      </c>
    </row>
    <row r="1333" spans="1:30" x14ac:dyDescent="0.3">
      <c r="A1333">
        <v>1332</v>
      </c>
      <c r="B1333" t="s">
        <v>3683</v>
      </c>
      <c r="C1333" s="3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Y1333" s="4">
        <v>0.2</v>
      </c>
      <c r="Z1333" s="4">
        <f t="shared" si="40"/>
        <v>24.702572053595855</v>
      </c>
      <c r="AC1333" t="str">
        <v>Black Print Carbonless Snap-Off Rapid Letter, 8 1/2" x 7"</v>
      </c>
      <c r="AD1333">
        <f t="shared" si="41"/>
        <v>160.33599999999998</v>
      </c>
    </row>
    <row r="1334" spans="1:30" x14ac:dyDescent="0.3">
      <c r="A1334">
        <v>1333</v>
      </c>
      <c r="B1334" t="s">
        <v>3686</v>
      </c>
      <c r="C1334" s="3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Y1334" s="4">
        <v>0.8</v>
      </c>
      <c r="Z1334" s="4">
        <f t="shared" si="40"/>
        <v>-101.79679733333329</v>
      </c>
      <c r="AC1334" t="str">
        <v>Xerox 23</v>
      </c>
      <c r="AD1334">
        <f t="shared" si="41"/>
        <v>141.26400000000001</v>
      </c>
    </row>
    <row r="1335" spans="1:30" x14ac:dyDescent="0.3">
      <c r="A1335">
        <v>1334</v>
      </c>
      <c r="B1335" t="s">
        <v>3686</v>
      </c>
      <c r="C1335" s="3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Y1335" s="4">
        <v>0.8</v>
      </c>
      <c r="Z1335" s="4">
        <f t="shared" si="40"/>
        <v>-101.79679733333329</v>
      </c>
      <c r="AC1335" t="str">
        <v>Eldon Pizzaz Desk Accessories</v>
      </c>
      <c r="AD1335">
        <f t="shared" si="41"/>
        <v>37.464000000000006</v>
      </c>
    </row>
    <row r="1336" spans="1:30" x14ac:dyDescent="0.3">
      <c r="A1336">
        <v>1335</v>
      </c>
      <c r="B1336" t="s">
        <v>3691</v>
      </c>
      <c r="C1336" s="3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Y1336" s="4">
        <v>0.2</v>
      </c>
      <c r="Z1336" s="4">
        <f t="shared" si="40"/>
        <v>24.702572053595855</v>
      </c>
      <c r="AC1336" t="str">
        <v>Sauder Forest Hills Library, Woodland Oak Finish</v>
      </c>
      <c r="AD1336">
        <f t="shared" si="41"/>
        <v>1875.0340000000001</v>
      </c>
    </row>
    <row r="1337" spans="1:30" x14ac:dyDescent="0.3">
      <c r="A1337">
        <v>1336</v>
      </c>
      <c r="B1337" t="s">
        <v>3692</v>
      </c>
      <c r="C1337" s="3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Y1337" s="4">
        <v>0</v>
      </c>
      <c r="Z1337" s="4">
        <f t="shared" si="40"/>
        <v>66.900292455189614</v>
      </c>
      <c r="AC1337" t="str">
        <v>Global Deluxe High-Back Office Chair in Storm</v>
      </c>
      <c r="AD1337">
        <f t="shared" si="41"/>
        <v>1087.92</v>
      </c>
    </row>
    <row r="1338" spans="1:30" x14ac:dyDescent="0.3">
      <c r="A1338">
        <v>1337</v>
      </c>
      <c r="B1338" t="s">
        <v>3698</v>
      </c>
      <c r="C1338" s="3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Y1338" s="4">
        <v>0</v>
      </c>
      <c r="Z1338" s="4">
        <f t="shared" si="40"/>
        <v>66.900292455189614</v>
      </c>
      <c r="AC1338" t="str">
        <v>Kensington K72356US Mouse-in-a-Box USB Desktop Mouse</v>
      </c>
      <c r="AD1338">
        <f t="shared" si="41"/>
        <v>321.84599999999995</v>
      </c>
    </row>
    <row r="1339" spans="1:30" x14ac:dyDescent="0.3">
      <c r="A1339">
        <v>1338</v>
      </c>
      <c r="B1339" t="s">
        <v>3701</v>
      </c>
      <c r="C1339" s="3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Y1339" s="4">
        <v>0</v>
      </c>
      <c r="Z1339" s="4">
        <f t="shared" si="40"/>
        <v>66.900292455189614</v>
      </c>
      <c r="AC1339" t="str">
        <v>Avery 50</v>
      </c>
      <c r="AD1339">
        <f t="shared" si="41"/>
        <v>235.56399999999999</v>
      </c>
    </row>
    <row r="1340" spans="1:30" x14ac:dyDescent="0.3">
      <c r="A1340">
        <v>1339</v>
      </c>
      <c r="B1340" t="s">
        <v>3701</v>
      </c>
      <c r="C1340" s="3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Y1340" s="4">
        <v>0</v>
      </c>
      <c r="Z1340" s="4">
        <f t="shared" si="40"/>
        <v>66.900292455189614</v>
      </c>
      <c r="AC1340" t="str">
        <v>Fiskars Spring-Action Scissors</v>
      </c>
      <c r="AD1340">
        <f t="shared" si="41"/>
        <v>75.492000000000004</v>
      </c>
    </row>
    <row r="1341" spans="1:30" x14ac:dyDescent="0.3">
      <c r="A1341">
        <v>1340</v>
      </c>
      <c r="B1341" t="s">
        <v>3701</v>
      </c>
      <c r="C1341" s="3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Y1341" s="4">
        <v>0</v>
      </c>
      <c r="Z1341" s="4">
        <f t="shared" si="40"/>
        <v>66.900292455189614</v>
      </c>
      <c r="AC1341" t="str">
        <v>Anker 24W Portable Micro USB Car Charger</v>
      </c>
      <c r="AD1341">
        <f t="shared" si="41"/>
        <v>61.543999999999997</v>
      </c>
    </row>
    <row r="1342" spans="1:30" x14ac:dyDescent="0.3">
      <c r="A1342">
        <v>1341</v>
      </c>
      <c r="B1342" t="s">
        <v>3710</v>
      </c>
      <c r="C1342" s="3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Y1342" s="4">
        <v>0.5</v>
      </c>
      <c r="Z1342" s="4">
        <f t="shared" si="40"/>
        <v>-310.70345606060602</v>
      </c>
      <c r="AC1342" t="str">
        <v>SAFCO Mobile Desk Side File, Wire Frame</v>
      </c>
      <c r="AD1342">
        <f t="shared" si="41"/>
        <v>1240.04</v>
      </c>
    </row>
    <row r="1343" spans="1:30" x14ac:dyDescent="0.3">
      <c r="A1343">
        <v>1342</v>
      </c>
      <c r="B1343" t="s">
        <v>3710</v>
      </c>
      <c r="C1343" s="3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Y1343" s="4">
        <v>0.7</v>
      </c>
      <c r="Z1343" s="4">
        <f t="shared" si="40"/>
        <v>-95.874059569377877</v>
      </c>
      <c r="AC1343" t="str">
        <v>Newell 313</v>
      </c>
      <c r="AD1343">
        <f t="shared" si="41"/>
        <v>28.208000000000002</v>
      </c>
    </row>
    <row r="1344" spans="1:30" x14ac:dyDescent="0.3">
      <c r="A1344">
        <v>1343</v>
      </c>
      <c r="B1344" t="s">
        <v>3710</v>
      </c>
      <c r="C1344" s="3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Y1344" s="4">
        <v>0.7</v>
      </c>
      <c r="Z1344" s="4">
        <f t="shared" si="40"/>
        <v>-95.874059569377877</v>
      </c>
      <c r="AC1344" t="str">
        <v>Jawbone JAMBOX Wireless Bluetooth Speaker</v>
      </c>
      <c r="AD1344">
        <f t="shared" si="41"/>
        <v>2022.2719999999999</v>
      </c>
    </row>
    <row r="1345" spans="1:30" x14ac:dyDescent="0.3">
      <c r="A1345">
        <v>1344</v>
      </c>
      <c r="B1345" t="s">
        <v>3715</v>
      </c>
      <c r="C1345" s="3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Y1345" s="4">
        <v>0</v>
      </c>
      <c r="Z1345" s="4">
        <f t="shared" si="40"/>
        <v>66.900292455189614</v>
      </c>
      <c r="AC1345" t="str">
        <v>Xerox 1895</v>
      </c>
      <c r="AD1345">
        <f t="shared" si="41"/>
        <v>191.35999999999999</v>
      </c>
    </row>
    <row r="1346" spans="1:30" x14ac:dyDescent="0.3">
      <c r="A1346">
        <v>1345</v>
      </c>
      <c r="B1346" t="s">
        <v>3715</v>
      </c>
      <c r="C1346" s="3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Y1346" s="4">
        <v>0</v>
      </c>
      <c r="Z1346" s="4">
        <f t="shared" si="40"/>
        <v>66.900292455189614</v>
      </c>
      <c r="AC1346" t="str">
        <v>#10 White Business Envelopes,4 1/8 x 9 1/2</v>
      </c>
      <c r="AD1346">
        <f t="shared" si="41"/>
        <v>488.904</v>
      </c>
    </row>
    <row r="1347" spans="1:30" x14ac:dyDescent="0.3">
      <c r="A1347">
        <v>1346</v>
      </c>
      <c r="B1347" t="s">
        <v>3721</v>
      </c>
      <c r="C1347" s="3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Y1347" s="4">
        <v>0</v>
      </c>
      <c r="Z1347" s="4">
        <f t="shared" ref="Z1347:Z1410" si="42">AVERAGEIF($T$2:$T$9995,Y1347,$U$2:$U$9995)</f>
        <v>66.900292455189614</v>
      </c>
      <c r="AC1347" t="str">
        <v>High Speed Automatic Electric Letter Opener</v>
      </c>
      <c r="AD1347">
        <f t="shared" ref="AD1347:AD1410" si="43">SUMIF($Q$2:$Q$9995,AC1347,$R$2:$R$9995)</f>
        <v>17030.311999999998</v>
      </c>
    </row>
    <row r="1348" spans="1:30" x14ac:dyDescent="0.3">
      <c r="A1348">
        <v>1347</v>
      </c>
      <c r="B1348" t="s">
        <v>3721</v>
      </c>
      <c r="C1348" s="3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Y1348" s="4">
        <v>0</v>
      </c>
      <c r="Z1348" s="4">
        <f t="shared" si="42"/>
        <v>66.900292455189614</v>
      </c>
      <c r="AC1348" t="str">
        <v>Belkin 8 Outlet Surge Protector</v>
      </c>
      <c r="AD1348">
        <f t="shared" si="43"/>
        <v>1073.6759999999999</v>
      </c>
    </row>
    <row r="1349" spans="1:30" x14ac:dyDescent="0.3">
      <c r="A1349">
        <v>1348</v>
      </c>
      <c r="B1349" t="s">
        <v>3721</v>
      </c>
      <c r="C1349" s="3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Y1349" s="4">
        <v>0</v>
      </c>
      <c r="Z1349" s="4">
        <f t="shared" si="42"/>
        <v>66.900292455189614</v>
      </c>
      <c r="AC1349" t="str">
        <v>Panasonic KX TS3282B Corded phone</v>
      </c>
      <c r="AD1349">
        <f t="shared" si="43"/>
        <v>590.32799999999997</v>
      </c>
    </row>
    <row r="1350" spans="1:30" x14ac:dyDescent="0.3">
      <c r="A1350">
        <v>1349</v>
      </c>
      <c r="B1350" t="s">
        <v>3721</v>
      </c>
      <c r="C1350" s="3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Y1350" s="4">
        <v>0</v>
      </c>
      <c r="Z1350" s="4">
        <f t="shared" si="42"/>
        <v>66.900292455189614</v>
      </c>
      <c r="AC1350" t="str">
        <v>Tennsco Snap-Together Open Shelving Units, Starter Sets and Add-On Units</v>
      </c>
      <c r="AD1350">
        <f t="shared" si="43"/>
        <v>6819.3120000000008</v>
      </c>
    </row>
    <row r="1351" spans="1:30" x14ac:dyDescent="0.3">
      <c r="A1351">
        <v>1350</v>
      </c>
      <c r="B1351" t="s">
        <v>3721</v>
      </c>
      <c r="C1351" s="3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Y1351" s="4">
        <v>0</v>
      </c>
      <c r="Z1351" s="4">
        <f t="shared" si="42"/>
        <v>66.900292455189614</v>
      </c>
      <c r="AC1351" t="str">
        <v>Avery 49</v>
      </c>
      <c r="AD1351">
        <f t="shared" si="43"/>
        <v>66.816000000000003</v>
      </c>
    </row>
    <row r="1352" spans="1:30" x14ac:dyDescent="0.3">
      <c r="A1352">
        <v>1351</v>
      </c>
      <c r="B1352" t="s">
        <v>3730</v>
      </c>
      <c r="C1352" s="3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Y1352" s="4">
        <v>0.3</v>
      </c>
      <c r="Z1352" s="4">
        <f t="shared" si="42"/>
        <v>-45.679636123348004</v>
      </c>
      <c r="AC1352" t="str">
        <v>Hoover Upright Vacuum With Dirt Cup</v>
      </c>
      <c r="AD1352">
        <f t="shared" si="43"/>
        <v>6832.9080000000004</v>
      </c>
    </row>
    <row r="1353" spans="1:30" x14ac:dyDescent="0.3">
      <c r="A1353">
        <v>1352</v>
      </c>
      <c r="B1353" t="s">
        <v>3733</v>
      </c>
      <c r="C1353" s="3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Y1353" s="4">
        <v>0</v>
      </c>
      <c r="Z1353" s="4">
        <f t="shared" si="42"/>
        <v>66.900292455189614</v>
      </c>
      <c r="AC1353" t="str">
        <v>Maxell 4.7GB DVD-RW 3/Pack</v>
      </c>
      <c r="AD1353">
        <f t="shared" si="43"/>
        <v>146.55599999999998</v>
      </c>
    </row>
    <row r="1354" spans="1:30" x14ac:dyDescent="0.3">
      <c r="A1354">
        <v>1353</v>
      </c>
      <c r="B1354" t="s">
        <v>3736</v>
      </c>
      <c r="C1354" s="3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Y1354" s="4">
        <v>0.2</v>
      </c>
      <c r="Z1354" s="4">
        <f t="shared" si="42"/>
        <v>24.702572053595855</v>
      </c>
      <c r="AC1354" t="str">
        <v>Nortel Meridian M5316 Digital phone</v>
      </c>
      <c r="AD1354">
        <f t="shared" si="43"/>
        <v>2744.87</v>
      </c>
    </row>
    <row r="1355" spans="1:30" x14ac:dyDescent="0.3">
      <c r="A1355">
        <v>1354</v>
      </c>
      <c r="B1355" t="s">
        <v>3736</v>
      </c>
      <c r="C1355" s="3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Y1355" s="4">
        <v>0</v>
      </c>
      <c r="Z1355" s="4">
        <f t="shared" si="42"/>
        <v>66.900292455189614</v>
      </c>
      <c r="AC1355" t="str">
        <v>Bush Westfield Collection Bookcases, Dark Cherry Finish</v>
      </c>
      <c r="AD1355">
        <f t="shared" si="43"/>
        <v>649.37599999999998</v>
      </c>
    </row>
    <row r="1356" spans="1:30" x14ac:dyDescent="0.3">
      <c r="A1356">
        <v>1355</v>
      </c>
      <c r="B1356" t="s">
        <v>3736</v>
      </c>
      <c r="C1356" s="3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Y1356" s="4">
        <v>0.2</v>
      </c>
      <c r="Z1356" s="4">
        <f t="shared" si="42"/>
        <v>24.702572053595855</v>
      </c>
      <c r="AC1356" t="str">
        <v>3M Polarizing Task Lamp with Clamp Arm, Light Gray</v>
      </c>
      <c r="AD1356">
        <f t="shared" si="43"/>
        <v>2191.6799999999998</v>
      </c>
    </row>
    <row r="1357" spans="1:30" x14ac:dyDescent="0.3">
      <c r="A1357">
        <v>1356</v>
      </c>
      <c r="B1357" t="s">
        <v>3737</v>
      </c>
      <c r="C1357" s="3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Y1357" s="4">
        <v>0.2</v>
      </c>
      <c r="Z1357" s="4">
        <f t="shared" si="42"/>
        <v>24.702572053595855</v>
      </c>
      <c r="AC1357" t="str">
        <v>HTC One Mini</v>
      </c>
      <c r="AD1357">
        <f t="shared" si="43"/>
        <v>2041.038</v>
      </c>
    </row>
    <row r="1358" spans="1:30" x14ac:dyDescent="0.3">
      <c r="A1358">
        <v>1357</v>
      </c>
      <c r="B1358" t="s">
        <v>3737</v>
      </c>
      <c r="C1358" s="3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Y1358" s="4">
        <v>0.2</v>
      </c>
      <c r="Z1358" s="4">
        <f t="shared" si="42"/>
        <v>24.702572053595855</v>
      </c>
      <c r="AC1358" t="str">
        <v>Dell Slim USB Multimedia Keyboard</v>
      </c>
      <c r="AD1358">
        <f t="shared" si="43"/>
        <v>125</v>
      </c>
    </row>
    <row r="1359" spans="1:30" x14ac:dyDescent="0.3">
      <c r="A1359">
        <v>1358</v>
      </c>
      <c r="B1359" t="s">
        <v>3738</v>
      </c>
      <c r="C1359" s="3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Y1359" s="4">
        <v>0</v>
      </c>
      <c r="Z1359" s="4">
        <f t="shared" si="42"/>
        <v>66.900292455189614</v>
      </c>
      <c r="AC1359" t="str">
        <v>Contemporary Wood/Metal Frame</v>
      </c>
      <c r="AD1359">
        <f t="shared" si="43"/>
        <v>193.92000000000002</v>
      </c>
    </row>
    <row r="1360" spans="1:30" x14ac:dyDescent="0.3">
      <c r="A1360">
        <v>1359</v>
      </c>
      <c r="B1360" t="s">
        <v>3743</v>
      </c>
      <c r="C1360" s="3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Y1360" s="4">
        <v>0.6</v>
      </c>
      <c r="Z1360" s="4">
        <f t="shared" si="42"/>
        <v>-43.077211594202915</v>
      </c>
      <c r="AC1360" t="str">
        <v>O'Sullivan Living Dimensions 3-Shelf Bookcases</v>
      </c>
      <c r="AD1360">
        <f t="shared" si="43"/>
        <v>2904.1609999999996</v>
      </c>
    </row>
    <row r="1361" spans="1:30" x14ac:dyDescent="0.3">
      <c r="A1361">
        <v>1360</v>
      </c>
      <c r="B1361" t="s">
        <v>3746</v>
      </c>
      <c r="C1361" s="3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Y1361" s="4">
        <v>0.2</v>
      </c>
      <c r="Z1361" s="4">
        <f t="shared" si="42"/>
        <v>24.702572053595855</v>
      </c>
      <c r="AC1361" t="str">
        <v>KeyTronic KT800P2 - Keyboard - Black</v>
      </c>
      <c r="AD1361">
        <f t="shared" si="43"/>
        <v>75.099999999999994</v>
      </c>
    </row>
    <row r="1362" spans="1:30" x14ac:dyDescent="0.3">
      <c r="A1362">
        <v>1361</v>
      </c>
      <c r="B1362" t="s">
        <v>3751</v>
      </c>
      <c r="C1362" s="3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Y1362" s="4">
        <v>0.2</v>
      </c>
      <c r="Z1362" s="4">
        <f t="shared" si="42"/>
        <v>24.702572053595855</v>
      </c>
      <c r="AC1362" t="str">
        <v>GBC Standard Plastic Binding Systems' Combs</v>
      </c>
      <c r="AD1362">
        <f t="shared" si="43"/>
        <v>108.64400000000001</v>
      </c>
    </row>
    <row r="1363" spans="1:30" x14ac:dyDescent="0.3">
      <c r="A1363">
        <v>1362</v>
      </c>
      <c r="B1363" t="s">
        <v>3751</v>
      </c>
      <c r="C1363" s="3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Y1363" s="4">
        <v>0.2</v>
      </c>
      <c r="Z1363" s="4">
        <f t="shared" si="42"/>
        <v>24.702572053595855</v>
      </c>
      <c r="AC1363" t="str">
        <v>Holmes Harmony HEPA Air Purifier for 17 x 20 Room</v>
      </c>
      <c r="AD1363">
        <f t="shared" si="43"/>
        <v>675.12</v>
      </c>
    </row>
    <row r="1364" spans="1:30" x14ac:dyDescent="0.3">
      <c r="A1364">
        <v>1363</v>
      </c>
      <c r="B1364" t="s">
        <v>3751</v>
      </c>
      <c r="C1364" s="3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Y1364" s="4">
        <v>0.4</v>
      </c>
      <c r="Z1364" s="4">
        <f t="shared" si="42"/>
        <v>-111.92742912621364</v>
      </c>
      <c r="AC1364" t="str">
        <v>GE General Use Halogen Bulbs, 100 Watts, 1 Bulb per Pack</v>
      </c>
      <c r="AD1364">
        <f t="shared" si="43"/>
        <v>163.33199999999999</v>
      </c>
    </row>
    <row r="1365" spans="1:30" x14ac:dyDescent="0.3">
      <c r="A1365">
        <v>1364</v>
      </c>
      <c r="B1365" t="s">
        <v>3758</v>
      </c>
      <c r="C1365" s="3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Y1365" s="4">
        <v>0.7</v>
      </c>
      <c r="Z1365" s="4">
        <f t="shared" si="42"/>
        <v>-95.874059569377877</v>
      </c>
      <c r="AC1365" t="str">
        <v>Macally Suction Cup Mount</v>
      </c>
      <c r="AD1365">
        <f t="shared" si="43"/>
        <v>279.63</v>
      </c>
    </row>
    <row r="1366" spans="1:30" x14ac:dyDescent="0.3">
      <c r="A1366">
        <v>1365</v>
      </c>
      <c r="B1366" t="s">
        <v>3758</v>
      </c>
      <c r="C1366" s="3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Y1366" s="4">
        <v>0.7</v>
      </c>
      <c r="Z1366" s="4">
        <f t="shared" si="42"/>
        <v>-95.874059569377877</v>
      </c>
      <c r="AC1366" t="str">
        <v>Eldon Image Series Black Desk Accessories</v>
      </c>
      <c r="AD1366">
        <f t="shared" si="43"/>
        <v>48.852000000000004</v>
      </c>
    </row>
    <row r="1367" spans="1:30" x14ac:dyDescent="0.3">
      <c r="A1367">
        <v>1366</v>
      </c>
      <c r="B1367" t="s">
        <v>3758</v>
      </c>
      <c r="C1367" s="3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Y1367" s="4">
        <v>0.2</v>
      </c>
      <c r="Z1367" s="4">
        <f t="shared" si="42"/>
        <v>24.702572053595855</v>
      </c>
      <c r="AC1367" t="str">
        <v>Executive Impressions 14"</v>
      </c>
      <c r="AD1367">
        <f t="shared" si="43"/>
        <v>377.90999999999997</v>
      </c>
    </row>
    <row r="1368" spans="1:30" x14ac:dyDescent="0.3">
      <c r="A1368">
        <v>1367</v>
      </c>
      <c r="B1368" t="s">
        <v>3758</v>
      </c>
      <c r="C1368" s="3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Y1368" s="4">
        <v>0.2</v>
      </c>
      <c r="Z1368" s="4">
        <f t="shared" si="42"/>
        <v>24.702572053595855</v>
      </c>
      <c r="AC1368" t="str">
        <v>Executive Impressions 12" Wall Clock</v>
      </c>
      <c r="AD1368">
        <f t="shared" si="43"/>
        <v>176.7</v>
      </c>
    </row>
    <row r="1369" spans="1:30" x14ac:dyDescent="0.3">
      <c r="A1369">
        <v>1368</v>
      </c>
      <c r="B1369" t="s">
        <v>3758</v>
      </c>
      <c r="C1369" s="3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Y1369" s="4">
        <v>0.2</v>
      </c>
      <c r="Z1369" s="4">
        <f t="shared" si="42"/>
        <v>24.702572053595855</v>
      </c>
      <c r="AC1369" t="str">
        <v>Bretford CR8500 Series Meeting Room Furniture</v>
      </c>
      <c r="AD1369">
        <f t="shared" si="43"/>
        <v>6776.5620000000008</v>
      </c>
    </row>
    <row r="1370" spans="1:30" x14ac:dyDescent="0.3">
      <c r="A1370">
        <v>1369</v>
      </c>
      <c r="B1370" t="s">
        <v>3765</v>
      </c>
      <c r="C1370" s="3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Y1370" s="4">
        <v>0</v>
      </c>
      <c r="Z1370" s="4">
        <f t="shared" si="42"/>
        <v>66.900292455189614</v>
      </c>
      <c r="AC1370" t="str">
        <v>Plantronics Calisto P620-M USB Wireless Speakerphone System</v>
      </c>
      <c r="AD1370">
        <f t="shared" si="43"/>
        <v>2508.672</v>
      </c>
    </row>
    <row r="1371" spans="1:30" x14ac:dyDescent="0.3">
      <c r="A1371">
        <v>1370</v>
      </c>
      <c r="B1371" t="s">
        <v>3769</v>
      </c>
      <c r="C1371" s="3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Y1371" s="4">
        <v>0.7</v>
      </c>
      <c r="Z1371" s="4">
        <f t="shared" si="42"/>
        <v>-95.874059569377877</v>
      </c>
      <c r="AC1371" t="str">
        <v>Hammermill CopyPlus Copy Paper (20Lb. and 84 Bright)</v>
      </c>
      <c r="AD1371">
        <f t="shared" si="43"/>
        <v>32.868000000000002</v>
      </c>
    </row>
    <row r="1372" spans="1:30" x14ac:dyDescent="0.3">
      <c r="A1372">
        <v>1371</v>
      </c>
      <c r="B1372" t="s">
        <v>3769</v>
      </c>
      <c r="C1372" s="3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Y1372" s="4">
        <v>0.2</v>
      </c>
      <c r="Z1372" s="4">
        <f t="shared" si="42"/>
        <v>24.702572053595855</v>
      </c>
      <c r="AC1372" t="str">
        <v>Panasonic KX MC6040 Color Laser Multifunction Printer</v>
      </c>
      <c r="AD1372">
        <f t="shared" si="43"/>
        <v>1619.82</v>
      </c>
    </row>
    <row r="1373" spans="1:30" x14ac:dyDescent="0.3">
      <c r="A1373">
        <v>1372</v>
      </c>
      <c r="B1373" t="s">
        <v>3770</v>
      </c>
      <c r="C1373" s="3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Y1373" s="4">
        <v>0</v>
      </c>
      <c r="Z1373" s="4">
        <f t="shared" si="42"/>
        <v>66.900292455189614</v>
      </c>
      <c r="AC1373" t="str">
        <v>Berol Giant Pencil Sharpener</v>
      </c>
      <c r="AD1373">
        <f t="shared" si="43"/>
        <v>254.85000000000002</v>
      </c>
    </row>
    <row r="1374" spans="1:30" x14ac:dyDescent="0.3">
      <c r="A1374">
        <v>1373</v>
      </c>
      <c r="B1374" t="s">
        <v>3775</v>
      </c>
      <c r="C1374" s="3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Y1374" s="4">
        <v>0</v>
      </c>
      <c r="Z1374" s="4">
        <f t="shared" si="42"/>
        <v>66.900292455189614</v>
      </c>
      <c r="AC1374" t="str">
        <v>KeyTronic KT400U2 - Keyboard - Black</v>
      </c>
      <c r="AD1374">
        <f t="shared" si="43"/>
        <v>148.03199999999998</v>
      </c>
    </row>
    <row r="1375" spans="1:30" x14ac:dyDescent="0.3">
      <c r="A1375">
        <v>1374</v>
      </c>
      <c r="B1375" t="s">
        <v>3775</v>
      </c>
      <c r="C1375" s="3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Y1375" s="4">
        <v>0.2</v>
      </c>
      <c r="Z1375" s="4">
        <f t="shared" si="42"/>
        <v>24.702572053595855</v>
      </c>
      <c r="AC1375" t="str">
        <v>Avery 498</v>
      </c>
      <c r="AD1375">
        <f t="shared" si="43"/>
        <v>35.258000000000003</v>
      </c>
    </row>
    <row r="1376" spans="1:30" x14ac:dyDescent="0.3">
      <c r="A1376">
        <v>1375</v>
      </c>
      <c r="B1376" t="s">
        <v>3778</v>
      </c>
      <c r="C1376" s="3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Y1376" s="4">
        <v>0</v>
      </c>
      <c r="Z1376" s="4">
        <f t="shared" si="42"/>
        <v>66.900292455189614</v>
      </c>
      <c r="AC1376" t="str">
        <v>Canon imageCLASS 2200 Advanced Copier</v>
      </c>
      <c r="AD1376">
        <f t="shared" si="43"/>
        <v>61599.824000000001</v>
      </c>
    </row>
    <row r="1377" spans="1:30" x14ac:dyDescent="0.3">
      <c r="A1377">
        <v>1376</v>
      </c>
      <c r="B1377" t="s">
        <v>3782</v>
      </c>
      <c r="C1377" s="3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Y1377" s="4">
        <v>0</v>
      </c>
      <c r="Z1377" s="4">
        <f t="shared" si="42"/>
        <v>66.900292455189614</v>
      </c>
      <c r="AC1377" t="str">
        <v>Epson TM-T88V Direct Thermal Printer - Monochrome - Desktop</v>
      </c>
      <c r="AD1377">
        <f t="shared" si="43"/>
        <v>1212.7049999999999</v>
      </c>
    </row>
    <row r="1378" spans="1:30" x14ac:dyDescent="0.3">
      <c r="A1378">
        <v>1377</v>
      </c>
      <c r="B1378" t="s">
        <v>3782</v>
      </c>
      <c r="C1378" s="3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Y1378" s="4">
        <v>0</v>
      </c>
      <c r="Z1378" s="4">
        <f t="shared" si="42"/>
        <v>66.900292455189614</v>
      </c>
      <c r="AC1378" t="str">
        <v>Accohide Poly Flexible Ring Binders</v>
      </c>
      <c r="AD1378">
        <f t="shared" si="43"/>
        <v>43.757999999999996</v>
      </c>
    </row>
    <row r="1379" spans="1:30" x14ac:dyDescent="0.3">
      <c r="A1379">
        <v>1378</v>
      </c>
      <c r="B1379" t="s">
        <v>3782</v>
      </c>
      <c r="C1379" s="3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Y1379" s="4">
        <v>0</v>
      </c>
      <c r="Z1379" s="4">
        <f t="shared" si="42"/>
        <v>66.900292455189614</v>
      </c>
      <c r="AC1379" t="str">
        <v>SAFCO Optional Arm Kit for Workspace Cribbage Stacking Chair</v>
      </c>
      <c r="AD1379">
        <f t="shared" si="43"/>
        <v>245.08799999999999</v>
      </c>
    </row>
    <row r="1380" spans="1:30" x14ac:dyDescent="0.3">
      <c r="A1380">
        <v>1379</v>
      </c>
      <c r="B1380" t="s">
        <v>3782</v>
      </c>
      <c r="C1380" s="3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Y1380" s="4">
        <v>0.2</v>
      </c>
      <c r="Z1380" s="4">
        <f t="shared" si="42"/>
        <v>24.702572053595855</v>
      </c>
      <c r="AC1380" t="str">
        <v>Stackable Trays</v>
      </c>
      <c r="AD1380">
        <f t="shared" si="43"/>
        <v>65.296000000000006</v>
      </c>
    </row>
    <row r="1381" spans="1:30" x14ac:dyDescent="0.3">
      <c r="A1381">
        <v>1380</v>
      </c>
      <c r="B1381" t="s">
        <v>3782</v>
      </c>
      <c r="C1381" s="3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Y1381" s="4">
        <v>0</v>
      </c>
      <c r="Z1381" s="4">
        <f t="shared" si="42"/>
        <v>66.900292455189614</v>
      </c>
      <c r="AC1381" t="str">
        <v>TOPS Voice Message Log Book, Flash Format</v>
      </c>
      <c r="AD1381">
        <f t="shared" si="43"/>
        <v>49.503999999999998</v>
      </c>
    </row>
    <row r="1382" spans="1:30" x14ac:dyDescent="0.3">
      <c r="A1382">
        <v>1381</v>
      </c>
      <c r="B1382" t="s">
        <v>3782</v>
      </c>
      <c r="C1382" s="3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Y1382" s="4">
        <v>0.2</v>
      </c>
      <c r="Z1382" s="4">
        <f t="shared" si="42"/>
        <v>24.702572053595855</v>
      </c>
      <c r="AC1382" t="str">
        <v>Boston 1730 StandUp Electric Pencil Sharpener</v>
      </c>
      <c r="AD1382">
        <f t="shared" si="43"/>
        <v>171.04</v>
      </c>
    </row>
    <row r="1383" spans="1:30" x14ac:dyDescent="0.3">
      <c r="A1383">
        <v>1382</v>
      </c>
      <c r="B1383" t="s">
        <v>3794</v>
      </c>
      <c r="C1383" s="3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Y1383" s="4">
        <v>0.6</v>
      </c>
      <c r="Z1383" s="4">
        <f t="shared" si="42"/>
        <v>-43.077211594202915</v>
      </c>
      <c r="AC1383" t="str">
        <v>Executive Impressions 13" Clairmont Wall Clock</v>
      </c>
      <c r="AD1383">
        <f t="shared" si="43"/>
        <v>315.37200000000001</v>
      </c>
    </row>
    <row r="1384" spans="1:30" x14ac:dyDescent="0.3">
      <c r="A1384">
        <v>1383</v>
      </c>
      <c r="B1384" t="s">
        <v>3797</v>
      </c>
      <c r="C1384" s="3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Y1384" s="4">
        <v>0</v>
      </c>
      <c r="Z1384" s="4">
        <f t="shared" si="42"/>
        <v>66.900292455189614</v>
      </c>
      <c r="AC1384" t="str">
        <v>GBC Laser Imprintable Binding System Covers, Desert Sand</v>
      </c>
      <c r="AD1384">
        <f t="shared" si="43"/>
        <v>146.98099999999999</v>
      </c>
    </row>
    <row r="1385" spans="1:30" x14ac:dyDescent="0.3">
      <c r="A1385">
        <v>1384</v>
      </c>
      <c r="B1385" t="s">
        <v>3797</v>
      </c>
      <c r="C1385" s="3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Y1385" s="4">
        <v>0</v>
      </c>
      <c r="Z1385" s="4">
        <f t="shared" si="42"/>
        <v>66.900292455189614</v>
      </c>
      <c r="AC1385" t="str">
        <v>Xerox 2000</v>
      </c>
      <c r="AD1385">
        <f t="shared" si="43"/>
        <v>84.24</v>
      </c>
    </row>
    <row r="1386" spans="1:30" x14ac:dyDescent="0.3">
      <c r="A1386">
        <v>1385</v>
      </c>
      <c r="B1386" t="s">
        <v>3797</v>
      </c>
      <c r="C1386" s="3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Y1386" s="4">
        <v>0</v>
      </c>
      <c r="Z1386" s="4">
        <f t="shared" si="42"/>
        <v>66.900292455189614</v>
      </c>
      <c r="AC1386" t="str">
        <v>Green Bar Computer Printout Paper</v>
      </c>
      <c r="AD1386">
        <f t="shared" si="43"/>
        <v>857.37600000000009</v>
      </c>
    </row>
    <row r="1387" spans="1:30" x14ac:dyDescent="0.3">
      <c r="A1387">
        <v>1386</v>
      </c>
      <c r="B1387" t="s">
        <v>3797</v>
      </c>
      <c r="C1387" s="3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Y1387" s="4">
        <v>0</v>
      </c>
      <c r="Z1387" s="4">
        <f t="shared" si="42"/>
        <v>66.900292455189614</v>
      </c>
      <c r="AC1387" t="str">
        <v>Global Adaptabilites Bookcase, Cherry/Storm Gray Finish</v>
      </c>
      <c r="AD1387">
        <f t="shared" si="43"/>
        <v>3447.84</v>
      </c>
    </row>
    <row r="1388" spans="1:30" x14ac:dyDescent="0.3">
      <c r="A1388">
        <v>1387</v>
      </c>
      <c r="B1388" t="s">
        <v>3797</v>
      </c>
      <c r="C1388" s="3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Y1388" s="4">
        <v>0</v>
      </c>
      <c r="Z1388" s="4">
        <f t="shared" si="42"/>
        <v>66.900292455189614</v>
      </c>
      <c r="AC1388" t="str">
        <v>GBC Pre-Punched Binding Paper, Plastic, White, 8-1/2" x 11"</v>
      </c>
      <c r="AD1388">
        <f t="shared" si="43"/>
        <v>310.20600000000002</v>
      </c>
    </row>
    <row r="1389" spans="1:30" x14ac:dyDescent="0.3">
      <c r="A1389">
        <v>1388</v>
      </c>
      <c r="B1389" t="s">
        <v>3797</v>
      </c>
      <c r="C1389" s="3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Y1389" s="4">
        <v>0</v>
      </c>
      <c r="Z1389" s="4">
        <f t="shared" si="42"/>
        <v>66.900292455189614</v>
      </c>
      <c r="AC1389" t="str">
        <v>Google Nexus 5</v>
      </c>
      <c r="AD1389">
        <f t="shared" si="43"/>
        <v>3815.7880000000005</v>
      </c>
    </row>
    <row r="1390" spans="1:30" x14ac:dyDescent="0.3">
      <c r="A1390">
        <v>1389</v>
      </c>
      <c r="B1390" t="s">
        <v>3797</v>
      </c>
      <c r="C1390" s="3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Y1390" s="4">
        <v>0</v>
      </c>
      <c r="Z1390" s="4">
        <f t="shared" si="42"/>
        <v>66.900292455189614</v>
      </c>
      <c r="AC1390" t="str">
        <v>Global Italian Leather Office Chair</v>
      </c>
      <c r="AD1390">
        <f t="shared" si="43"/>
        <v>969.25199999999995</v>
      </c>
    </row>
    <row r="1391" spans="1:30" x14ac:dyDescent="0.3">
      <c r="A1391">
        <v>1390</v>
      </c>
      <c r="B1391" t="s">
        <v>3797</v>
      </c>
      <c r="C1391" s="3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Y1391" s="4">
        <v>0</v>
      </c>
      <c r="Z1391" s="4">
        <f t="shared" si="42"/>
        <v>66.900292455189614</v>
      </c>
      <c r="AC1391" t="str">
        <v>Advantus Motivational Note Cards</v>
      </c>
      <c r="AD1391">
        <f t="shared" si="43"/>
        <v>227.94</v>
      </c>
    </row>
    <row r="1392" spans="1:30" x14ac:dyDescent="0.3">
      <c r="A1392">
        <v>1391</v>
      </c>
      <c r="B1392" t="s">
        <v>3797</v>
      </c>
      <c r="C1392" s="3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Y1392" s="4">
        <v>0</v>
      </c>
      <c r="Z1392" s="4">
        <f t="shared" si="42"/>
        <v>66.900292455189614</v>
      </c>
      <c r="AC1392" t="str">
        <v>Avery Flip-Chart Easel Binder, Black</v>
      </c>
      <c r="AD1392">
        <f t="shared" si="43"/>
        <v>239.46600000000001</v>
      </c>
    </row>
    <row r="1393" spans="1:30" x14ac:dyDescent="0.3">
      <c r="A1393">
        <v>1392</v>
      </c>
      <c r="B1393" t="s">
        <v>3797</v>
      </c>
      <c r="C1393" s="3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Y1393" s="4">
        <v>0</v>
      </c>
      <c r="Z1393" s="4">
        <f t="shared" si="42"/>
        <v>66.900292455189614</v>
      </c>
      <c r="AC1393" t="str">
        <v>I.R.I.S IRISCard Anywhere 5 Card Scanner</v>
      </c>
      <c r="AD1393">
        <f t="shared" si="43"/>
        <v>350.97300000000001</v>
      </c>
    </row>
    <row r="1394" spans="1:30" x14ac:dyDescent="0.3">
      <c r="A1394">
        <v>1393</v>
      </c>
      <c r="B1394" t="s">
        <v>3797</v>
      </c>
      <c r="C1394" s="3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Y1394" s="4">
        <v>0</v>
      </c>
      <c r="Z1394" s="4">
        <f t="shared" si="42"/>
        <v>66.900292455189614</v>
      </c>
      <c r="AC1394" t="str">
        <v>Ativa D5772 2-Line 5.8GHz Digital Expandable Corded/Cordless Phone System with Answering &amp; Caller ID/Call Waiting, Black/Silver</v>
      </c>
      <c r="AD1394">
        <f t="shared" si="43"/>
        <v>1979.88</v>
      </c>
    </row>
    <row r="1395" spans="1:30" x14ac:dyDescent="0.3">
      <c r="A1395">
        <v>1394</v>
      </c>
      <c r="B1395" t="s">
        <v>3808</v>
      </c>
      <c r="C1395" s="3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Y1395" s="4">
        <v>0.2</v>
      </c>
      <c r="Z1395" s="4">
        <f t="shared" si="42"/>
        <v>24.702572053595855</v>
      </c>
      <c r="AC1395" t="str">
        <v>Ibico Presentation Index for Binding Systems</v>
      </c>
      <c r="AD1395">
        <f t="shared" si="43"/>
        <v>72.037999999999997</v>
      </c>
    </row>
    <row r="1396" spans="1:30" x14ac:dyDescent="0.3">
      <c r="A1396">
        <v>1395</v>
      </c>
      <c r="B1396" t="s">
        <v>3811</v>
      </c>
      <c r="C1396" s="3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Y1396" s="4">
        <v>0.5</v>
      </c>
      <c r="Z1396" s="4">
        <f t="shared" si="42"/>
        <v>-310.70345606060602</v>
      </c>
      <c r="AC1396" t="str">
        <v>Adams "While You Were Out" Message Pads</v>
      </c>
      <c r="AD1396">
        <f t="shared" si="43"/>
        <v>72.847999999999999</v>
      </c>
    </row>
    <row r="1397" spans="1:30" x14ac:dyDescent="0.3">
      <c r="A1397">
        <v>1396</v>
      </c>
      <c r="B1397" t="s">
        <v>3811</v>
      </c>
      <c r="C1397" s="3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Y1397" s="4">
        <v>0.5</v>
      </c>
      <c r="Z1397" s="4">
        <f t="shared" si="42"/>
        <v>-310.70345606060602</v>
      </c>
      <c r="AC1397" t="str">
        <v>Wirebound Four 2-3/4 x 5 Forms per Page, 400 Sets per Book</v>
      </c>
      <c r="AD1397">
        <f t="shared" si="43"/>
        <v>119.97</v>
      </c>
    </row>
    <row r="1398" spans="1:30" x14ac:dyDescent="0.3">
      <c r="A1398">
        <v>1397</v>
      </c>
      <c r="B1398" t="s">
        <v>3816</v>
      </c>
      <c r="C1398" s="3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Y1398" s="4">
        <v>0.2</v>
      </c>
      <c r="Z1398" s="4">
        <f t="shared" si="42"/>
        <v>24.702572053595855</v>
      </c>
      <c r="AC1398" t="str">
        <v>AT&amp;T 17929 Lendline Telephone</v>
      </c>
      <c r="AD1398">
        <f t="shared" si="43"/>
        <v>1339.104</v>
      </c>
    </row>
    <row r="1399" spans="1:30" x14ac:dyDescent="0.3">
      <c r="A1399">
        <v>1398</v>
      </c>
      <c r="B1399" t="s">
        <v>3816</v>
      </c>
      <c r="C1399" s="3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Y1399" s="4">
        <v>0</v>
      </c>
      <c r="Z1399" s="4">
        <f t="shared" si="42"/>
        <v>66.900292455189614</v>
      </c>
      <c r="AC1399" t="str">
        <v>Hewlett-Packard Deskjet 6540 Color Inkjet Printer</v>
      </c>
      <c r="AD1399">
        <f t="shared" si="43"/>
        <v>1396.21</v>
      </c>
    </row>
    <row r="1400" spans="1:30" x14ac:dyDescent="0.3">
      <c r="A1400">
        <v>1399</v>
      </c>
      <c r="B1400" t="s">
        <v>3816</v>
      </c>
      <c r="C1400" s="3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Y1400" s="4">
        <v>0</v>
      </c>
      <c r="Z1400" s="4">
        <f t="shared" si="42"/>
        <v>66.900292455189614</v>
      </c>
      <c r="AC1400" t="str">
        <v>Cisco TelePresence System EX90 Videoconferencing Unit</v>
      </c>
      <c r="AD1400">
        <f t="shared" si="43"/>
        <v>22638.48</v>
      </c>
    </row>
    <row r="1401" spans="1:30" x14ac:dyDescent="0.3">
      <c r="A1401">
        <v>1400</v>
      </c>
      <c r="B1401" t="s">
        <v>3816</v>
      </c>
      <c r="C1401" s="3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Y1401" s="4">
        <v>0</v>
      </c>
      <c r="Z1401" s="4">
        <f t="shared" si="42"/>
        <v>66.900292455189614</v>
      </c>
      <c r="AC1401" t="str">
        <v>Avery Fluorescent Highlighter Four-Color Set</v>
      </c>
      <c r="AD1401">
        <f t="shared" si="43"/>
        <v>65.463999999999984</v>
      </c>
    </row>
    <row r="1402" spans="1:30" x14ac:dyDescent="0.3">
      <c r="A1402">
        <v>1401</v>
      </c>
      <c r="B1402" t="s">
        <v>3821</v>
      </c>
      <c r="C1402" s="3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Y1402" s="4">
        <v>0</v>
      </c>
      <c r="Z1402" s="4">
        <f t="shared" si="42"/>
        <v>66.900292455189614</v>
      </c>
      <c r="AC1402" t="str">
        <v>Xerox 1944</v>
      </c>
      <c r="AD1402">
        <f t="shared" si="43"/>
        <v>573.64800000000002</v>
      </c>
    </row>
    <row r="1403" spans="1:30" x14ac:dyDescent="0.3">
      <c r="A1403">
        <v>1402</v>
      </c>
      <c r="B1403" t="s">
        <v>3821</v>
      </c>
      <c r="C1403" s="3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Y1403" s="4">
        <v>0</v>
      </c>
      <c r="Z1403" s="4">
        <f t="shared" si="42"/>
        <v>66.900292455189614</v>
      </c>
      <c r="AC1403" t="str">
        <v>Xerox 215</v>
      </c>
      <c r="AD1403">
        <f t="shared" si="43"/>
        <v>45.36</v>
      </c>
    </row>
    <row r="1404" spans="1:30" x14ac:dyDescent="0.3">
      <c r="A1404">
        <v>1403</v>
      </c>
      <c r="B1404" t="s">
        <v>3824</v>
      </c>
      <c r="C1404" s="3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Y1404" s="4">
        <v>0.4</v>
      </c>
      <c r="Z1404" s="4">
        <f t="shared" si="42"/>
        <v>-111.92742912621364</v>
      </c>
      <c r="AC1404" t="str">
        <v>Xerox 1885</v>
      </c>
      <c r="AD1404">
        <f t="shared" si="43"/>
        <v>960.8</v>
      </c>
    </row>
    <row r="1405" spans="1:30" x14ac:dyDescent="0.3">
      <c r="A1405">
        <v>1404</v>
      </c>
      <c r="B1405" t="s">
        <v>3824</v>
      </c>
      <c r="C1405" s="3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Y1405" s="4">
        <v>0.2</v>
      </c>
      <c r="Z1405" s="4">
        <f t="shared" si="42"/>
        <v>24.702572053595855</v>
      </c>
      <c r="AC1405" t="str">
        <v>Computer Room Manger, 14"</v>
      </c>
      <c r="AD1405">
        <f t="shared" si="43"/>
        <v>636.60799999999995</v>
      </c>
    </row>
    <row r="1406" spans="1:30" x14ac:dyDescent="0.3">
      <c r="A1406">
        <v>1405</v>
      </c>
      <c r="B1406" t="s">
        <v>3829</v>
      </c>
      <c r="C1406" s="3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Y1406" s="4">
        <v>0.2</v>
      </c>
      <c r="Z1406" s="4">
        <f t="shared" si="42"/>
        <v>24.702572053595855</v>
      </c>
      <c r="AC1406" t="str">
        <v>AT&amp;T CL2909</v>
      </c>
      <c r="AD1406">
        <f t="shared" si="43"/>
        <v>755.93999999999994</v>
      </c>
    </row>
    <row r="1407" spans="1:30" x14ac:dyDescent="0.3">
      <c r="A1407">
        <v>1406</v>
      </c>
      <c r="B1407" t="s">
        <v>3829</v>
      </c>
      <c r="C1407" s="3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Y1407" s="4">
        <v>0.4</v>
      </c>
      <c r="Z1407" s="4">
        <f t="shared" si="42"/>
        <v>-111.92742912621364</v>
      </c>
      <c r="AC1407" t="str">
        <v>Plantronics Voyager Pro HD - Bluetooth Headset</v>
      </c>
      <c r="AD1407">
        <f t="shared" si="43"/>
        <v>1221.8120000000001</v>
      </c>
    </row>
    <row r="1408" spans="1:30" x14ac:dyDescent="0.3">
      <c r="A1408">
        <v>1407</v>
      </c>
      <c r="B1408" t="s">
        <v>3829</v>
      </c>
      <c r="C1408" s="3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Y1408" s="4">
        <v>0.2</v>
      </c>
      <c r="Z1408" s="4">
        <f t="shared" si="42"/>
        <v>24.702572053595855</v>
      </c>
      <c r="AC1408" t="str">
        <v>AT&amp;T EL51110 DECT</v>
      </c>
      <c r="AD1408">
        <f t="shared" si="43"/>
        <v>377.97</v>
      </c>
    </row>
    <row r="1409" spans="1:30" x14ac:dyDescent="0.3">
      <c r="A1409">
        <v>1408</v>
      </c>
      <c r="B1409" t="s">
        <v>3831</v>
      </c>
      <c r="C1409" s="3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Y1409" s="4">
        <v>0</v>
      </c>
      <c r="Z1409" s="4">
        <f t="shared" si="42"/>
        <v>66.900292455189614</v>
      </c>
      <c r="AC1409" t="str">
        <v>BlackBerry Q10</v>
      </c>
      <c r="AD1409">
        <f t="shared" si="43"/>
        <v>3099.3540000000003</v>
      </c>
    </row>
    <row r="1410" spans="1:30" x14ac:dyDescent="0.3">
      <c r="A1410">
        <v>1409</v>
      </c>
      <c r="B1410" t="s">
        <v>3831</v>
      </c>
      <c r="C1410" s="3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Y1410" s="4">
        <v>0</v>
      </c>
      <c r="Z1410" s="4">
        <f t="shared" si="42"/>
        <v>66.900292455189614</v>
      </c>
      <c r="AC1410" t="str">
        <v>Compact Automatic Electric Letter Opener</v>
      </c>
      <c r="AD1410">
        <f t="shared" si="43"/>
        <v>2982.75</v>
      </c>
    </row>
    <row r="1411" spans="1:30" x14ac:dyDescent="0.3">
      <c r="A1411">
        <v>1410</v>
      </c>
      <c r="B1411" t="s">
        <v>3834</v>
      </c>
      <c r="C1411" s="3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Y1411" s="4">
        <v>0.5</v>
      </c>
      <c r="Z1411" s="4">
        <f t="shared" ref="Z1411:Z1474" si="44">AVERAGEIF($T$2:$T$9995,Y1411,$U$2:$U$9995)</f>
        <v>-310.70345606060602</v>
      </c>
      <c r="AC1411" t="str">
        <v>SanDisk Ultra 16 GB MicroSDHC Class 10 Memory Card</v>
      </c>
      <c r="AD1411">
        <f t="shared" ref="AD1411:AD1474" si="45">SUMIF($Q$2:$Q$9995,AC1411,$R$2:$R$9995)</f>
        <v>329.94600000000003</v>
      </c>
    </row>
    <row r="1412" spans="1:30" x14ac:dyDescent="0.3">
      <c r="A1412">
        <v>1411</v>
      </c>
      <c r="B1412" t="s">
        <v>3837</v>
      </c>
      <c r="C1412" s="3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Y1412" s="4">
        <v>0.2</v>
      </c>
      <c r="Z1412" s="4">
        <f t="shared" si="44"/>
        <v>24.702572053595855</v>
      </c>
      <c r="AC1412" t="str">
        <v>SanDisk Cruzer 8 GB USB Flash Drive</v>
      </c>
      <c r="AD1412">
        <f t="shared" si="45"/>
        <v>27.167999999999999</v>
      </c>
    </row>
    <row r="1413" spans="1:30" x14ac:dyDescent="0.3">
      <c r="A1413">
        <v>1412</v>
      </c>
      <c r="B1413" t="s">
        <v>3838</v>
      </c>
      <c r="C1413" s="3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Y1413" s="4">
        <v>0.1</v>
      </c>
      <c r="Z1413" s="4">
        <f t="shared" si="44"/>
        <v>96.055074468085081</v>
      </c>
      <c r="AC1413" t="str">
        <v>Hon Deluxe Fabric Upholstered Stacking Chairs, Squared Back</v>
      </c>
      <c r="AD1413">
        <f t="shared" si="45"/>
        <v>1268.6959999999999</v>
      </c>
    </row>
    <row r="1414" spans="1:30" x14ac:dyDescent="0.3">
      <c r="A1414">
        <v>1413</v>
      </c>
      <c r="B1414" t="s">
        <v>3838</v>
      </c>
      <c r="C1414" s="3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Y1414" s="4">
        <v>0</v>
      </c>
      <c r="Z1414" s="4">
        <f t="shared" si="44"/>
        <v>66.900292455189614</v>
      </c>
      <c r="AC1414" t="str">
        <v>Advantus Rolling Drawer Organizers</v>
      </c>
      <c r="AD1414">
        <f t="shared" si="45"/>
        <v>1115.92</v>
      </c>
    </row>
    <row r="1415" spans="1:30" x14ac:dyDescent="0.3">
      <c r="A1415">
        <v>1414</v>
      </c>
      <c r="B1415" t="s">
        <v>3839</v>
      </c>
      <c r="C1415" s="3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Y1415" s="4">
        <v>0.2</v>
      </c>
      <c r="Z1415" s="4">
        <f t="shared" si="44"/>
        <v>24.702572053595855</v>
      </c>
      <c r="AC1415" t="str">
        <v>Maxell 4.7GB DVD-R 5/Pack</v>
      </c>
      <c r="AD1415">
        <f t="shared" si="45"/>
        <v>19.007999999999999</v>
      </c>
    </row>
    <row r="1416" spans="1:30" x14ac:dyDescent="0.3">
      <c r="A1416">
        <v>1415</v>
      </c>
      <c r="B1416" t="s">
        <v>3844</v>
      </c>
      <c r="C1416" s="3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Y1416" s="4">
        <v>0</v>
      </c>
      <c r="Z1416" s="4">
        <f t="shared" si="44"/>
        <v>66.900292455189614</v>
      </c>
      <c r="AC1416" t="str">
        <v>GBC Plasticlear Binding Covers</v>
      </c>
      <c r="AD1416">
        <f t="shared" si="45"/>
        <v>68.88</v>
      </c>
    </row>
    <row r="1417" spans="1:30" x14ac:dyDescent="0.3">
      <c r="A1417">
        <v>1416</v>
      </c>
      <c r="B1417" t="s">
        <v>3844</v>
      </c>
      <c r="C1417" s="3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Y1417" s="4">
        <v>0</v>
      </c>
      <c r="Z1417" s="4">
        <f t="shared" si="44"/>
        <v>66.900292455189614</v>
      </c>
      <c r="AC1417" t="str">
        <v>Plastic Stacking Crates &amp; Casters</v>
      </c>
      <c r="AD1417">
        <f t="shared" si="45"/>
        <v>35.712000000000003</v>
      </c>
    </row>
    <row r="1418" spans="1:30" x14ac:dyDescent="0.3">
      <c r="A1418">
        <v>1417</v>
      </c>
      <c r="B1418" t="s">
        <v>3849</v>
      </c>
      <c r="C1418" s="3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Y1418" s="4">
        <v>0.2</v>
      </c>
      <c r="Z1418" s="4">
        <f t="shared" si="44"/>
        <v>24.702572053595855</v>
      </c>
      <c r="AC1418" t="str">
        <v>Belkin F9M820V08 8 Outlet Surge</v>
      </c>
      <c r="AD1418">
        <f t="shared" si="45"/>
        <v>558.74</v>
      </c>
    </row>
    <row r="1419" spans="1:30" x14ac:dyDescent="0.3">
      <c r="A1419">
        <v>1418</v>
      </c>
      <c r="B1419" t="s">
        <v>3849</v>
      </c>
      <c r="C1419" s="3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Y1419" s="4">
        <v>0.2</v>
      </c>
      <c r="Z1419" s="4">
        <f t="shared" si="44"/>
        <v>24.702572053595855</v>
      </c>
      <c r="AC1419" t="str">
        <v>APC 7 Outlet Network SurgeArrest Surge Protector</v>
      </c>
      <c r="AD1419">
        <f t="shared" si="45"/>
        <v>1207.2</v>
      </c>
    </row>
    <row r="1420" spans="1:30" x14ac:dyDescent="0.3">
      <c r="A1420">
        <v>1419</v>
      </c>
      <c r="B1420" t="s">
        <v>3849</v>
      </c>
      <c r="C1420" s="3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Y1420" s="4">
        <v>0.6</v>
      </c>
      <c r="Z1420" s="4">
        <f t="shared" si="44"/>
        <v>-43.077211594202915</v>
      </c>
      <c r="AC1420" t="str">
        <v>Maxell 4.7GB DVD+R 5/Pack</v>
      </c>
      <c r="AD1420">
        <f t="shared" si="45"/>
        <v>11.682</v>
      </c>
    </row>
    <row r="1421" spans="1:30" x14ac:dyDescent="0.3">
      <c r="A1421">
        <v>1420</v>
      </c>
      <c r="B1421" t="s">
        <v>3854</v>
      </c>
      <c r="C1421" s="3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Y1421" s="4">
        <v>0.2</v>
      </c>
      <c r="Z1421" s="4">
        <f t="shared" si="44"/>
        <v>24.702572053595855</v>
      </c>
      <c r="AC1421" t="str">
        <v>Anker Astro Mini 3000mAh Ultra-Compact Portable Charger</v>
      </c>
      <c r="AD1421">
        <f t="shared" si="45"/>
        <v>147.92600000000002</v>
      </c>
    </row>
    <row r="1422" spans="1:30" x14ac:dyDescent="0.3">
      <c r="A1422">
        <v>1421</v>
      </c>
      <c r="B1422" t="s">
        <v>3854</v>
      </c>
      <c r="C1422" s="3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Y1422" s="4">
        <v>0.7</v>
      </c>
      <c r="Z1422" s="4">
        <f t="shared" si="44"/>
        <v>-95.874059569377877</v>
      </c>
      <c r="AC1422" t="str">
        <v>Advantus Map Pennant Flags and Round Head Tacks</v>
      </c>
      <c r="AD1422">
        <f t="shared" si="45"/>
        <v>87.690000000000012</v>
      </c>
    </row>
    <row r="1423" spans="1:30" x14ac:dyDescent="0.3">
      <c r="A1423">
        <v>1422</v>
      </c>
      <c r="B1423" t="s">
        <v>3854</v>
      </c>
      <c r="C1423" s="3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Y1423" s="4">
        <v>0.2</v>
      </c>
      <c r="Z1423" s="4">
        <f t="shared" si="44"/>
        <v>24.702572053595855</v>
      </c>
      <c r="AC1423" t="str">
        <v>Xerox 1953</v>
      </c>
      <c r="AD1423">
        <f t="shared" si="45"/>
        <v>47.08</v>
      </c>
    </row>
    <row r="1424" spans="1:30" x14ac:dyDescent="0.3">
      <c r="A1424">
        <v>1423</v>
      </c>
      <c r="B1424" t="s">
        <v>3854</v>
      </c>
      <c r="C1424" s="3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Y1424" s="4">
        <v>0.7</v>
      </c>
      <c r="Z1424" s="4">
        <f t="shared" si="44"/>
        <v>-95.874059569377877</v>
      </c>
      <c r="AC1424" t="str">
        <v>Xerox 228</v>
      </c>
      <c r="AD1424">
        <f t="shared" si="45"/>
        <v>97.200000000000017</v>
      </c>
    </row>
    <row r="1425" spans="1:30" x14ac:dyDescent="0.3">
      <c r="A1425">
        <v>1424</v>
      </c>
      <c r="B1425" t="s">
        <v>3854</v>
      </c>
      <c r="C1425" s="3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Y1425" s="4">
        <v>0.2</v>
      </c>
      <c r="Z1425" s="4">
        <f t="shared" si="44"/>
        <v>24.702572053595855</v>
      </c>
      <c r="AC1425" t="str">
        <v>Advantus Employee of the Month Certificate Frame, 11 x 13-1/2</v>
      </c>
      <c r="AD1425">
        <f t="shared" si="45"/>
        <v>822.73799999999994</v>
      </c>
    </row>
    <row r="1426" spans="1:30" x14ac:dyDescent="0.3">
      <c r="A1426">
        <v>1425</v>
      </c>
      <c r="B1426" t="s">
        <v>3854</v>
      </c>
      <c r="C1426" s="3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Y1426" s="4">
        <v>0.2</v>
      </c>
      <c r="Z1426" s="4">
        <f t="shared" si="44"/>
        <v>24.702572053595855</v>
      </c>
      <c r="AC1426" t="str">
        <v>Xerox 1954</v>
      </c>
      <c r="AD1426">
        <f t="shared" si="45"/>
        <v>84.480000000000018</v>
      </c>
    </row>
    <row r="1427" spans="1:30" x14ac:dyDescent="0.3">
      <c r="A1427">
        <v>1426</v>
      </c>
      <c r="B1427" t="s">
        <v>3854</v>
      </c>
      <c r="C1427" s="3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Y1427" s="4">
        <v>0.2</v>
      </c>
      <c r="Z1427" s="4">
        <f t="shared" si="44"/>
        <v>24.702572053595855</v>
      </c>
      <c r="AC1427" t="str">
        <v>Embossed Ink Jet Note Cards</v>
      </c>
      <c r="AD1427">
        <f t="shared" si="45"/>
        <v>284.38200000000001</v>
      </c>
    </row>
    <row r="1428" spans="1:30" x14ac:dyDescent="0.3">
      <c r="A1428">
        <v>1427</v>
      </c>
      <c r="B1428" t="s">
        <v>3863</v>
      </c>
      <c r="C1428" s="3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Y1428" s="4">
        <v>0.2</v>
      </c>
      <c r="Z1428" s="4">
        <f t="shared" si="44"/>
        <v>24.702572053595855</v>
      </c>
      <c r="AC1428" t="str">
        <v>Xerox 1942</v>
      </c>
      <c r="AD1428">
        <f t="shared" si="45"/>
        <v>597.06799999999998</v>
      </c>
    </row>
    <row r="1429" spans="1:30" x14ac:dyDescent="0.3">
      <c r="A1429">
        <v>1428</v>
      </c>
      <c r="B1429" t="s">
        <v>3863</v>
      </c>
      <c r="C1429" s="3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Y1429" s="4">
        <v>0</v>
      </c>
      <c r="Z1429" s="4">
        <f t="shared" si="44"/>
        <v>66.900292455189614</v>
      </c>
      <c r="AC1429" t="str">
        <v>Carina Mini System Audio Rack, Model AR050B</v>
      </c>
      <c r="AD1429">
        <f t="shared" si="45"/>
        <v>2730.1080000000002</v>
      </c>
    </row>
    <row r="1430" spans="1:30" x14ac:dyDescent="0.3">
      <c r="A1430">
        <v>1429</v>
      </c>
      <c r="B1430" t="s">
        <v>3863</v>
      </c>
      <c r="C1430" s="3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Y1430" s="4">
        <v>0.2</v>
      </c>
      <c r="Z1430" s="4">
        <f t="shared" si="44"/>
        <v>24.702572053595855</v>
      </c>
      <c r="AC1430" t="str">
        <v>Xerox 201</v>
      </c>
      <c r="AD1430">
        <f t="shared" si="45"/>
        <v>110.16</v>
      </c>
    </row>
    <row r="1431" spans="1:30" x14ac:dyDescent="0.3">
      <c r="A1431">
        <v>1430</v>
      </c>
      <c r="B1431" t="s">
        <v>3863</v>
      </c>
      <c r="C1431" s="3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Y1431" s="4">
        <v>0</v>
      </c>
      <c r="Z1431" s="4">
        <f t="shared" si="44"/>
        <v>66.900292455189614</v>
      </c>
      <c r="AC1431" t="str">
        <v>Eldon Expressions Punched Metal &amp; Wood Desk Accessories, Black &amp; Cherry</v>
      </c>
      <c r="AD1431">
        <f t="shared" si="45"/>
        <v>155.708</v>
      </c>
    </row>
    <row r="1432" spans="1:30" x14ac:dyDescent="0.3">
      <c r="A1432">
        <v>1431</v>
      </c>
      <c r="B1432" t="s">
        <v>3868</v>
      </c>
      <c r="C1432" s="3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Y1432" s="4">
        <v>0.4</v>
      </c>
      <c r="Z1432" s="4">
        <f t="shared" si="44"/>
        <v>-111.92742912621364</v>
      </c>
      <c r="AC1432" t="str">
        <v>GE 4 Foot Flourescent Tube, 40 Watt</v>
      </c>
      <c r="AD1432">
        <f t="shared" si="45"/>
        <v>98.867999999999995</v>
      </c>
    </row>
    <row r="1433" spans="1:30" x14ac:dyDescent="0.3">
      <c r="A1433">
        <v>1432</v>
      </c>
      <c r="B1433" t="s">
        <v>3869</v>
      </c>
      <c r="C1433" s="3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Y1433" s="4">
        <v>0</v>
      </c>
      <c r="Z1433" s="4">
        <f t="shared" si="44"/>
        <v>66.900292455189614</v>
      </c>
      <c r="AC1433" t="str">
        <v>Nokia Lumia 925</v>
      </c>
      <c r="AD1433">
        <f t="shared" si="45"/>
        <v>1310.296</v>
      </c>
    </row>
    <row r="1434" spans="1:30" x14ac:dyDescent="0.3">
      <c r="A1434">
        <v>1433</v>
      </c>
      <c r="B1434" t="s">
        <v>3869</v>
      </c>
      <c r="C1434" s="3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Y1434" s="4">
        <v>0</v>
      </c>
      <c r="Z1434" s="4">
        <f t="shared" si="44"/>
        <v>66.900292455189614</v>
      </c>
      <c r="AC1434" t="str">
        <v>Dana Swing-Arm Lamps</v>
      </c>
      <c r="AD1434">
        <f t="shared" si="45"/>
        <v>108.93599999999998</v>
      </c>
    </row>
    <row r="1435" spans="1:30" x14ac:dyDescent="0.3">
      <c r="A1435">
        <v>1434</v>
      </c>
      <c r="B1435" t="s">
        <v>3869</v>
      </c>
      <c r="C1435" s="3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Y1435" s="4">
        <v>0</v>
      </c>
      <c r="Z1435" s="4">
        <f t="shared" si="44"/>
        <v>66.900292455189614</v>
      </c>
      <c r="AC1435" t="str">
        <v>Wirebound Message Books, Four 2 3/4 x 5 Forms per Page, 200 Sets per Book</v>
      </c>
      <c r="AD1435">
        <f t="shared" si="45"/>
        <v>115.43399999999998</v>
      </c>
    </row>
    <row r="1436" spans="1:30" x14ac:dyDescent="0.3">
      <c r="A1436">
        <v>1435</v>
      </c>
      <c r="B1436" t="s">
        <v>3872</v>
      </c>
      <c r="C1436" s="3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Y1436" s="4">
        <v>0</v>
      </c>
      <c r="Z1436" s="4">
        <f t="shared" si="44"/>
        <v>66.900292455189614</v>
      </c>
      <c r="AC1436" t="str">
        <v>Xerox 1969</v>
      </c>
      <c r="AD1436">
        <f t="shared" si="45"/>
        <v>11.56</v>
      </c>
    </row>
    <row r="1437" spans="1:30" x14ac:dyDescent="0.3">
      <c r="A1437">
        <v>1436</v>
      </c>
      <c r="B1437" t="s">
        <v>3875</v>
      </c>
      <c r="C1437" s="3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Y1437" s="4">
        <v>0.2</v>
      </c>
      <c r="Z1437" s="4">
        <f t="shared" si="44"/>
        <v>24.702572053595855</v>
      </c>
      <c r="AC1437" t="str">
        <v>Eldon 200 Class Desk Accessories, Smoke</v>
      </c>
      <c r="AD1437">
        <f t="shared" si="45"/>
        <v>138.16</v>
      </c>
    </row>
    <row r="1438" spans="1:30" x14ac:dyDescent="0.3">
      <c r="A1438">
        <v>1437</v>
      </c>
      <c r="B1438" t="s">
        <v>3875</v>
      </c>
      <c r="C1438" s="3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Y1438" s="4">
        <v>0.2</v>
      </c>
      <c r="Z1438" s="4">
        <f t="shared" si="44"/>
        <v>24.702572053595855</v>
      </c>
      <c r="AC1438" t="str">
        <v>Dual Level, Single-Width Filing Carts</v>
      </c>
      <c r="AD1438">
        <f t="shared" si="45"/>
        <v>6574.5440000000008</v>
      </c>
    </row>
    <row r="1439" spans="1:30" x14ac:dyDescent="0.3">
      <c r="A1439">
        <v>1438</v>
      </c>
      <c r="B1439" t="s">
        <v>3881</v>
      </c>
      <c r="C1439" s="3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Y1439" s="4">
        <v>0.2</v>
      </c>
      <c r="Z1439" s="4">
        <f t="shared" si="44"/>
        <v>24.702572053595855</v>
      </c>
      <c r="AC1439" t="str">
        <v>Xerox 1971</v>
      </c>
      <c r="AD1439">
        <f t="shared" si="45"/>
        <v>113.84800000000001</v>
      </c>
    </row>
    <row r="1440" spans="1:30" x14ac:dyDescent="0.3">
      <c r="A1440">
        <v>1439</v>
      </c>
      <c r="B1440" t="s">
        <v>3881</v>
      </c>
      <c r="C1440" s="3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Y1440" s="4">
        <v>0.3</v>
      </c>
      <c r="Z1440" s="4">
        <f t="shared" si="44"/>
        <v>-45.679636123348004</v>
      </c>
      <c r="AC1440" t="str">
        <v>Boston 16750 Black Compact Battery Pencil Sharpener</v>
      </c>
      <c r="AD1440">
        <f t="shared" si="45"/>
        <v>43.75</v>
      </c>
    </row>
    <row r="1441" spans="1:30" x14ac:dyDescent="0.3">
      <c r="A1441">
        <v>1440</v>
      </c>
      <c r="B1441" t="s">
        <v>3884</v>
      </c>
      <c r="C1441" s="3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Y1441" s="4">
        <v>0</v>
      </c>
      <c r="Z1441" s="4">
        <f t="shared" si="44"/>
        <v>66.900292455189614</v>
      </c>
      <c r="AC1441" t="str">
        <v>Eberhard Faber 3 1/2" Golf Pencils</v>
      </c>
      <c r="AD1441">
        <f t="shared" si="45"/>
        <v>139.87199999999999</v>
      </c>
    </row>
    <row r="1442" spans="1:30" x14ac:dyDescent="0.3">
      <c r="A1442">
        <v>1441</v>
      </c>
      <c r="B1442" t="s">
        <v>3884</v>
      </c>
      <c r="C1442" s="3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Y1442" s="4">
        <v>0</v>
      </c>
      <c r="Z1442" s="4">
        <f t="shared" si="44"/>
        <v>66.900292455189614</v>
      </c>
      <c r="AC1442" t="str">
        <v>Tenex Carpeted, Granite-Look or Clear Contemporary Contour Shape Chair Mats</v>
      </c>
      <c r="AD1442">
        <f t="shared" si="45"/>
        <v>763.66799999999989</v>
      </c>
    </row>
    <row r="1443" spans="1:30" x14ac:dyDescent="0.3">
      <c r="A1443">
        <v>1442</v>
      </c>
      <c r="B1443" t="s">
        <v>3888</v>
      </c>
      <c r="C1443" s="3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Y1443" s="4">
        <v>0.2</v>
      </c>
      <c r="Z1443" s="4">
        <f t="shared" si="44"/>
        <v>24.702572053595855</v>
      </c>
      <c r="AC1443" t="str">
        <v>Global Highback Leather Tilter in Burgundy</v>
      </c>
      <c r="AD1443">
        <f t="shared" si="45"/>
        <v>2647.8090000000002</v>
      </c>
    </row>
    <row r="1444" spans="1:30" x14ac:dyDescent="0.3">
      <c r="A1444">
        <v>1443</v>
      </c>
      <c r="B1444" t="s">
        <v>3891</v>
      </c>
      <c r="C1444" s="3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Y1444" s="4">
        <v>0</v>
      </c>
      <c r="Z1444" s="4">
        <f t="shared" si="44"/>
        <v>66.900292455189614</v>
      </c>
      <c r="AC1444" t="str">
        <v>Executive Impressions 13-1/2" Indoor/Outdoor Wall Clock</v>
      </c>
      <c r="AD1444">
        <f t="shared" si="45"/>
        <v>56.099999999999994</v>
      </c>
    </row>
    <row r="1445" spans="1:30" x14ac:dyDescent="0.3">
      <c r="A1445">
        <v>1444</v>
      </c>
      <c r="B1445" t="s">
        <v>3894</v>
      </c>
      <c r="C1445" s="3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Y1445" s="4">
        <v>0.2</v>
      </c>
      <c r="Z1445" s="4">
        <f t="shared" si="44"/>
        <v>24.702572053595855</v>
      </c>
      <c r="AC1445" t="str">
        <v>Eldon 400 Class Desk Accessories, Black Carbon</v>
      </c>
      <c r="AD1445">
        <f t="shared" si="45"/>
        <v>159.25</v>
      </c>
    </row>
    <row r="1446" spans="1:30" x14ac:dyDescent="0.3">
      <c r="A1446">
        <v>1445</v>
      </c>
      <c r="B1446" t="s">
        <v>3897</v>
      </c>
      <c r="C1446" s="3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Y1446" s="4">
        <v>0.2</v>
      </c>
      <c r="Z1446" s="4">
        <f t="shared" si="44"/>
        <v>24.702572053595855</v>
      </c>
      <c r="AC1446" t="str">
        <v>Wilson Jones Clip &amp; Carry Folder Binder Tool for Ring Binders, Clear</v>
      </c>
      <c r="AD1446">
        <f t="shared" si="45"/>
        <v>191.97999999999996</v>
      </c>
    </row>
    <row r="1447" spans="1:30" x14ac:dyDescent="0.3">
      <c r="A1447">
        <v>1446</v>
      </c>
      <c r="B1447" t="s">
        <v>3898</v>
      </c>
      <c r="C1447" s="3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Y1447" s="4">
        <v>0.2</v>
      </c>
      <c r="Z1447" s="4">
        <f t="shared" si="44"/>
        <v>24.702572053595855</v>
      </c>
      <c r="AC1447" t="str">
        <v>Harbour Creations 67200 Series Stacking Chairs</v>
      </c>
      <c r="AD1447">
        <f t="shared" si="45"/>
        <v>1501.8979999999999</v>
      </c>
    </row>
    <row r="1448" spans="1:30" x14ac:dyDescent="0.3">
      <c r="A1448">
        <v>1447</v>
      </c>
      <c r="B1448" t="s">
        <v>3898</v>
      </c>
      <c r="C1448" s="3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Y1448" s="4">
        <v>0.3</v>
      </c>
      <c r="Z1448" s="4">
        <f t="shared" si="44"/>
        <v>-45.679636123348004</v>
      </c>
      <c r="AC1448" t="str">
        <v>Tenex V2T-RE Standard Weight Series Chair Mat, 45" x 53", Lip 25" x 12"</v>
      </c>
      <c r="AD1448">
        <f t="shared" si="45"/>
        <v>468.46800000000002</v>
      </c>
    </row>
    <row r="1449" spans="1:30" x14ac:dyDescent="0.3">
      <c r="A1449">
        <v>1448</v>
      </c>
      <c r="B1449" t="s">
        <v>3898</v>
      </c>
      <c r="C1449" s="3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Y1449" s="4">
        <v>0.2</v>
      </c>
      <c r="Z1449" s="4">
        <f t="shared" si="44"/>
        <v>24.702572053595855</v>
      </c>
      <c r="AC1449" t="str">
        <v>Samsung Galaxy Mega 6.3</v>
      </c>
      <c r="AD1449">
        <f t="shared" si="45"/>
        <v>13943.668000000001</v>
      </c>
    </row>
    <row r="1450" spans="1:30" x14ac:dyDescent="0.3">
      <c r="A1450">
        <v>1449</v>
      </c>
      <c r="B1450" t="s">
        <v>3903</v>
      </c>
      <c r="C1450" s="3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Y1450" s="4">
        <v>0.7</v>
      </c>
      <c r="Z1450" s="4">
        <f t="shared" si="44"/>
        <v>-95.874059569377877</v>
      </c>
      <c r="AC1450" t="str">
        <v>DAX Two-Tone Rosewood/Black Document Frame, Desktop, 5 x 7</v>
      </c>
      <c r="AD1450">
        <f t="shared" si="45"/>
        <v>216.14400000000001</v>
      </c>
    </row>
    <row r="1451" spans="1:30" x14ac:dyDescent="0.3">
      <c r="A1451">
        <v>1450</v>
      </c>
      <c r="B1451" t="s">
        <v>3906</v>
      </c>
      <c r="C1451" s="3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Y1451" s="4">
        <v>0.2</v>
      </c>
      <c r="Z1451" s="4">
        <f t="shared" si="44"/>
        <v>24.702572053595855</v>
      </c>
      <c r="AC1451" t="str">
        <v>Xerox 198</v>
      </c>
      <c r="AD1451">
        <f t="shared" si="45"/>
        <v>75.695999999999998</v>
      </c>
    </row>
    <row r="1452" spans="1:30" x14ac:dyDescent="0.3">
      <c r="A1452">
        <v>1451</v>
      </c>
      <c r="B1452" t="s">
        <v>3909</v>
      </c>
      <c r="C1452" s="3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Y1452" s="4">
        <v>0.7</v>
      </c>
      <c r="Z1452" s="4">
        <f t="shared" si="44"/>
        <v>-95.874059569377877</v>
      </c>
      <c r="AC1452" t="str">
        <v>Safco Chair Connectors, 6/Carton</v>
      </c>
      <c r="AD1452">
        <f t="shared" si="45"/>
        <v>881.19200000000001</v>
      </c>
    </row>
    <row r="1453" spans="1:30" x14ac:dyDescent="0.3">
      <c r="A1453">
        <v>1452</v>
      </c>
      <c r="B1453" t="s">
        <v>3914</v>
      </c>
      <c r="C1453" s="3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Y1453" s="4">
        <v>0</v>
      </c>
      <c r="Z1453" s="4">
        <f t="shared" si="44"/>
        <v>66.900292455189614</v>
      </c>
      <c r="AC1453" t="str">
        <v>Xerox 1997</v>
      </c>
      <c r="AD1453">
        <f t="shared" si="45"/>
        <v>178.84800000000001</v>
      </c>
    </row>
    <row r="1454" spans="1:30" x14ac:dyDescent="0.3">
      <c r="A1454">
        <v>1453</v>
      </c>
      <c r="B1454" t="s">
        <v>3914</v>
      </c>
      <c r="C1454" s="3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Y1454" s="4">
        <v>0</v>
      </c>
      <c r="Z1454" s="4">
        <f t="shared" si="44"/>
        <v>66.900292455189614</v>
      </c>
      <c r="AC1454" t="str">
        <v>Eldon Expressions Mahogany Wood Desk Collection</v>
      </c>
      <c r="AD1454">
        <f t="shared" si="45"/>
        <v>93.6</v>
      </c>
    </row>
    <row r="1455" spans="1:30" x14ac:dyDescent="0.3">
      <c r="A1455">
        <v>1454</v>
      </c>
      <c r="B1455" t="s">
        <v>3914</v>
      </c>
      <c r="C1455" s="3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Y1455" s="4">
        <v>0</v>
      </c>
      <c r="Z1455" s="4">
        <f t="shared" si="44"/>
        <v>66.900292455189614</v>
      </c>
      <c r="AC1455" t="str">
        <v>VariCap6 Expandable Binder</v>
      </c>
      <c r="AD1455">
        <f t="shared" si="45"/>
        <v>122.83000000000001</v>
      </c>
    </row>
    <row r="1456" spans="1:30" x14ac:dyDescent="0.3">
      <c r="A1456">
        <v>1455</v>
      </c>
      <c r="B1456" t="s">
        <v>3914</v>
      </c>
      <c r="C1456" s="3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Y1456" s="4">
        <v>0</v>
      </c>
      <c r="Z1456" s="4">
        <f t="shared" si="44"/>
        <v>66.900292455189614</v>
      </c>
      <c r="AC1456" t="str">
        <v>Stacking Trays by OIC</v>
      </c>
      <c r="AD1456">
        <f t="shared" si="45"/>
        <v>72.707999999999998</v>
      </c>
    </row>
    <row r="1457" spans="1:30" x14ac:dyDescent="0.3">
      <c r="A1457">
        <v>1456</v>
      </c>
      <c r="B1457" t="s">
        <v>3922</v>
      </c>
      <c r="C1457" s="3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Y1457" s="4">
        <v>0</v>
      </c>
      <c r="Z1457" s="4">
        <f t="shared" si="44"/>
        <v>66.900292455189614</v>
      </c>
      <c r="AC1457" t="str">
        <v>Epson Perfection V600 Photo Scanner</v>
      </c>
      <c r="AD1457">
        <f t="shared" si="45"/>
        <v>206.99100000000001</v>
      </c>
    </row>
    <row r="1458" spans="1:30" x14ac:dyDescent="0.3">
      <c r="A1458">
        <v>1457</v>
      </c>
      <c r="B1458" t="s">
        <v>3922</v>
      </c>
      <c r="C1458" s="3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Y1458" s="4">
        <v>0</v>
      </c>
      <c r="Z1458" s="4">
        <f t="shared" si="44"/>
        <v>66.900292455189614</v>
      </c>
      <c r="AC1458" t="str">
        <v>Durable Pressboard Binders</v>
      </c>
      <c r="AD1458">
        <f t="shared" si="45"/>
        <v>37.239999999999995</v>
      </c>
    </row>
    <row r="1459" spans="1:30" x14ac:dyDescent="0.3">
      <c r="A1459">
        <v>1458</v>
      </c>
      <c r="B1459" t="s">
        <v>3929</v>
      </c>
      <c r="C1459" s="3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Y1459" s="4">
        <v>0</v>
      </c>
      <c r="Z1459" s="4">
        <f t="shared" si="44"/>
        <v>66.900292455189614</v>
      </c>
      <c r="AC1459" t="str">
        <v>Kensington 7 Outlet MasterPiece Power Center with Fax/Phone Line Protection</v>
      </c>
      <c r="AD1459">
        <f t="shared" si="45"/>
        <v>1473.1079999999999</v>
      </c>
    </row>
    <row r="1460" spans="1:30" x14ac:dyDescent="0.3">
      <c r="A1460">
        <v>1459</v>
      </c>
      <c r="B1460" t="s">
        <v>3931</v>
      </c>
      <c r="C1460" s="3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Y1460" s="4">
        <v>0.2</v>
      </c>
      <c r="Z1460" s="4">
        <f t="shared" si="44"/>
        <v>24.702572053595855</v>
      </c>
      <c r="AC1460" t="str">
        <v>Alliance Rubber Bands</v>
      </c>
      <c r="AD1460">
        <f t="shared" si="45"/>
        <v>13.440000000000001</v>
      </c>
    </row>
    <row r="1461" spans="1:30" x14ac:dyDescent="0.3">
      <c r="A1461">
        <v>1460</v>
      </c>
      <c r="B1461" t="s">
        <v>3935</v>
      </c>
      <c r="C1461" s="3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Y1461" s="4">
        <v>0</v>
      </c>
      <c r="Z1461" s="4">
        <f t="shared" si="44"/>
        <v>66.900292455189614</v>
      </c>
      <c r="AC1461" t="str">
        <v>SlimView Poly Binder, 3/8"</v>
      </c>
      <c r="AD1461">
        <f t="shared" si="45"/>
        <v>117.58599999999998</v>
      </c>
    </row>
    <row r="1462" spans="1:30" x14ac:dyDescent="0.3">
      <c r="A1462">
        <v>1461</v>
      </c>
      <c r="B1462" t="s">
        <v>3938</v>
      </c>
      <c r="C1462" s="3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Y1462" s="4">
        <v>0.2</v>
      </c>
      <c r="Z1462" s="4">
        <f t="shared" si="44"/>
        <v>24.702572053595855</v>
      </c>
      <c r="AC1462" t="str">
        <v>Boston Electric Pencil Sharpener, Model 1818, Charcoal Black</v>
      </c>
      <c r="AD1462">
        <f t="shared" si="45"/>
        <v>523.59</v>
      </c>
    </row>
    <row r="1463" spans="1:30" x14ac:dyDescent="0.3">
      <c r="A1463">
        <v>1462</v>
      </c>
      <c r="B1463" t="s">
        <v>3941</v>
      </c>
      <c r="C1463" s="3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Y1463" s="4">
        <v>0.3</v>
      </c>
      <c r="Z1463" s="4">
        <f t="shared" si="44"/>
        <v>-45.679636123348004</v>
      </c>
      <c r="AC1463" t="str">
        <v>DAX Clear Channel Poster Frame</v>
      </c>
      <c r="AD1463">
        <f t="shared" si="45"/>
        <v>119.556</v>
      </c>
    </row>
    <row r="1464" spans="1:30" x14ac:dyDescent="0.3">
      <c r="A1464">
        <v>1463</v>
      </c>
      <c r="B1464" t="s">
        <v>3945</v>
      </c>
      <c r="C1464" s="3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Y1464" s="4">
        <v>0.2</v>
      </c>
      <c r="Z1464" s="4">
        <f t="shared" si="44"/>
        <v>24.702572053595855</v>
      </c>
      <c r="AC1464" t="str">
        <v>#10 Self-Seal White Envelopes</v>
      </c>
      <c r="AD1464">
        <f t="shared" si="45"/>
        <v>108.68200000000002</v>
      </c>
    </row>
    <row r="1465" spans="1:30" x14ac:dyDescent="0.3">
      <c r="A1465">
        <v>1464</v>
      </c>
      <c r="B1465" t="s">
        <v>3945</v>
      </c>
      <c r="C1465" s="3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Y1465" s="4">
        <v>0.3</v>
      </c>
      <c r="Z1465" s="4">
        <f t="shared" si="44"/>
        <v>-45.679636123348004</v>
      </c>
      <c r="AC1465" t="str">
        <v>Hon Pagoda Stacking Chairs</v>
      </c>
      <c r="AD1465">
        <f t="shared" si="45"/>
        <v>6483.7960000000003</v>
      </c>
    </row>
    <row r="1466" spans="1:30" x14ac:dyDescent="0.3">
      <c r="A1466">
        <v>1465</v>
      </c>
      <c r="B1466" t="s">
        <v>3946</v>
      </c>
      <c r="C1466" s="3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Y1466" s="4">
        <v>0</v>
      </c>
      <c r="Z1466" s="4">
        <f t="shared" si="44"/>
        <v>66.900292455189614</v>
      </c>
      <c r="AC1466" t="str">
        <v>Newell 339</v>
      </c>
      <c r="AD1466">
        <f t="shared" si="45"/>
        <v>26.688000000000002</v>
      </c>
    </row>
    <row r="1467" spans="1:30" x14ac:dyDescent="0.3">
      <c r="A1467">
        <v>1466</v>
      </c>
      <c r="B1467" t="s">
        <v>3949</v>
      </c>
      <c r="C1467" s="3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Y1467" s="4">
        <v>0.2</v>
      </c>
      <c r="Z1467" s="4">
        <f t="shared" si="44"/>
        <v>24.702572053595855</v>
      </c>
      <c r="AC1467" t="str">
        <v>36X48 HARDFLOOR CHAIRMAT</v>
      </c>
      <c r="AD1467">
        <f t="shared" si="45"/>
        <v>369.24799999999999</v>
      </c>
    </row>
    <row r="1468" spans="1:30" x14ac:dyDescent="0.3">
      <c r="A1468">
        <v>1467</v>
      </c>
      <c r="B1468" t="s">
        <v>3949</v>
      </c>
      <c r="C1468" s="3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Y1468" s="4">
        <v>0.2</v>
      </c>
      <c r="Z1468" s="4">
        <f t="shared" si="44"/>
        <v>24.702572053595855</v>
      </c>
      <c r="AC1468" t="str">
        <v>Anderson Hickey Conga Table Tops &amp; Accessories</v>
      </c>
      <c r="AD1468">
        <f t="shared" si="45"/>
        <v>51.781999999999996</v>
      </c>
    </row>
    <row r="1469" spans="1:30" x14ac:dyDescent="0.3">
      <c r="A1469">
        <v>1468</v>
      </c>
      <c r="B1469" t="s">
        <v>3951</v>
      </c>
      <c r="C1469" s="3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Y1469" s="4">
        <v>0.2</v>
      </c>
      <c r="Z1469" s="4">
        <f t="shared" si="44"/>
        <v>24.702572053595855</v>
      </c>
      <c r="AC1469" t="str">
        <v>Apple EarPods with Remote and Mic</v>
      </c>
      <c r="AD1469">
        <f t="shared" si="45"/>
        <v>251.90999999999997</v>
      </c>
    </row>
    <row r="1470" spans="1:30" x14ac:dyDescent="0.3">
      <c r="A1470">
        <v>1469</v>
      </c>
      <c r="B1470" t="s">
        <v>3952</v>
      </c>
      <c r="C1470" s="3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Y1470" s="4">
        <v>0</v>
      </c>
      <c r="Z1470" s="4">
        <f t="shared" si="44"/>
        <v>66.900292455189614</v>
      </c>
      <c r="AC1470" t="str">
        <v>Perixx PERIBOARD-512B, Ergonomic Split Keyboard</v>
      </c>
      <c r="AD1470">
        <f t="shared" si="45"/>
        <v>419.88</v>
      </c>
    </row>
    <row r="1471" spans="1:30" x14ac:dyDescent="0.3">
      <c r="A1471">
        <v>1470</v>
      </c>
      <c r="B1471" t="s">
        <v>3952</v>
      </c>
      <c r="C1471" s="3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Y1471" s="4">
        <v>0</v>
      </c>
      <c r="Z1471" s="4">
        <f t="shared" si="44"/>
        <v>66.900292455189614</v>
      </c>
      <c r="AC1471" t="str">
        <v>Logitech Wireless Headset H600 Over-The-Head Design</v>
      </c>
      <c r="AD1471">
        <f t="shared" si="45"/>
        <v>386.90999999999997</v>
      </c>
    </row>
    <row r="1472" spans="1:30" x14ac:dyDescent="0.3">
      <c r="A1472">
        <v>1471</v>
      </c>
      <c r="B1472" t="s">
        <v>3952</v>
      </c>
      <c r="C1472" s="3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Y1472" s="4">
        <v>0</v>
      </c>
      <c r="Z1472" s="4">
        <f t="shared" si="44"/>
        <v>66.900292455189614</v>
      </c>
      <c r="AC1472" t="str">
        <v>Xerox 230</v>
      </c>
      <c r="AD1472">
        <f t="shared" si="45"/>
        <v>127.00800000000001</v>
      </c>
    </row>
    <row r="1473" spans="1:30" x14ac:dyDescent="0.3">
      <c r="A1473">
        <v>1472</v>
      </c>
      <c r="B1473" t="s">
        <v>3957</v>
      </c>
      <c r="C1473" s="3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Y1473" s="4">
        <v>0.2</v>
      </c>
      <c r="Z1473" s="4">
        <f t="shared" si="44"/>
        <v>24.702572053595855</v>
      </c>
      <c r="AC1473" t="str">
        <v>Eldon Econocleat Chair Mats for Low Pile Carpets</v>
      </c>
      <c r="AD1473">
        <f t="shared" si="45"/>
        <v>331.76</v>
      </c>
    </row>
    <row r="1474" spans="1:30" x14ac:dyDescent="0.3">
      <c r="A1474">
        <v>1473</v>
      </c>
      <c r="B1474" t="s">
        <v>3960</v>
      </c>
      <c r="C1474" s="3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Y1474" s="4">
        <v>0</v>
      </c>
      <c r="Z1474" s="4">
        <f t="shared" si="44"/>
        <v>66.900292455189614</v>
      </c>
      <c r="AC1474" t="str">
        <v>Vtech CS6719</v>
      </c>
      <c r="AD1474">
        <f t="shared" si="45"/>
        <v>2630.1259999999997</v>
      </c>
    </row>
    <row r="1475" spans="1:30" x14ac:dyDescent="0.3">
      <c r="A1475">
        <v>1474</v>
      </c>
      <c r="B1475" t="s">
        <v>3963</v>
      </c>
      <c r="C1475" s="3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Y1475" s="4">
        <v>0.6</v>
      </c>
      <c r="Z1475" s="4">
        <f t="shared" ref="Z1475:Z1538" si="46">AVERAGEIF($T$2:$T$9995,Y1475,$U$2:$U$9995)</f>
        <v>-43.077211594202915</v>
      </c>
      <c r="AC1475" t="str">
        <v>Xerox 194</v>
      </c>
      <c r="AD1475">
        <f t="shared" ref="AD1475:AD1538" si="47">SUMIF($Q$2:$Q$9995,AC1475,$R$2:$R$9995)</f>
        <v>443.84000000000003</v>
      </c>
    </row>
    <row r="1476" spans="1:30" x14ac:dyDescent="0.3">
      <c r="A1476">
        <v>1475</v>
      </c>
      <c r="B1476" t="s">
        <v>3966</v>
      </c>
      <c r="C1476" s="3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Y1476" s="4">
        <v>0</v>
      </c>
      <c r="Z1476" s="4">
        <f t="shared" si="46"/>
        <v>66.900292455189614</v>
      </c>
      <c r="AC1476" t="str">
        <v>Bush Cubix Collection Bookcases, Fully Assembled</v>
      </c>
      <c r="AD1476">
        <f t="shared" si="47"/>
        <v>729.23399999999992</v>
      </c>
    </row>
    <row r="1477" spans="1:30" x14ac:dyDescent="0.3">
      <c r="A1477">
        <v>1476</v>
      </c>
      <c r="B1477" t="s">
        <v>3966</v>
      </c>
      <c r="C1477" s="3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Y1477" s="4">
        <v>0.2</v>
      </c>
      <c r="Z1477" s="4">
        <f t="shared" si="46"/>
        <v>24.702572053595855</v>
      </c>
      <c r="AC1477" t="str">
        <v>Universal Recycled Hanging Pressboard Report Binders, Letter Size</v>
      </c>
      <c r="AD1477">
        <f t="shared" si="47"/>
        <v>72.805999999999997</v>
      </c>
    </row>
    <row r="1478" spans="1:30" x14ac:dyDescent="0.3">
      <c r="A1478">
        <v>1477</v>
      </c>
      <c r="B1478" t="s">
        <v>3972</v>
      </c>
      <c r="C1478" s="3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Y1478" s="4">
        <v>0</v>
      </c>
      <c r="Z1478" s="4">
        <f t="shared" si="46"/>
        <v>66.900292455189614</v>
      </c>
      <c r="AC1478" t="str">
        <v>Xerox 1980</v>
      </c>
      <c r="AD1478">
        <f t="shared" si="47"/>
        <v>34.24</v>
      </c>
    </row>
    <row r="1479" spans="1:30" x14ac:dyDescent="0.3">
      <c r="A1479">
        <v>1478</v>
      </c>
      <c r="B1479" t="s">
        <v>3975</v>
      </c>
      <c r="C1479" s="3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Y1479" s="4">
        <v>0.2</v>
      </c>
      <c r="Z1479" s="4">
        <f t="shared" si="46"/>
        <v>24.702572053595855</v>
      </c>
      <c r="AC1479" t="str">
        <v>Strathmore Photo Frame Cards</v>
      </c>
      <c r="AD1479">
        <f t="shared" si="47"/>
        <v>116.96000000000001</v>
      </c>
    </row>
    <row r="1480" spans="1:30" x14ac:dyDescent="0.3">
      <c r="A1480">
        <v>1479</v>
      </c>
      <c r="B1480" t="s">
        <v>3979</v>
      </c>
      <c r="C1480" s="3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Y1480" s="4">
        <v>0.2</v>
      </c>
      <c r="Z1480" s="4">
        <f t="shared" si="46"/>
        <v>24.702572053595855</v>
      </c>
      <c r="AC1480" t="str">
        <v>Okidata C331dn Printer</v>
      </c>
      <c r="AD1480">
        <f t="shared" si="47"/>
        <v>3210.7999999999997</v>
      </c>
    </row>
    <row r="1481" spans="1:30" x14ac:dyDescent="0.3">
      <c r="A1481">
        <v>1480</v>
      </c>
      <c r="B1481" t="s">
        <v>3981</v>
      </c>
      <c r="C1481" s="3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Y1481" s="4">
        <v>0</v>
      </c>
      <c r="Z1481" s="4">
        <f t="shared" si="46"/>
        <v>66.900292455189614</v>
      </c>
      <c r="AC1481" t="str">
        <v>Seth Thomas 8 1/2" Cubicle Clock</v>
      </c>
      <c r="AD1481">
        <f t="shared" si="47"/>
        <v>210.91200000000001</v>
      </c>
    </row>
    <row r="1482" spans="1:30" x14ac:dyDescent="0.3">
      <c r="A1482">
        <v>1481</v>
      </c>
      <c r="B1482" t="s">
        <v>3981</v>
      </c>
      <c r="C1482" s="3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Y1482" s="4">
        <v>0</v>
      </c>
      <c r="Z1482" s="4">
        <f t="shared" si="46"/>
        <v>66.900292455189614</v>
      </c>
      <c r="AC1482" t="str">
        <v>Aastra 6757i CT Wireless VoIP phone</v>
      </c>
      <c r="AD1482">
        <f t="shared" si="47"/>
        <v>2929.9839999999999</v>
      </c>
    </row>
    <row r="1483" spans="1:30" x14ac:dyDescent="0.3">
      <c r="A1483">
        <v>1482</v>
      </c>
      <c r="B1483" t="s">
        <v>3981</v>
      </c>
      <c r="C1483" s="3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Y1483" s="4">
        <v>0</v>
      </c>
      <c r="Z1483" s="4">
        <f t="shared" si="46"/>
        <v>66.900292455189614</v>
      </c>
      <c r="AC1483" t="str">
        <v>Xerox 1907</v>
      </c>
      <c r="AD1483">
        <f t="shared" si="47"/>
        <v>122.8</v>
      </c>
    </row>
    <row r="1484" spans="1:30" x14ac:dyDescent="0.3">
      <c r="A1484">
        <v>1483</v>
      </c>
      <c r="B1484" t="s">
        <v>3988</v>
      </c>
      <c r="C1484" s="3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Y1484" s="4">
        <v>0.2</v>
      </c>
      <c r="Z1484" s="4">
        <f t="shared" si="46"/>
        <v>24.702572053595855</v>
      </c>
      <c r="AC1484" t="str">
        <v>G.E. Longer-Life Indoor Recessed Floodlight Bulbs</v>
      </c>
      <c r="AD1484">
        <f t="shared" si="47"/>
        <v>81.007999999999996</v>
      </c>
    </row>
    <row r="1485" spans="1:30" x14ac:dyDescent="0.3">
      <c r="A1485">
        <v>1484</v>
      </c>
      <c r="B1485" t="s">
        <v>3988</v>
      </c>
      <c r="C1485" s="3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Y1485" s="4">
        <v>0.2</v>
      </c>
      <c r="Z1485" s="4">
        <f t="shared" si="46"/>
        <v>24.702572053595855</v>
      </c>
      <c r="AC1485" t="str">
        <v>Panasonic KX TS3282W Corded phone</v>
      </c>
      <c r="AD1485">
        <f t="shared" si="47"/>
        <v>1665.8039999999999</v>
      </c>
    </row>
    <row r="1486" spans="1:30" x14ac:dyDescent="0.3">
      <c r="A1486">
        <v>1485</v>
      </c>
      <c r="B1486" t="s">
        <v>3991</v>
      </c>
      <c r="C1486" s="3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Y1486" s="4">
        <v>0</v>
      </c>
      <c r="Z1486" s="4">
        <f t="shared" si="46"/>
        <v>66.900292455189614</v>
      </c>
      <c r="AC1486" t="str">
        <v>Global Leather and Oak Executive Chair, Black</v>
      </c>
      <c r="AD1486">
        <f t="shared" si="47"/>
        <v>6410.8740000000007</v>
      </c>
    </row>
    <row r="1487" spans="1:30" x14ac:dyDescent="0.3">
      <c r="A1487">
        <v>1486</v>
      </c>
      <c r="B1487" t="s">
        <v>3994</v>
      </c>
      <c r="C1487" s="3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Y1487" s="4">
        <v>0</v>
      </c>
      <c r="Z1487" s="4">
        <f t="shared" si="46"/>
        <v>66.900292455189614</v>
      </c>
      <c r="AC1487" t="str">
        <v>Cubify CubeX 3D Printer Double Head Print</v>
      </c>
      <c r="AD1487">
        <f t="shared" si="47"/>
        <v>11099.963</v>
      </c>
    </row>
    <row r="1488" spans="1:30" x14ac:dyDescent="0.3">
      <c r="A1488">
        <v>1487</v>
      </c>
      <c r="B1488" t="s">
        <v>3998</v>
      </c>
      <c r="C1488" s="3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Y1488" s="4">
        <v>0.2</v>
      </c>
      <c r="Z1488" s="4">
        <f t="shared" si="46"/>
        <v>24.702572053595855</v>
      </c>
      <c r="AC1488" t="str">
        <v>Ibico Ibimaster 300 Manual Binding System</v>
      </c>
      <c r="AD1488">
        <f t="shared" si="47"/>
        <v>7985.3829999999998</v>
      </c>
    </row>
    <row r="1489" spans="1:30" x14ac:dyDescent="0.3">
      <c r="A1489">
        <v>1488</v>
      </c>
      <c r="B1489" t="s">
        <v>3998</v>
      </c>
      <c r="C1489" s="3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Y1489" s="4">
        <v>0</v>
      </c>
      <c r="Z1489" s="4">
        <f t="shared" si="46"/>
        <v>66.900292455189614</v>
      </c>
      <c r="AC1489" t="str">
        <v>Wilson Jones Impact Binders</v>
      </c>
      <c r="AD1489">
        <f t="shared" si="47"/>
        <v>134.68</v>
      </c>
    </row>
    <row r="1490" spans="1:30" x14ac:dyDescent="0.3">
      <c r="A1490">
        <v>1489</v>
      </c>
      <c r="B1490" t="s">
        <v>3998</v>
      </c>
      <c r="C1490" s="3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Y1490" s="4">
        <v>0</v>
      </c>
      <c r="Z1490" s="4">
        <f t="shared" si="46"/>
        <v>66.900292455189614</v>
      </c>
      <c r="AC1490" t="str">
        <v>Newell 34</v>
      </c>
      <c r="AD1490">
        <f t="shared" si="47"/>
        <v>460.2879999999999</v>
      </c>
    </row>
    <row r="1491" spans="1:30" x14ac:dyDescent="0.3">
      <c r="A1491">
        <v>1490</v>
      </c>
      <c r="B1491" t="s">
        <v>4005</v>
      </c>
      <c r="C1491" s="3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Y1491" s="4">
        <v>0.2</v>
      </c>
      <c r="Z1491" s="4">
        <f t="shared" si="46"/>
        <v>24.702572053595855</v>
      </c>
      <c r="AC1491" t="str">
        <v>Polycom CX300 Desktop Phone USB VoIP phone</v>
      </c>
      <c r="AD1491">
        <f t="shared" si="47"/>
        <v>1679.8879999999999</v>
      </c>
    </row>
    <row r="1492" spans="1:30" x14ac:dyDescent="0.3">
      <c r="A1492">
        <v>1491</v>
      </c>
      <c r="B1492" t="s">
        <v>4008</v>
      </c>
      <c r="C1492" s="3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Y1492" s="4">
        <v>0</v>
      </c>
      <c r="Z1492" s="4">
        <f t="shared" si="46"/>
        <v>66.900292455189614</v>
      </c>
      <c r="AC1492" t="str">
        <v>Boston 1799 Powerhouse Electric Pencil Sharpener</v>
      </c>
      <c r="AD1492">
        <f t="shared" si="47"/>
        <v>389.70000000000005</v>
      </c>
    </row>
    <row r="1493" spans="1:30" x14ac:dyDescent="0.3">
      <c r="A1493">
        <v>1492</v>
      </c>
      <c r="B1493" t="s">
        <v>4009</v>
      </c>
      <c r="C1493" s="3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Y1493" s="4">
        <v>0</v>
      </c>
      <c r="Z1493" s="4">
        <f t="shared" si="46"/>
        <v>66.900292455189614</v>
      </c>
      <c r="AC1493" t="str">
        <v>Wilson Jones Four-Pocket Poly Binders</v>
      </c>
      <c r="AD1493">
        <f t="shared" si="47"/>
        <v>62.129999999999995</v>
      </c>
    </row>
    <row r="1494" spans="1:30" x14ac:dyDescent="0.3">
      <c r="A1494">
        <v>1493</v>
      </c>
      <c r="B1494" t="s">
        <v>4009</v>
      </c>
      <c r="C1494" s="3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Y1494" s="4">
        <v>0.1</v>
      </c>
      <c r="Z1494" s="4">
        <f t="shared" si="46"/>
        <v>96.055074468085081</v>
      </c>
      <c r="AC1494" t="str">
        <v>Sterilite Show Offs Storage Containers</v>
      </c>
      <c r="AD1494">
        <f t="shared" si="47"/>
        <v>78.144000000000005</v>
      </c>
    </row>
    <row r="1495" spans="1:30" x14ac:dyDescent="0.3">
      <c r="A1495">
        <v>1494</v>
      </c>
      <c r="B1495" t="s">
        <v>4014</v>
      </c>
      <c r="C1495" s="3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Y1495" s="4">
        <v>0</v>
      </c>
      <c r="Z1495" s="4">
        <f t="shared" si="46"/>
        <v>66.900292455189614</v>
      </c>
      <c r="AC1495" t="str">
        <v>Alliance Super-Size Bands, Assorted Sizes</v>
      </c>
      <c r="AD1495">
        <f t="shared" si="47"/>
        <v>197.61200000000002</v>
      </c>
    </row>
    <row r="1496" spans="1:30" x14ac:dyDescent="0.3">
      <c r="A1496">
        <v>1495</v>
      </c>
      <c r="B1496" t="s">
        <v>4017</v>
      </c>
      <c r="C1496" s="3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Y1496" s="4">
        <v>0</v>
      </c>
      <c r="Z1496" s="4">
        <f t="shared" si="46"/>
        <v>66.900292455189614</v>
      </c>
      <c r="AC1496" t="str">
        <v>BlueLounge Milo Smartphone Stand, White/Metallic</v>
      </c>
      <c r="AD1496">
        <f t="shared" si="47"/>
        <v>335.88799999999998</v>
      </c>
    </row>
    <row r="1497" spans="1:30" x14ac:dyDescent="0.3">
      <c r="A1497">
        <v>1496</v>
      </c>
      <c r="B1497" t="s">
        <v>4018</v>
      </c>
      <c r="C1497" s="3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Y1497" s="4">
        <v>0.2</v>
      </c>
      <c r="Z1497" s="4">
        <f t="shared" si="46"/>
        <v>24.702572053595855</v>
      </c>
      <c r="AC1497" t="str">
        <v>Avery White Multi-Purpose Labels</v>
      </c>
      <c r="AD1497">
        <f t="shared" si="47"/>
        <v>95.616000000000014</v>
      </c>
    </row>
    <row r="1498" spans="1:30" x14ac:dyDescent="0.3">
      <c r="A1498">
        <v>1497</v>
      </c>
      <c r="B1498" t="s">
        <v>4018</v>
      </c>
      <c r="C1498" s="3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Y1498" s="4">
        <v>0.2</v>
      </c>
      <c r="Z1498" s="4">
        <f t="shared" si="46"/>
        <v>24.702572053595855</v>
      </c>
      <c r="AC1498" t="str">
        <v>Logitech G500s Laser Gaming Mouse with Adjustable Weight Tuning</v>
      </c>
      <c r="AD1498">
        <f t="shared" si="47"/>
        <v>1399.8</v>
      </c>
    </row>
    <row r="1499" spans="1:30" x14ac:dyDescent="0.3">
      <c r="A1499">
        <v>1498</v>
      </c>
      <c r="B1499" t="s">
        <v>4018</v>
      </c>
      <c r="C1499" s="3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Y1499" s="4">
        <v>0.2</v>
      </c>
      <c r="Z1499" s="4">
        <f t="shared" si="46"/>
        <v>24.702572053595855</v>
      </c>
      <c r="AC1499" t="str">
        <v>Letter or Legal Size Expandable Poly String Tie Envelopes</v>
      </c>
      <c r="AD1499">
        <f t="shared" si="47"/>
        <v>36.707999999999998</v>
      </c>
    </row>
    <row r="1500" spans="1:30" x14ac:dyDescent="0.3">
      <c r="A1500">
        <v>1499</v>
      </c>
      <c r="B1500" t="s">
        <v>4024</v>
      </c>
      <c r="C1500" s="3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Y1500" s="4">
        <v>0.2</v>
      </c>
      <c r="Z1500" s="4">
        <f t="shared" si="46"/>
        <v>24.702572053595855</v>
      </c>
      <c r="AC1500" t="str">
        <v>Stiletto Hand Letter Openers</v>
      </c>
      <c r="AD1500">
        <f t="shared" si="47"/>
        <v>136.32000000000002</v>
      </c>
    </row>
    <row r="1501" spans="1:30" x14ac:dyDescent="0.3">
      <c r="A1501">
        <v>1500</v>
      </c>
      <c r="B1501" t="s">
        <v>4025</v>
      </c>
      <c r="C1501" s="3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Y1501" s="4">
        <v>0.2</v>
      </c>
      <c r="Z1501" s="4">
        <f t="shared" si="46"/>
        <v>24.702572053595855</v>
      </c>
      <c r="AC1501" t="str">
        <v>Tennsco Commercial Shelving</v>
      </c>
      <c r="AD1501">
        <f t="shared" si="47"/>
        <v>374.25600000000003</v>
      </c>
    </row>
    <row r="1502" spans="1:30" x14ac:dyDescent="0.3">
      <c r="A1502">
        <v>1501</v>
      </c>
      <c r="B1502" t="s">
        <v>4025</v>
      </c>
      <c r="C1502" s="3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Y1502" s="4">
        <v>0.2</v>
      </c>
      <c r="Z1502" s="4">
        <f t="shared" si="46"/>
        <v>24.702572053595855</v>
      </c>
      <c r="AC1502" t="str">
        <v>Samsung HM1900 Bluetooth Headset</v>
      </c>
      <c r="AD1502">
        <f t="shared" si="47"/>
        <v>491.68</v>
      </c>
    </row>
    <row r="1503" spans="1:30" x14ac:dyDescent="0.3">
      <c r="A1503">
        <v>1502</v>
      </c>
      <c r="B1503" t="s">
        <v>4025</v>
      </c>
      <c r="C1503" s="3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Y1503" s="4">
        <v>0.2</v>
      </c>
      <c r="Z1503" s="4">
        <f t="shared" si="46"/>
        <v>24.702572053595855</v>
      </c>
      <c r="AC1503" t="str">
        <v>Cisco SPA112 2 Port Phone Adapter</v>
      </c>
      <c r="AD1503">
        <f t="shared" si="47"/>
        <v>516.53</v>
      </c>
    </row>
    <row r="1504" spans="1:30" x14ac:dyDescent="0.3">
      <c r="A1504">
        <v>1503</v>
      </c>
      <c r="B1504" t="s">
        <v>4028</v>
      </c>
      <c r="C1504" s="3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Y1504" s="4">
        <v>0.2</v>
      </c>
      <c r="Z1504" s="4">
        <f t="shared" si="46"/>
        <v>24.702572053595855</v>
      </c>
      <c r="AC1504" t="str">
        <v>Col-Erase Pencils with Erasers</v>
      </c>
      <c r="AD1504">
        <f t="shared" si="47"/>
        <v>37.695999999999998</v>
      </c>
    </row>
    <row r="1505" spans="1:30" x14ac:dyDescent="0.3">
      <c r="A1505">
        <v>1504</v>
      </c>
      <c r="B1505" t="s">
        <v>4028</v>
      </c>
      <c r="C1505" s="3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Y1505" s="4">
        <v>0</v>
      </c>
      <c r="Z1505" s="4">
        <f t="shared" si="46"/>
        <v>66.900292455189614</v>
      </c>
      <c r="AC1505" t="str">
        <v>Xerox 221</v>
      </c>
      <c r="AD1505">
        <f t="shared" si="47"/>
        <v>80.352000000000004</v>
      </c>
    </row>
    <row r="1506" spans="1:30" x14ac:dyDescent="0.3">
      <c r="A1506">
        <v>1505</v>
      </c>
      <c r="B1506" t="s">
        <v>4031</v>
      </c>
      <c r="C1506" s="3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Y1506" s="4">
        <v>0</v>
      </c>
      <c r="Z1506" s="4">
        <f t="shared" si="46"/>
        <v>66.900292455189614</v>
      </c>
      <c r="AC1506" t="str">
        <v>Plantronics Encore H101 Dual Earpieces Headset</v>
      </c>
      <c r="AD1506">
        <f t="shared" si="47"/>
        <v>746.17000000000007</v>
      </c>
    </row>
    <row r="1507" spans="1:30" x14ac:dyDescent="0.3">
      <c r="A1507">
        <v>1506</v>
      </c>
      <c r="B1507" t="s">
        <v>4031</v>
      </c>
      <c r="C1507" s="3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Y1507" s="4">
        <v>0.2</v>
      </c>
      <c r="Z1507" s="4">
        <f t="shared" si="46"/>
        <v>24.702572053595855</v>
      </c>
      <c r="AC1507" t="str">
        <v>Disposable Triple-Filter Dust Bags</v>
      </c>
      <c r="AD1507">
        <f t="shared" si="47"/>
        <v>43.7</v>
      </c>
    </row>
    <row r="1508" spans="1:30" x14ac:dyDescent="0.3">
      <c r="A1508">
        <v>1507</v>
      </c>
      <c r="B1508" t="s">
        <v>4036</v>
      </c>
      <c r="C1508" s="3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Y1508" s="4">
        <v>0.2</v>
      </c>
      <c r="Z1508" s="4">
        <f t="shared" si="46"/>
        <v>24.702572053595855</v>
      </c>
      <c r="AC1508" t="str">
        <v>Memorex Mini Travel Drive 64 GB USB 2.0 Flash Drive</v>
      </c>
      <c r="AD1508">
        <f t="shared" si="47"/>
        <v>543.6</v>
      </c>
    </row>
    <row r="1509" spans="1:30" x14ac:dyDescent="0.3">
      <c r="A1509">
        <v>1508</v>
      </c>
      <c r="B1509" t="s">
        <v>4039</v>
      </c>
      <c r="C1509" s="3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Y1509" s="4">
        <v>0</v>
      </c>
      <c r="Z1509" s="4">
        <f t="shared" si="46"/>
        <v>66.900292455189614</v>
      </c>
      <c r="AC1509" t="str">
        <v>Fellowes Powershred HS-440 4-Sheet High Security Shredder</v>
      </c>
      <c r="AD1509">
        <f t="shared" si="47"/>
        <v>2541.8360000000002</v>
      </c>
    </row>
    <row r="1510" spans="1:30" x14ac:dyDescent="0.3">
      <c r="A1510">
        <v>1509</v>
      </c>
      <c r="B1510" t="s">
        <v>4042</v>
      </c>
      <c r="C1510" s="3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Y1510" s="4">
        <v>0</v>
      </c>
      <c r="Z1510" s="4">
        <f t="shared" si="46"/>
        <v>66.900292455189614</v>
      </c>
      <c r="AC1510" t="str">
        <v>Motorola Droid Maxx</v>
      </c>
      <c r="AD1510">
        <f t="shared" si="47"/>
        <v>2609.826</v>
      </c>
    </row>
    <row r="1511" spans="1:30" x14ac:dyDescent="0.3">
      <c r="A1511">
        <v>1510</v>
      </c>
      <c r="B1511" t="s">
        <v>4045</v>
      </c>
      <c r="C1511" s="3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Y1511" s="4">
        <v>0</v>
      </c>
      <c r="Z1511" s="4">
        <f t="shared" si="46"/>
        <v>66.900292455189614</v>
      </c>
      <c r="AC1511" t="str">
        <v>Xerox 1893</v>
      </c>
      <c r="AD1511">
        <f t="shared" si="47"/>
        <v>1434.6500000000003</v>
      </c>
    </row>
    <row r="1512" spans="1:30" x14ac:dyDescent="0.3">
      <c r="A1512">
        <v>1511</v>
      </c>
      <c r="B1512" t="s">
        <v>4046</v>
      </c>
      <c r="C1512" s="3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Y1512" s="4">
        <v>0</v>
      </c>
      <c r="Z1512" s="4">
        <f t="shared" si="46"/>
        <v>66.900292455189614</v>
      </c>
      <c r="AC1512" t="str">
        <v>Kensington Expert Mouse Optical USB Trackball for PC or Mac</v>
      </c>
      <c r="AD1512">
        <f t="shared" si="47"/>
        <v>1690.8220000000001</v>
      </c>
    </row>
    <row r="1513" spans="1:30" x14ac:dyDescent="0.3">
      <c r="A1513">
        <v>1512</v>
      </c>
      <c r="B1513" t="s">
        <v>4046</v>
      </c>
      <c r="C1513" s="3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Y1513" s="4">
        <v>0</v>
      </c>
      <c r="Z1513" s="4">
        <f t="shared" si="46"/>
        <v>66.900292455189614</v>
      </c>
      <c r="AC1513" t="str">
        <v>Master Caster Door Stop, Gray</v>
      </c>
      <c r="AD1513">
        <f t="shared" si="47"/>
        <v>47.752000000000002</v>
      </c>
    </row>
    <row r="1514" spans="1:30" x14ac:dyDescent="0.3">
      <c r="A1514">
        <v>1513</v>
      </c>
      <c r="B1514" t="s">
        <v>4048</v>
      </c>
      <c r="C1514" s="3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Y1514" s="4">
        <v>0.2</v>
      </c>
      <c r="Z1514" s="4">
        <f t="shared" si="46"/>
        <v>24.702572053595855</v>
      </c>
      <c r="AC1514" t="str">
        <v>Tenex Chairmats For Use with Hard Floors</v>
      </c>
      <c r="AD1514">
        <f t="shared" si="47"/>
        <v>467.71199999999993</v>
      </c>
    </row>
    <row r="1515" spans="1:30" x14ac:dyDescent="0.3">
      <c r="A1515">
        <v>1514</v>
      </c>
      <c r="B1515" t="s">
        <v>4048</v>
      </c>
      <c r="C1515" s="3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Y1515" s="4">
        <v>0.8</v>
      </c>
      <c r="Z1515" s="4">
        <f t="shared" si="46"/>
        <v>-101.79679733333329</v>
      </c>
      <c r="AC1515" t="str">
        <v>Acco Flexible ACCOHIDE Square Ring Data Binder, Dark Blue, 11 1/2" X 14" 7/8"</v>
      </c>
      <c r="AD1515">
        <f t="shared" si="47"/>
        <v>410.00400000000002</v>
      </c>
    </row>
    <row r="1516" spans="1:30" x14ac:dyDescent="0.3">
      <c r="A1516">
        <v>1515</v>
      </c>
      <c r="B1516" t="s">
        <v>4048</v>
      </c>
      <c r="C1516" s="3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Y1516" s="4">
        <v>0.8</v>
      </c>
      <c r="Z1516" s="4">
        <f t="shared" si="46"/>
        <v>-101.79679733333329</v>
      </c>
      <c r="AC1516" t="str">
        <v>Fellowes Command Center 5-outlet power strip</v>
      </c>
      <c r="AD1516">
        <f t="shared" si="47"/>
        <v>664.83199999999999</v>
      </c>
    </row>
    <row r="1517" spans="1:30" x14ac:dyDescent="0.3">
      <c r="A1517">
        <v>1516</v>
      </c>
      <c r="B1517" t="s">
        <v>4049</v>
      </c>
      <c r="C1517" s="3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Y1517" s="4">
        <v>0.3</v>
      </c>
      <c r="Z1517" s="4">
        <f t="shared" si="46"/>
        <v>-45.679636123348004</v>
      </c>
      <c r="AC1517" t="str">
        <v>Rush Hierlooms Collection 1" Thick Stackable Bookcases</v>
      </c>
      <c r="AD1517">
        <f t="shared" si="47"/>
        <v>2487.759</v>
      </c>
    </row>
    <row r="1518" spans="1:30" x14ac:dyDescent="0.3">
      <c r="A1518">
        <v>1517</v>
      </c>
      <c r="B1518" t="s">
        <v>4052</v>
      </c>
      <c r="C1518" s="3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Y1518" s="4">
        <v>0</v>
      </c>
      <c r="Z1518" s="4">
        <f t="shared" si="46"/>
        <v>66.900292455189614</v>
      </c>
      <c r="AC1518" t="str">
        <v>Barricks 18" x 48" Non-Folding Utility Table with Bottom Storage Shelf</v>
      </c>
      <c r="AD1518">
        <f t="shared" si="47"/>
        <v>1088.6399999999999</v>
      </c>
    </row>
    <row r="1519" spans="1:30" x14ac:dyDescent="0.3">
      <c r="A1519">
        <v>1518</v>
      </c>
      <c r="B1519" t="s">
        <v>4054</v>
      </c>
      <c r="C1519" s="3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Y1519" s="4">
        <v>0.2</v>
      </c>
      <c r="Z1519" s="4">
        <f t="shared" si="46"/>
        <v>24.702572053595855</v>
      </c>
      <c r="AC1519" t="str">
        <v>Executive Impressions 10" Spectator Wall Clock</v>
      </c>
      <c r="AD1519">
        <f t="shared" si="47"/>
        <v>258.72000000000003</v>
      </c>
    </row>
    <row r="1520" spans="1:30" x14ac:dyDescent="0.3">
      <c r="A1520">
        <v>1519</v>
      </c>
      <c r="B1520" t="s">
        <v>4054</v>
      </c>
      <c r="C1520" s="3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Y1520" s="4">
        <v>0.2</v>
      </c>
      <c r="Z1520" s="4">
        <f t="shared" si="46"/>
        <v>24.702572053595855</v>
      </c>
      <c r="AC1520" t="str">
        <v>Hon Metal Bookcases, Putty</v>
      </c>
      <c r="AD1520">
        <f t="shared" si="47"/>
        <v>1320.2280000000001</v>
      </c>
    </row>
    <row r="1521" spans="1:30" x14ac:dyDescent="0.3">
      <c r="A1521">
        <v>1520</v>
      </c>
      <c r="B1521" t="s">
        <v>4057</v>
      </c>
      <c r="C1521" s="3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Y1521" s="4">
        <v>0.2</v>
      </c>
      <c r="Z1521" s="4">
        <f t="shared" si="46"/>
        <v>24.702572053595855</v>
      </c>
      <c r="AC1521" t="str">
        <v>Tenex Personal Filing Tote With Secure Closure Lid, Black/Frost</v>
      </c>
      <c r="AD1521">
        <f t="shared" si="47"/>
        <v>279.17999999999995</v>
      </c>
    </row>
    <row r="1522" spans="1:30" x14ac:dyDescent="0.3">
      <c r="A1522">
        <v>1521</v>
      </c>
      <c r="B1522" t="s">
        <v>4058</v>
      </c>
      <c r="C1522" s="3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Y1522" s="4">
        <v>0.2</v>
      </c>
      <c r="Z1522" s="4">
        <f t="shared" si="46"/>
        <v>24.702572053595855</v>
      </c>
      <c r="AC1522" t="str">
        <v>Xerox 1900</v>
      </c>
      <c r="AD1522">
        <f t="shared" si="47"/>
        <v>105.28800000000001</v>
      </c>
    </row>
    <row r="1523" spans="1:30" x14ac:dyDescent="0.3">
      <c r="A1523">
        <v>1522</v>
      </c>
      <c r="B1523" t="s">
        <v>4063</v>
      </c>
      <c r="C1523" s="3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Y1523" s="4">
        <v>0.2</v>
      </c>
      <c r="Z1523" s="4">
        <f t="shared" si="46"/>
        <v>24.702572053595855</v>
      </c>
      <c r="AC1523" t="str">
        <v>OIC Stacking Trays</v>
      </c>
      <c r="AD1523">
        <f t="shared" si="47"/>
        <v>82.831999999999994</v>
      </c>
    </row>
    <row r="1524" spans="1:30" x14ac:dyDescent="0.3">
      <c r="A1524">
        <v>1523</v>
      </c>
      <c r="B1524" t="s">
        <v>4063</v>
      </c>
      <c r="C1524" s="3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Y1524" s="4">
        <v>0.2</v>
      </c>
      <c r="Z1524" s="4">
        <f t="shared" si="46"/>
        <v>24.702572053595855</v>
      </c>
      <c r="AC1524" t="str">
        <v>Global Armless Task Chair, Royal Blue</v>
      </c>
      <c r="AD1524">
        <f t="shared" si="47"/>
        <v>1396.442</v>
      </c>
    </row>
    <row r="1525" spans="1:30" x14ac:dyDescent="0.3">
      <c r="A1525">
        <v>1524</v>
      </c>
      <c r="B1525" t="s">
        <v>4063</v>
      </c>
      <c r="C1525" s="3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Y1525" s="4">
        <v>0.2</v>
      </c>
      <c r="Z1525" s="4">
        <f t="shared" si="46"/>
        <v>24.702572053595855</v>
      </c>
      <c r="AC1525" t="str">
        <v>Eldon Executive Woodline II Cherry Finish Desk Accessories</v>
      </c>
      <c r="AD1525">
        <f t="shared" si="47"/>
        <v>98.13600000000001</v>
      </c>
    </row>
    <row r="1526" spans="1:30" x14ac:dyDescent="0.3">
      <c r="A1526">
        <v>1525</v>
      </c>
      <c r="B1526" t="s">
        <v>4063</v>
      </c>
      <c r="C1526" s="3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Y1526" s="4">
        <v>0.2</v>
      </c>
      <c r="Z1526" s="4">
        <f t="shared" si="46"/>
        <v>24.702572053595855</v>
      </c>
      <c r="AC1526" t="str">
        <v>Message Book, Wirebound, Four 5 1/2" X 4" Forms/Pg., 200 Dupl. Sets/Book</v>
      </c>
      <c r="AD1526">
        <f t="shared" si="47"/>
        <v>152.14400000000001</v>
      </c>
    </row>
    <row r="1527" spans="1:30" x14ac:dyDescent="0.3">
      <c r="A1527">
        <v>1526</v>
      </c>
      <c r="B1527" t="s">
        <v>4063</v>
      </c>
      <c r="C1527" s="3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Y1527" s="4">
        <v>0.2</v>
      </c>
      <c r="Z1527" s="4">
        <f t="shared" si="46"/>
        <v>24.702572053595855</v>
      </c>
      <c r="AC1527" t="str">
        <v>Tenex Traditional Chairmats for Hard Floors, Average Lip, 36" x 48"</v>
      </c>
      <c r="AD1527">
        <f t="shared" si="47"/>
        <v>180.46</v>
      </c>
    </row>
    <row r="1528" spans="1:30" x14ac:dyDescent="0.3">
      <c r="A1528">
        <v>1527</v>
      </c>
      <c r="B1528" t="s">
        <v>4068</v>
      </c>
      <c r="C1528" s="3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Y1528" s="4">
        <v>0.2</v>
      </c>
      <c r="Z1528" s="4">
        <f t="shared" si="46"/>
        <v>24.702572053595855</v>
      </c>
      <c r="AC1528" t="str">
        <v>Polycom VoiceStation 500 Conference phone</v>
      </c>
      <c r="AD1528">
        <f t="shared" si="47"/>
        <v>3657.38</v>
      </c>
    </row>
    <row r="1529" spans="1:30" x14ac:dyDescent="0.3">
      <c r="A1529">
        <v>1528</v>
      </c>
      <c r="B1529" t="s">
        <v>4068</v>
      </c>
      <c r="C1529" s="3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Y1529" s="4">
        <v>0.2</v>
      </c>
      <c r="Z1529" s="4">
        <f t="shared" si="46"/>
        <v>24.702572053595855</v>
      </c>
      <c r="AC1529" t="str">
        <v>Binney &amp; Smith inkTank Desk Highlighter, Chisel Tip, Yellow, 12/Box</v>
      </c>
      <c r="AD1529">
        <f t="shared" si="47"/>
        <v>45.149999999999991</v>
      </c>
    </row>
    <row r="1530" spans="1:30" x14ac:dyDescent="0.3">
      <c r="A1530">
        <v>1529</v>
      </c>
      <c r="B1530" t="s">
        <v>4074</v>
      </c>
      <c r="C1530" s="3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Y1530" s="4">
        <v>0</v>
      </c>
      <c r="Z1530" s="4">
        <f t="shared" si="46"/>
        <v>66.900292455189614</v>
      </c>
      <c r="AC1530" t="str">
        <v>Speediset Carbonless Redi-Letter 7" x 8 1/2"</v>
      </c>
      <c r="AD1530">
        <f t="shared" si="47"/>
        <v>181.45599999999999</v>
      </c>
    </row>
    <row r="1531" spans="1:30" x14ac:dyDescent="0.3">
      <c r="A1531">
        <v>1530</v>
      </c>
      <c r="B1531" t="s">
        <v>4074</v>
      </c>
      <c r="C1531" s="3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Y1531" s="4">
        <v>0</v>
      </c>
      <c r="Z1531" s="4">
        <f t="shared" si="46"/>
        <v>66.900292455189614</v>
      </c>
      <c r="AC1531" t="str">
        <v>Xerox 204</v>
      </c>
      <c r="AD1531">
        <f t="shared" si="47"/>
        <v>110.16</v>
      </c>
    </row>
    <row r="1532" spans="1:30" x14ac:dyDescent="0.3">
      <c r="A1532">
        <v>1531</v>
      </c>
      <c r="B1532" t="s">
        <v>4079</v>
      </c>
      <c r="C1532" s="3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Y1532" s="4">
        <v>0.2</v>
      </c>
      <c r="Z1532" s="4">
        <f t="shared" si="46"/>
        <v>24.702572053595855</v>
      </c>
      <c r="AC1532" t="str">
        <v>KeyTronic E03601U1 - Keyboard - Beige</v>
      </c>
      <c r="AD1532">
        <f t="shared" si="47"/>
        <v>324</v>
      </c>
    </row>
    <row r="1533" spans="1:30" x14ac:dyDescent="0.3">
      <c r="A1533">
        <v>1532</v>
      </c>
      <c r="B1533" t="s">
        <v>4082</v>
      </c>
      <c r="C1533" s="3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Y1533" s="4">
        <v>0.2</v>
      </c>
      <c r="Z1533" s="4">
        <f t="shared" si="46"/>
        <v>24.702572053595855</v>
      </c>
      <c r="AC1533" t="str">
        <v>Imation Bio 2GB USB Flash Drive Imation Corp</v>
      </c>
      <c r="AD1533">
        <f t="shared" si="47"/>
        <v>2098.88</v>
      </c>
    </row>
    <row r="1534" spans="1:30" x14ac:dyDescent="0.3">
      <c r="A1534">
        <v>1533</v>
      </c>
      <c r="B1534" t="s">
        <v>4082</v>
      </c>
      <c r="C1534" s="3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Y1534" s="4">
        <v>0.2</v>
      </c>
      <c r="Z1534" s="4">
        <f t="shared" si="46"/>
        <v>24.702572053595855</v>
      </c>
      <c r="AC1534" t="str">
        <v>Hon Metal Bookcases, Black</v>
      </c>
      <c r="AD1534">
        <f t="shared" si="47"/>
        <v>1570.0775999999998</v>
      </c>
    </row>
    <row r="1535" spans="1:30" x14ac:dyDescent="0.3">
      <c r="A1535">
        <v>1534</v>
      </c>
      <c r="B1535" t="s">
        <v>4086</v>
      </c>
      <c r="C1535" s="3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Y1535" s="4">
        <v>0</v>
      </c>
      <c r="Z1535" s="4">
        <f t="shared" si="46"/>
        <v>66.900292455189614</v>
      </c>
      <c r="AC1535" t="str">
        <v>Bush Birmingham Collection Bookcase, Dark Cherry</v>
      </c>
      <c r="AD1535">
        <f t="shared" si="47"/>
        <v>825.17399999999998</v>
      </c>
    </row>
    <row r="1536" spans="1:30" x14ac:dyDescent="0.3">
      <c r="A1536">
        <v>1535</v>
      </c>
      <c r="B1536" t="s">
        <v>4089</v>
      </c>
      <c r="C1536" s="3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Y1536" s="4">
        <v>0.15</v>
      </c>
      <c r="Z1536" s="4">
        <f t="shared" si="46"/>
        <v>27.288298076923077</v>
      </c>
      <c r="AC1536" t="str">
        <v>AT&amp;T 1080 Phone</v>
      </c>
      <c r="AD1536">
        <f t="shared" si="47"/>
        <v>1589.0840000000003</v>
      </c>
    </row>
    <row r="1537" spans="1:30" x14ac:dyDescent="0.3">
      <c r="A1537">
        <v>1536</v>
      </c>
      <c r="B1537" t="s">
        <v>4093</v>
      </c>
      <c r="C1537" s="3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Y1537" s="4">
        <v>0</v>
      </c>
      <c r="Z1537" s="4">
        <f t="shared" si="46"/>
        <v>66.900292455189614</v>
      </c>
      <c r="AC1537" t="str">
        <v>Avery Metallic Poly Binders</v>
      </c>
      <c r="AD1537">
        <f t="shared" si="47"/>
        <v>135.80099999999999</v>
      </c>
    </row>
    <row r="1538" spans="1:30" x14ac:dyDescent="0.3">
      <c r="A1538">
        <v>1537</v>
      </c>
      <c r="B1538" t="s">
        <v>4093</v>
      </c>
      <c r="C1538" s="3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Y1538" s="4">
        <v>0</v>
      </c>
      <c r="Z1538" s="4">
        <f t="shared" si="46"/>
        <v>66.900292455189614</v>
      </c>
      <c r="AC1538" t="str">
        <v>Ativa MDM8000 8-Sheet Micro-Cut Shredder</v>
      </c>
      <c r="AD1538">
        <f t="shared" si="47"/>
        <v>917.89799999999991</v>
      </c>
    </row>
    <row r="1539" spans="1:30" x14ac:dyDescent="0.3">
      <c r="A1539">
        <v>1538</v>
      </c>
      <c r="B1539" t="s">
        <v>4101</v>
      </c>
      <c r="C1539" s="3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Y1539" s="4">
        <v>0</v>
      </c>
      <c r="Z1539" s="4">
        <f t="shared" ref="Z1539:Z1602" si="48">AVERAGEIF($T$2:$T$9995,Y1539,$U$2:$U$9995)</f>
        <v>66.900292455189614</v>
      </c>
      <c r="AC1539" t="str">
        <v>Acco 6 Outlet Guardian Premium Plus Surge Suppressor</v>
      </c>
      <c r="AD1539">
        <f t="shared" ref="AD1539:AD1602" si="49">SUMIF($Q$2:$Q$9995,AC1539,$R$2:$R$9995)</f>
        <v>289.45599999999996</v>
      </c>
    </row>
    <row r="1540" spans="1:30" x14ac:dyDescent="0.3">
      <c r="A1540">
        <v>1539</v>
      </c>
      <c r="B1540" t="s">
        <v>4101</v>
      </c>
      <c r="C1540" s="3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Y1540" s="4">
        <v>0</v>
      </c>
      <c r="Z1540" s="4">
        <f t="shared" si="48"/>
        <v>66.900292455189614</v>
      </c>
      <c r="AC1540" t="str">
        <v>Smead Alpha-Z Color-Coded Name Labels First Letter Starter Set</v>
      </c>
      <c r="AD1540">
        <f t="shared" si="49"/>
        <v>71.25</v>
      </c>
    </row>
    <row r="1541" spans="1:30" x14ac:dyDescent="0.3">
      <c r="A1541">
        <v>1540</v>
      </c>
      <c r="B1541" t="s">
        <v>4101</v>
      </c>
      <c r="C1541" s="3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Y1541" s="4">
        <v>0</v>
      </c>
      <c r="Z1541" s="4">
        <f t="shared" si="48"/>
        <v>66.900292455189614</v>
      </c>
      <c r="AC1541" t="str">
        <v>Ooma Telo VoIP Home Phone System</v>
      </c>
      <c r="AD1541">
        <f t="shared" si="49"/>
        <v>2015.8400000000001</v>
      </c>
    </row>
    <row r="1542" spans="1:30" x14ac:dyDescent="0.3">
      <c r="A1542">
        <v>1541</v>
      </c>
      <c r="B1542" t="s">
        <v>4101</v>
      </c>
      <c r="C1542" s="3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Y1542" s="4">
        <v>0</v>
      </c>
      <c r="Z1542" s="4">
        <f t="shared" si="48"/>
        <v>66.900292455189614</v>
      </c>
      <c r="AC1542" t="str">
        <v>Telephone Message Books with Fax/Mobile Section, 4 1/4" x 6"</v>
      </c>
      <c r="AD1542">
        <f t="shared" si="49"/>
        <v>51.120000000000005</v>
      </c>
    </row>
    <row r="1543" spans="1:30" x14ac:dyDescent="0.3">
      <c r="A1543">
        <v>1542</v>
      </c>
      <c r="B1543" t="s">
        <v>4105</v>
      </c>
      <c r="C1543" s="3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Y1543" s="4">
        <v>0.2</v>
      </c>
      <c r="Z1543" s="4">
        <f t="shared" si="48"/>
        <v>24.702572053595855</v>
      </c>
      <c r="AC1543" t="str">
        <v>Xerox 200</v>
      </c>
      <c r="AD1543">
        <f t="shared" si="49"/>
        <v>84.240000000000009</v>
      </c>
    </row>
    <row r="1544" spans="1:30" x14ac:dyDescent="0.3">
      <c r="A1544">
        <v>1543</v>
      </c>
      <c r="B1544" t="s">
        <v>4105</v>
      </c>
      <c r="C1544" s="3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Y1544" s="4">
        <v>0.2</v>
      </c>
      <c r="Z1544" s="4">
        <f t="shared" si="48"/>
        <v>24.702572053595855</v>
      </c>
      <c r="AC1544" t="str">
        <v>Okidata MB491 Multifunction Printer</v>
      </c>
      <c r="AD1544">
        <f t="shared" si="49"/>
        <v>2844.2999999999997</v>
      </c>
    </row>
    <row r="1545" spans="1:30" x14ac:dyDescent="0.3">
      <c r="A1545">
        <v>1544</v>
      </c>
      <c r="B1545" t="s">
        <v>4107</v>
      </c>
      <c r="C1545" s="3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Y1545" s="4">
        <v>0.2</v>
      </c>
      <c r="Z1545" s="4">
        <f t="shared" si="48"/>
        <v>24.702572053595855</v>
      </c>
      <c r="AC1545" t="str">
        <v>Akro Stacking Bins</v>
      </c>
      <c r="AD1545">
        <f t="shared" si="49"/>
        <v>91.524000000000001</v>
      </c>
    </row>
    <row r="1546" spans="1:30" x14ac:dyDescent="0.3">
      <c r="A1546">
        <v>1545</v>
      </c>
      <c r="B1546" t="s">
        <v>4107</v>
      </c>
      <c r="C1546" s="3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Y1546" s="4">
        <v>0</v>
      </c>
      <c r="Z1546" s="4">
        <f t="shared" si="48"/>
        <v>66.900292455189614</v>
      </c>
      <c r="AC1546" t="str">
        <v>Avery Hi-Liter Comfort Grip Fluorescent Highlighter, Yellow Ink</v>
      </c>
      <c r="AD1546">
        <f t="shared" si="49"/>
        <v>7.8</v>
      </c>
    </row>
    <row r="1547" spans="1:30" x14ac:dyDescent="0.3">
      <c r="A1547">
        <v>1546</v>
      </c>
      <c r="B1547" t="s">
        <v>4110</v>
      </c>
      <c r="C1547" s="3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Y1547" s="4">
        <v>0.2</v>
      </c>
      <c r="Z1547" s="4">
        <f t="shared" si="48"/>
        <v>24.702572053595855</v>
      </c>
      <c r="AC1547" t="str">
        <v>Rosewill 107 Normal Keys USB Wired Standard Keyboard</v>
      </c>
      <c r="AD1547">
        <f t="shared" si="49"/>
        <v>105.14400000000001</v>
      </c>
    </row>
    <row r="1548" spans="1:30" x14ac:dyDescent="0.3">
      <c r="A1548">
        <v>1547</v>
      </c>
      <c r="B1548" t="s">
        <v>4112</v>
      </c>
      <c r="C1548" s="3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Y1548" s="4">
        <v>0.2</v>
      </c>
      <c r="Z1548" s="4">
        <f t="shared" si="48"/>
        <v>24.702572053595855</v>
      </c>
      <c r="AC1548" t="str">
        <v>PayAnywhere Card Reader</v>
      </c>
      <c r="AD1548">
        <f t="shared" si="49"/>
        <v>199.8</v>
      </c>
    </row>
    <row r="1549" spans="1:30" x14ac:dyDescent="0.3">
      <c r="A1549">
        <v>1548</v>
      </c>
      <c r="B1549" t="s">
        <v>4112</v>
      </c>
      <c r="C1549" s="3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Y1549" s="4">
        <v>0.8</v>
      </c>
      <c r="Z1549" s="4">
        <f t="shared" si="48"/>
        <v>-101.79679733333329</v>
      </c>
      <c r="AC1549" t="str">
        <v>Xerox 1882</v>
      </c>
      <c r="AD1549">
        <f t="shared" si="49"/>
        <v>615.78</v>
      </c>
    </row>
    <row r="1550" spans="1:30" x14ac:dyDescent="0.3">
      <c r="A1550">
        <v>1549</v>
      </c>
      <c r="B1550" t="s">
        <v>4112</v>
      </c>
      <c r="C1550" s="3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Y1550" s="4">
        <v>0.2</v>
      </c>
      <c r="Z1550" s="4">
        <f t="shared" si="48"/>
        <v>24.702572053595855</v>
      </c>
      <c r="AC1550" t="str">
        <v>Memorex 25GB 6X Branded Blu-Ray Recordable Disc, 30/Pack</v>
      </c>
      <c r="AD1550">
        <f t="shared" si="49"/>
        <v>472.85999999999996</v>
      </c>
    </row>
    <row r="1551" spans="1:30" x14ac:dyDescent="0.3">
      <c r="A1551">
        <v>1550</v>
      </c>
      <c r="B1551" t="s">
        <v>4115</v>
      </c>
      <c r="C1551" s="3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Y1551" s="4">
        <v>0.2</v>
      </c>
      <c r="Z1551" s="4">
        <f t="shared" si="48"/>
        <v>24.702572053595855</v>
      </c>
      <c r="AC1551" t="str">
        <v>Boston Home &amp; Office Model 2000 Electric Pencil Sharpeners</v>
      </c>
      <c r="AD1551">
        <f t="shared" si="49"/>
        <v>297.99</v>
      </c>
    </row>
    <row r="1552" spans="1:30" x14ac:dyDescent="0.3">
      <c r="A1552">
        <v>1551</v>
      </c>
      <c r="B1552" t="s">
        <v>4116</v>
      </c>
      <c r="C1552" s="3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Y1552" s="4">
        <v>0.8</v>
      </c>
      <c r="Z1552" s="4">
        <f t="shared" si="48"/>
        <v>-101.79679733333329</v>
      </c>
      <c r="AC1552" t="str">
        <v>Newell 31</v>
      </c>
      <c r="AD1552">
        <f t="shared" si="49"/>
        <v>94.99</v>
      </c>
    </row>
    <row r="1553" spans="1:30" x14ac:dyDescent="0.3">
      <c r="A1553">
        <v>1552</v>
      </c>
      <c r="B1553" t="s">
        <v>4119</v>
      </c>
      <c r="C1553" s="3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Y1553" s="4">
        <v>0</v>
      </c>
      <c r="Z1553" s="4">
        <f t="shared" si="48"/>
        <v>66.900292455189614</v>
      </c>
      <c r="AC1553" t="str">
        <v>Premium Transparent Presentation Covers, No Pattern/Clear, 8 1/2" x 11"</v>
      </c>
      <c r="AD1553">
        <f t="shared" si="49"/>
        <v>698.04</v>
      </c>
    </row>
    <row r="1554" spans="1:30" x14ac:dyDescent="0.3">
      <c r="A1554">
        <v>1553</v>
      </c>
      <c r="B1554" t="s">
        <v>4122</v>
      </c>
      <c r="C1554" s="3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Y1554" s="4">
        <v>0</v>
      </c>
      <c r="Z1554" s="4">
        <f t="shared" si="48"/>
        <v>66.900292455189614</v>
      </c>
      <c r="AC1554" t="str">
        <v>Xerox 1966</v>
      </c>
      <c r="AD1554">
        <f t="shared" si="49"/>
        <v>79.056000000000012</v>
      </c>
    </row>
    <row r="1555" spans="1:30" x14ac:dyDescent="0.3">
      <c r="A1555">
        <v>1554</v>
      </c>
      <c r="B1555" t="s">
        <v>4126</v>
      </c>
      <c r="C1555" s="3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Y1555" s="4">
        <v>0</v>
      </c>
      <c r="Z1555" s="4">
        <f t="shared" si="48"/>
        <v>66.900292455189614</v>
      </c>
      <c r="AC1555" t="str">
        <v>Acme Kleen Earth Office Shears</v>
      </c>
      <c r="AD1555">
        <f t="shared" si="49"/>
        <v>44.231999999999999</v>
      </c>
    </row>
    <row r="1556" spans="1:30" x14ac:dyDescent="0.3">
      <c r="A1556">
        <v>1555</v>
      </c>
      <c r="B1556" t="s">
        <v>4129</v>
      </c>
      <c r="C1556" s="3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Y1556" s="4">
        <v>0</v>
      </c>
      <c r="Z1556" s="4">
        <f t="shared" si="48"/>
        <v>66.900292455189614</v>
      </c>
      <c r="AC1556" t="str">
        <v>Maxell Pro 80 Minute CD-R, 10/Pack</v>
      </c>
      <c r="AD1556">
        <f t="shared" si="49"/>
        <v>374.072</v>
      </c>
    </row>
    <row r="1557" spans="1:30" x14ac:dyDescent="0.3">
      <c r="A1557">
        <v>1556</v>
      </c>
      <c r="B1557" t="s">
        <v>4133</v>
      </c>
      <c r="C1557" s="3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Y1557" s="4">
        <v>0</v>
      </c>
      <c r="Z1557" s="4">
        <f t="shared" si="48"/>
        <v>66.900292455189614</v>
      </c>
      <c r="AC1557" t="str">
        <v>Imation Swivel Flash Drive USB flash drive - 8 GB</v>
      </c>
      <c r="AD1557">
        <f t="shared" si="49"/>
        <v>54.575999999999993</v>
      </c>
    </row>
    <row r="1558" spans="1:30" x14ac:dyDescent="0.3">
      <c r="A1558">
        <v>1557</v>
      </c>
      <c r="B1558" t="s">
        <v>4136</v>
      </c>
      <c r="C1558" s="3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Y1558" s="4">
        <v>0.2</v>
      </c>
      <c r="Z1558" s="4">
        <f t="shared" si="48"/>
        <v>24.702572053595855</v>
      </c>
      <c r="AC1558" t="str">
        <v>Acrylic Self-Standing Desk Frames</v>
      </c>
      <c r="AD1558">
        <f t="shared" si="49"/>
        <v>93.984000000000009</v>
      </c>
    </row>
    <row r="1559" spans="1:30" x14ac:dyDescent="0.3">
      <c r="A1559">
        <v>1558</v>
      </c>
      <c r="B1559" t="s">
        <v>4136</v>
      </c>
      <c r="C1559" s="3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Y1559" s="4">
        <v>0.2</v>
      </c>
      <c r="Z1559" s="4">
        <f t="shared" si="48"/>
        <v>24.702572053595855</v>
      </c>
      <c r="AC1559" t="str">
        <v>Elite 5" Scissors</v>
      </c>
      <c r="AD1559">
        <f t="shared" si="49"/>
        <v>179.14</v>
      </c>
    </row>
    <row r="1560" spans="1:30" x14ac:dyDescent="0.3">
      <c r="A1560">
        <v>1559</v>
      </c>
      <c r="B1560" t="s">
        <v>4142</v>
      </c>
      <c r="C1560" s="3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Y1560" s="4">
        <v>0</v>
      </c>
      <c r="Z1560" s="4">
        <f t="shared" si="48"/>
        <v>66.900292455189614</v>
      </c>
      <c r="AC1560" t="str">
        <v>Acco Side-Punched Conventional Columnar Pads</v>
      </c>
      <c r="AD1560">
        <f t="shared" si="49"/>
        <v>41.64</v>
      </c>
    </row>
    <row r="1561" spans="1:30" x14ac:dyDescent="0.3">
      <c r="A1561">
        <v>1560</v>
      </c>
      <c r="B1561" t="s">
        <v>4143</v>
      </c>
      <c r="C1561" s="3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Y1561" s="4">
        <v>0.2</v>
      </c>
      <c r="Z1561" s="4">
        <f t="shared" si="48"/>
        <v>24.702572053595855</v>
      </c>
      <c r="AC1561" t="str">
        <v>Avery 492</v>
      </c>
      <c r="AD1561">
        <f t="shared" si="49"/>
        <v>53.567999999999998</v>
      </c>
    </row>
    <row r="1562" spans="1:30" x14ac:dyDescent="0.3">
      <c r="A1562">
        <v>1561</v>
      </c>
      <c r="B1562" t="s">
        <v>4146</v>
      </c>
      <c r="C1562" s="3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Y1562" s="4">
        <v>0</v>
      </c>
      <c r="Z1562" s="4">
        <f t="shared" si="48"/>
        <v>66.900292455189614</v>
      </c>
      <c r="AC1562" t="str">
        <v>Adjustable Personal File Tote</v>
      </c>
      <c r="AD1562">
        <f t="shared" si="49"/>
        <v>270.24800000000005</v>
      </c>
    </row>
    <row r="1563" spans="1:30" x14ac:dyDescent="0.3">
      <c r="A1563">
        <v>1562</v>
      </c>
      <c r="B1563" t="s">
        <v>4149</v>
      </c>
      <c r="C1563" s="3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Y1563" s="4">
        <v>0</v>
      </c>
      <c r="Z1563" s="4">
        <f t="shared" si="48"/>
        <v>66.900292455189614</v>
      </c>
      <c r="AC1563" t="str">
        <v>Avery 05222 Permanent Self-Adhesive File Folder Labels for Typewriters, on Rolls, White, 250/Roll</v>
      </c>
      <c r="AD1563">
        <f t="shared" si="49"/>
        <v>20.65</v>
      </c>
    </row>
    <row r="1564" spans="1:30" x14ac:dyDescent="0.3">
      <c r="A1564">
        <v>1563</v>
      </c>
      <c r="B1564" t="s">
        <v>4150</v>
      </c>
      <c r="C1564" s="3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Y1564" s="4">
        <v>0.4</v>
      </c>
      <c r="Z1564" s="4">
        <f t="shared" si="48"/>
        <v>-111.92742912621364</v>
      </c>
      <c r="AC1564" t="str">
        <v>Prismacolor Color Pencil Set</v>
      </c>
      <c r="AD1564">
        <f t="shared" si="49"/>
        <v>436.48000000000008</v>
      </c>
    </row>
    <row r="1565" spans="1:30" x14ac:dyDescent="0.3">
      <c r="A1565">
        <v>1564</v>
      </c>
      <c r="B1565" t="s">
        <v>4153</v>
      </c>
      <c r="C1565" s="3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Y1565" s="4">
        <v>0.2</v>
      </c>
      <c r="Z1565" s="4">
        <f t="shared" si="48"/>
        <v>24.702572053595855</v>
      </c>
      <c r="AC1565" t="str">
        <v>Sharp 1540cs Digital Laser Copier</v>
      </c>
      <c r="AD1565">
        <f t="shared" si="49"/>
        <v>4399.92</v>
      </c>
    </row>
    <row r="1566" spans="1:30" x14ac:dyDescent="0.3">
      <c r="A1566">
        <v>1565</v>
      </c>
      <c r="B1566" t="s">
        <v>4156</v>
      </c>
      <c r="C1566" s="3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Y1566" s="4">
        <v>0</v>
      </c>
      <c r="Z1566" s="4">
        <f t="shared" si="48"/>
        <v>66.900292455189614</v>
      </c>
      <c r="AC1566" t="str">
        <v>Eldon Regeneration Recycled Desk Accessories, Black</v>
      </c>
      <c r="AD1566">
        <f t="shared" si="49"/>
        <v>39.688000000000002</v>
      </c>
    </row>
    <row r="1567" spans="1:30" x14ac:dyDescent="0.3">
      <c r="A1567">
        <v>1566</v>
      </c>
      <c r="B1567" t="s">
        <v>4159</v>
      </c>
      <c r="C1567" s="3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Y1567" s="4">
        <v>0.2</v>
      </c>
      <c r="Z1567" s="4">
        <f t="shared" si="48"/>
        <v>24.702572053595855</v>
      </c>
      <c r="AC1567" t="str">
        <v>Eldon File Chest Portable File</v>
      </c>
      <c r="AD1567">
        <f t="shared" si="49"/>
        <v>79.400000000000006</v>
      </c>
    </row>
    <row r="1568" spans="1:30" x14ac:dyDescent="0.3">
      <c r="A1568">
        <v>1567</v>
      </c>
      <c r="B1568" t="s">
        <v>4160</v>
      </c>
      <c r="C1568" s="3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Y1568" s="4">
        <v>0.2</v>
      </c>
      <c r="Z1568" s="4">
        <f t="shared" si="48"/>
        <v>24.702572053595855</v>
      </c>
      <c r="AC1568" t="str">
        <v>Verbatim Slim CD and DVD Storage Cases, 50/Pack</v>
      </c>
      <c r="AD1568">
        <f t="shared" si="49"/>
        <v>80.78</v>
      </c>
    </row>
    <row r="1569" spans="1:30" x14ac:dyDescent="0.3">
      <c r="A1569">
        <v>1568</v>
      </c>
      <c r="B1569" t="s">
        <v>4160</v>
      </c>
      <c r="C1569" s="3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Y1569" s="4">
        <v>0.8</v>
      </c>
      <c r="Z1569" s="4">
        <f t="shared" si="48"/>
        <v>-101.79679733333329</v>
      </c>
      <c r="AC1569" t="str">
        <v>Letter Slitter</v>
      </c>
      <c r="AD1569">
        <f t="shared" si="49"/>
        <v>10.08</v>
      </c>
    </row>
    <row r="1570" spans="1:30" x14ac:dyDescent="0.3">
      <c r="A1570">
        <v>1569</v>
      </c>
      <c r="B1570" t="s">
        <v>4168</v>
      </c>
      <c r="C1570" s="3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Y1570" s="4">
        <v>0</v>
      </c>
      <c r="Z1570" s="4">
        <f t="shared" si="48"/>
        <v>66.900292455189614</v>
      </c>
      <c r="AC1570" t="str">
        <v>Samsung Galaxy S4 Active</v>
      </c>
      <c r="AD1570">
        <f t="shared" si="49"/>
        <v>3999.92</v>
      </c>
    </row>
    <row r="1571" spans="1:30" x14ac:dyDescent="0.3">
      <c r="A1571">
        <v>1570</v>
      </c>
      <c r="B1571" t="s">
        <v>4169</v>
      </c>
      <c r="C1571" s="3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Y1571" s="4">
        <v>0</v>
      </c>
      <c r="Z1571" s="4">
        <f t="shared" si="48"/>
        <v>66.900292455189614</v>
      </c>
      <c r="AC1571" t="str">
        <v>Office Star - Mid Back Dual function Ergonomic High Back Chair with 2-Way Adjustable Arms</v>
      </c>
      <c r="AD1571">
        <f t="shared" si="49"/>
        <v>4185.4799999999996</v>
      </c>
    </row>
    <row r="1572" spans="1:30" x14ac:dyDescent="0.3">
      <c r="A1572">
        <v>1571</v>
      </c>
      <c r="B1572" t="s">
        <v>4172</v>
      </c>
      <c r="C1572" s="3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Y1572" s="4">
        <v>0.2</v>
      </c>
      <c r="Z1572" s="4">
        <f t="shared" si="48"/>
        <v>24.702572053595855</v>
      </c>
      <c r="AC1572" t="str">
        <v>Acco Banker's Clasps, 5 3/4"-Long</v>
      </c>
      <c r="AD1572">
        <f t="shared" si="49"/>
        <v>40.896000000000001</v>
      </c>
    </row>
    <row r="1573" spans="1:30" x14ac:dyDescent="0.3">
      <c r="A1573">
        <v>1572</v>
      </c>
      <c r="B1573" t="s">
        <v>4172</v>
      </c>
      <c r="C1573" s="3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Y1573" s="4">
        <v>0</v>
      </c>
      <c r="Z1573" s="4">
        <f t="shared" si="48"/>
        <v>66.900292455189614</v>
      </c>
      <c r="AC1573" t="str">
        <v>Logitech Wireless Anywhere Mouse MX for PC and Mac</v>
      </c>
      <c r="AD1573">
        <f t="shared" si="49"/>
        <v>551.90800000000002</v>
      </c>
    </row>
    <row r="1574" spans="1:30" x14ac:dyDescent="0.3">
      <c r="A1574">
        <v>1573</v>
      </c>
      <c r="B1574" t="s">
        <v>4172</v>
      </c>
      <c r="C1574" s="3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Y1574" s="4">
        <v>0</v>
      </c>
      <c r="Z1574" s="4">
        <f t="shared" si="48"/>
        <v>66.900292455189614</v>
      </c>
      <c r="AC1574" t="str">
        <v>Acco Economy Flexible Poly Round Ring Binder</v>
      </c>
      <c r="AD1574">
        <f t="shared" si="49"/>
        <v>11.484</v>
      </c>
    </row>
    <row r="1575" spans="1:30" x14ac:dyDescent="0.3">
      <c r="A1575">
        <v>1574</v>
      </c>
      <c r="B1575" t="s">
        <v>4172</v>
      </c>
      <c r="C1575" s="3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Y1575" s="4">
        <v>0.2</v>
      </c>
      <c r="Z1575" s="4">
        <f t="shared" si="48"/>
        <v>24.702572053595855</v>
      </c>
      <c r="AC1575" t="str">
        <v>Balt Split Level Computer Training Table</v>
      </c>
      <c r="AD1575">
        <f t="shared" si="49"/>
        <v>1040.625</v>
      </c>
    </row>
    <row r="1576" spans="1:30" x14ac:dyDescent="0.3">
      <c r="A1576">
        <v>1575</v>
      </c>
      <c r="B1576" t="s">
        <v>4177</v>
      </c>
      <c r="C1576" s="3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Y1576" s="4">
        <v>0.2</v>
      </c>
      <c r="Z1576" s="4">
        <f t="shared" si="48"/>
        <v>24.702572053595855</v>
      </c>
      <c r="AC1576" t="str">
        <v>Dixon Ticonderoga Core-Lock Colored Pencils</v>
      </c>
      <c r="AD1576">
        <f t="shared" si="49"/>
        <v>229.57199999999997</v>
      </c>
    </row>
    <row r="1577" spans="1:30" x14ac:dyDescent="0.3">
      <c r="A1577">
        <v>1576</v>
      </c>
      <c r="B1577" t="s">
        <v>4177</v>
      </c>
      <c r="C1577" s="3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Y1577" s="4">
        <v>0.3</v>
      </c>
      <c r="Z1577" s="4">
        <f t="shared" si="48"/>
        <v>-45.679636123348004</v>
      </c>
      <c r="AC1577" t="str">
        <v>SAFCO Folding Chair Trolley</v>
      </c>
      <c r="AD1577">
        <f t="shared" si="49"/>
        <v>705.32</v>
      </c>
    </row>
    <row r="1578" spans="1:30" x14ac:dyDescent="0.3">
      <c r="A1578">
        <v>1577</v>
      </c>
      <c r="B1578" t="s">
        <v>4183</v>
      </c>
      <c r="C1578" s="3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Y1578" s="4">
        <v>0.2</v>
      </c>
      <c r="Z1578" s="4">
        <f t="shared" si="48"/>
        <v>24.702572053595855</v>
      </c>
      <c r="AC1578" t="str">
        <v>Office Star - Contemporary Task Swivel chair with Loop Arms, Charcoal</v>
      </c>
      <c r="AD1578">
        <f t="shared" si="49"/>
        <v>3680.5380000000005</v>
      </c>
    </row>
    <row r="1579" spans="1:30" x14ac:dyDescent="0.3">
      <c r="A1579">
        <v>1578</v>
      </c>
      <c r="B1579" t="s">
        <v>4186</v>
      </c>
      <c r="C1579" s="3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Y1579" s="4">
        <v>0</v>
      </c>
      <c r="Z1579" s="4">
        <f t="shared" si="48"/>
        <v>66.900292455189614</v>
      </c>
      <c r="AC1579" t="str">
        <v>Avery 515</v>
      </c>
      <c r="AD1579">
        <f t="shared" si="49"/>
        <v>62.650000000000006</v>
      </c>
    </row>
    <row r="1580" spans="1:30" x14ac:dyDescent="0.3">
      <c r="A1580">
        <v>1579</v>
      </c>
      <c r="B1580" t="s">
        <v>4189</v>
      </c>
      <c r="C1580" s="3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Y1580" s="4">
        <v>0</v>
      </c>
      <c r="Z1580" s="4">
        <f t="shared" si="48"/>
        <v>66.900292455189614</v>
      </c>
      <c r="AC1580" t="str">
        <v>TOPS 4 x 6 Fluorescent Color Memo Sheets, 500 Sheets per Pack</v>
      </c>
      <c r="AD1580">
        <f t="shared" si="49"/>
        <v>102.49199999999999</v>
      </c>
    </row>
    <row r="1581" spans="1:30" x14ac:dyDescent="0.3">
      <c r="A1581">
        <v>1580</v>
      </c>
      <c r="B1581" t="s">
        <v>4192</v>
      </c>
      <c r="C1581" s="3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Y1581" s="4">
        <v>0</v>
      </c>
      <c r="Z1581" s="4">
        <f t="shared" si="48"/>
        <v>66.900292455189614</v>
      </c>
      <c r="AC1581" t="str">
        <v>Executive Impressions 13" Chairman Wall Clock</v>
      </c>
      <c r="AD1581">
        <f t="shared" si="49"/>
        <v>253.8</v>
      </c>
    </row>
    <row r="1582" spans="1:30" x14ac:dyDescent="0.3">
      <c r="A1582">
        <v>1581</v>
      </c>
      <c r="B1582" t="s">
        <v>4192</v>
      </c>
      <c r="C1582" s="3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Y1582" s="4">
        <v>0.4</v>
      </c>
      <c r="Z1582" s="4">
        <f t="shared" si="48"/>
        <v>-111.92742912621364</v>
      </c>
      <c r="AC1582" t="str">
        <v>Things To Do Today Spiral Book</v>
      </c>
      <c r="AD1582">
        <f t="shared" si="49"/>
        <v>82.367999999999995</v>
      </c>
    </row>
    <row r="1583" spans="1:30" x14ac:dyDescent="0.3">
      <c r="A1583">
        <v>1582</v>
      </c>
      <c r="B1583" t="s">
        <v>4192</v>
      </c>
      <c r="C1583" s="3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Y1583" s="4">
        <v>0</v>
      </c>
      <c r="Z1583" s="4">
        <f t="shared" si="48"/>
        <v>66.900292455189614</v>
      </c>
      <c r="AC1583" t="str">
        <v>Logitech Illuminated Ultrathin Keyboard with Backlighting</v>
      </c>
      <c r="AD1583">
        <f t="shared" si="49"/>
        <v>170.97</v>
      </c>
    </row>
    <row r="1584" spans="1:30" x14ac:dyDescent="0.3">
      <c r="A1584">
        <v>1583</v>
      </c>
      <c r="B1584" t="s">
        <v>4192</v>
      </c>
      <c r="C1584" s="3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Y1584" s="4">
        <v>0.2</v>
      </c>
      <c r="Z1584" s="4">
        <f t="shared" si="48"/>
        <v>24.702572053595855</v>
      </c>
      <c r="AC1584" t="str">
        <v>Serrated Blade or Curved Handle Hand Letter Openers</v>
      </c>
      <c r="AD1584">
        <f t="shared" si="49"/>
        <v>23.864000000000001</v>
      </c>
    </row>
    <row r="1585" spans="1:30" x14ac:dyDescent="0.3">
      <c r="A1585">
        <v>1584</v>
      </c>
      <c r="B1585" t="s">
        <v>4192</v>
      </c>
      <c r="C1585" s="3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Y1585" s="4">
        <v>0</v>
      </c>
      <c r="Z1585" s="4">
        <f t="shared" si="48"/>
        <v>66.900292455189614</v>
      </c>
      <c r="AC1585" t="str">
        <v>Ibico EB-19 Dual Function Manual Binding System</v>
      </c>
      <c r="AD1585">
        <f t="shared" si="49"/>
        <v>3234.9130000000005</v>
      </c>
    </row>
    <row r="1586" spans="1:30" x14ac:dyDescent="0.3">
      <c r="A1586">
        <v>1585</v>
      </c>
      <c r="B1586" t="s">
        <v>4192</v>
      </c>
      <c r="C1586" s="3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Y1586" s="4">
        <v>0</v>
      </c>
      <c r="Z1586" s="4">
        <f t="shared" si="48"/>
        <v>66.900292455189614</v>
      </c>
      <c r="AC1586" t="str">
        <v>Eldon 300 Class Desk Accessories, Black</v>
      </c>
      <c r="AD1586">
        <f t="shared" si="49"/>
        <v>29.7</v>
      </c>
    </row>
    <row r="1587" spans="1:30" x14ac:dyDescent="0.3">
      <c r="A1587">
        <v>1586</v>
      </c>
      <c r="B1587" t="s">
        <v>4192</v>
      </c>
      <c r="C1587" s="3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Y1587" s="4">
        <v>0</v>
      </c>
      <c r="Z1587" s="4">
        <f t="shared" si="48"/>
        <v>66.900292455189614</v>
      </c>
      <c r="AC1587" t="str">
        <v>Logitech G430 Surround Sound Gaming Headset with Dolby 7.1 Technology</v>
      </c>
      <c r="AD1587">
        <f t="shared" si="49"/>
        <v>1247.8440000000001</v>
      </c>
    </row>
    <row r="1588" spans="1:30" x14ac:dyDescent="0.3">
      <c r="A1588">
        <v>1587</v>
      </c>
      <c r="B1588" t="s">
        <v>4192</v>
      </c>
      <c r="C1588" s="3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Y1588" s="4">
        <v>0</v>
      </c>
      <c r="Z1588" s="4">
        <f t="shared" si="48"/>
        <v>66.900292455189614</v>
      </c>
      <c r="AC1588" t="str">
        <v>LG Exalt</v>
      </c>
      <c r="AD1588">
        <f t="shared" si="49"/>
        <v>1154.326</v>
      </c>
    </row>
    <row r="1589" spans="1:30" x14ac:dyDescent="0.3">
      <c r="A1589">
        <v>1588</v>
      </c>
      <c r="B1589" t="s">
        <v>4192</v>
      </c>
      <c r="C1589" s="3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Y1589" s="4">
        <v>0</v>
      </c>
      <c r="Z1589" s="4">
        <f t="shared" si="48"/>
        <v>66.900292455189614</v>
      </c>
      <c r="AC1589" t="str">
        <v>GBC Poly Designer Binding Covers</v>
      </c>
      <c r="AD1589">
        <f t="shared" si="49"/>
        <v>256.12200000000001</v>
      </c>
    </row>
    <row r="1590" spans="1:30" x14ac:dyDescent="0.3">
      <c r="A1590">
        <v>1589</v>
      </c>
      <c r="B1590" t="s">
        <v>4192</v>
      </c>
      <c r="C1590" s="3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Y1590" s="4">
        <v>0</v>
      </c>
      <c r="Z1590" s="4">
        <f t="shared" si="48"/>
        <v>66.900292455189614</v>
      </c>
      <c r="AC1590" t="str">
        <v>Economy #2 Pencils</v>
      </c>
      <c r="AD1590">
        <f t="shared" si="49"/>
        <v>34.58</v>
      </c>
    </row>
    <row r="1591" spans="1:30" x14ac:dyDescent="0.3">
      <c r="A1591">
        <v>1590</v>
      </c>
      <c r="B1591" t="s">
        <v>4197</v>
      </c>
      <c r="C1591" s="3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Y1591" s="4">
        <v>0</v>
      </c>
      <c r="Z1591" s="4">
        <f t="shared" si="48"/>
        <v>66.900292455189614</v>
      </c>
      <c r="AC1591" t="str">
        <v>Eldon "L" Workstation Diamond Chairmat</v>
      </c>
      <c r="AD1591">
        <f t="shared" si="49"/>
        <v>1002.936</v>
      </c>
    </row>
    <row r="1592" spans="1:30" x14ac:dyDescent="0.3">
      <c r="A1592">
        <v>1591</v>
      </c>
      <c r="B1592" t="s">
        <v>4200</v>
      </c>
      <c r="C1592" s="3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Y1592" s="4">
        <v>0.2</v>
      </c>
      <c r="Z1592" s="4">
        <f t="shared" si="48"/>
        <v>24.702572053595855</v>
      </c>
      <c r="AC1592" t="str">
        <v>DAX Copper Panel Document Frame, 5 x 7 Size</v>
      </c>
      <c r="AD1592">
        <f t="shared" si="49"/>
        <v>171.08799999999999</v>
      </c>
    </row>
    <row r="1593" spans="1:30" x14ac:dyDescent="0.3">
      <c r="A1593">
        <v>1592</v>
      </c>
      <c r="B1593" t="s">
        <v>4200</v>
      </c>
      <c r="C1593" s="3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Y1593" s="4">
        <v>0.2</v>
      </c>
      <c r="Z1593" s="4">
        <f t="shared" si="48"/>
        <v>24.702572053595855</v>
      </c>
      <c r="AC1593" t="str">
        <v>Maxell 74 Minute CDR, 10/Pack</v>
      </c>
      <c r="AD1593">
        <f t="shared" si="49"/>
        <v>232.76400000000001</v>
      </c>
    </row>
    <row r="1594" spans="1:30" x14ac:dyDescent="0.3">
      <c r="A1594">
        <v>1593</v>
      </c>
      <c r="B1594" t="s">
        <v>4206</v>
      </c>
      <c r="C1594" s="3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Y1594" s="4">
        <v>0.2</v>
      </c>
      <c r="Z1594" s="4">
        <f t="shared" si="48"/>
        <v>24.702572053595855</v>
      </c>
      <c r="AC1594" t="str">
        <v>Micro Innovations Wireless Classic Keyboard with Mouse</v>
      </c>
      <c r="AD1594">
        <f t="shared" si="49"/>
        <v>107.964</v>
      </c>
    </row>
    <row r="1595" spans="1:30" x14ac:dyDescent="0.3">
      <c r="A1595">
        <v>1594</v>
      </c>
      <c r="B1595" t="s">
        <v>4211</v>
      </c>
      <c r="C1595" s="3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Y1595" s="4">
        <v>0</v>
      </c>
      <c r="Z1595" s="4">
        <f t="shared" si="48"/>
        <v>66.900292455189614</v>
      </c>
      <c r="AC1595" t="str">
        <v>Bush Heritage Pine Collection 5-Shelf Bookcase, Albany Pine Finish, *Special Order</v>
      </c>
      <c r="AD1595">
        <f t="shared" si="49"/>
        <v>3626.0056</v>
      </c>
    </row>
    <row r="1596" spans="1:30" x14ac:dyDescent="0.3">
      <c r="A1596">
        <v>1595</v>
      </c>
      <c r="B1596" t="s">
        <v>4214</v>
      </c>
      <c r="C1596" s="3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Y1596" s="4">
        <v>0.3</v>
      </c>
      <c r="Z1596" s="4">
        <f t="shared" si="48"/>
        <v>-45.679636123348004</v>
      </c>
      <c r="AC1596" t="str">
        <v>LG G3</v>
      </c>
      <c r="AD1596">
        <f t="shared" si="49"/>
        <v>1803.1079999999999</v>
      </c>
    </row>
    <row r="1597" spans="1:30" x14ac:dyDescent="0.3">
      <c r="A1597">
        <v>1596</v>
      </c>
      <c r="B1597" t="s">
        <v>4219</v>
      </c>
      <c r="C1597" s="3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Y1597" s="4">
        <v>0.3</v>
      </c>
      <c r="Z1597" s="4">
        <f t="shared" si="48"/>
        <v>-45.679636123348004</v>
      </c>
      <c r="AC1597" t="str">
        <v>Riverleaf Stik-Withit Designer Note Cubes</v>
      </c>
      <c r="AD1597">
        <f t="shared" si="49"/>
        <v>136.816</v>
      </c>
    </row>
    <row r="1598" spans="1:30" x14ac:dyDescent="0.3">
      <c r="A1598">
        <v>1597</v>
      </c>
      <c r="B1598" t="s">
        <v>4220</v>
      </c>
      <c r="C1598" s="3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Y1598" s="4">
        <v>0</v>
      </c>
      <c r="Z1598" s="4">
        <f t="shared" si="48"/>
        <v>66.900292455189614</v>
      </c>
      <c r="AC1598" t="str">
        <v>HP Office Paper (20Lb. and 87 Bright)</v>
      </c>
      <c r="AD1598">
        <f t="shared" si="49"/>
        <v>86.84</v>
      </c>
    </row>
    <row r="1599" spans="1:30" x14ac:dyDescent="0.3">
      <c r="A1599">
        <v>1598</v>
      </c>
      <c r="B1599" t="s">
        <v>4221</v>
      </c>
      <c r="C1599" s="3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Y1599" s="4">
        <v>0.2</v>
      </c>
      <c r="Z1599" s="4">
        <f t="shared" si="48"/>
        <v>24.702572053595855</v>
      </c>
      <c r="AC1599" t="str">
        <v>Binney &amp; Smith inkTank Erasable Pocket Highlighter, Chisel Tip, Yellow</v>
      </c>
      <c r="AD1599">
        <f t="shared" si="49"/>
        <v>25.992000000000001</v>
      </c>
    </row>
    <row r="1600" spans="1:30" x14ac:dyDescent="0.3">
      <c r="A1600">
        <v>1599</v>
      </c>
      <c r="B1600" t="s">
        <v>4221</v>
      </c>
      <c r="C1600" s="3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Y1600" s="4">
        <v>0.2</v>
      </c>
      <c r="Z1600" s="4">
        <f t="shared" si="48"/>
        <v>24.702572053595855</v>
      </c>
      <c r="AC1600" t="str">
        <v>RCA ViSYS 25423RE1 Corded phone</v>
      </c>
      <c r="AD1600">
        <f t="shared" si="49"/>
        <v>159.98400000000001</v>
      </c>
    </row>
    <row r="1601" spans="1:30" x14ac:dyDescent="0.3">
      <c r="A1601">
        <v>1600</v>
      </c>
      <c r="B1601" t="s">
        <v>4221</v>
      </c>
      <c r="C1601" s="3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Y1601" s="4">
        <v>0.2</v>
      </c>
      <c r="Z1601" s="4">
        <f t="shared" si="48"/>
        <v>24.702572053595855</v>
      </c>
      <c r="AC1601" t="str">
        <v>3M Polarizing Light Filter Sleeves</v>
      </c>
      <c r="AD1601">
        <f t="shared" si="49"/>
        <v>216.34</v>
      </c>
    </row>
    <row r="1602" spans="1:30" x14ac:dyDescent="0.3">
      <c r="A1602">
        <v>1601</v>
      </c>
      <c r="B1602" t="s">
        <v>4221</v>
      </c>
      <c r="C1602" s="3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Y1602" s="4">
        <v>0.6</v>
      </c>
      <c r="Z1602" s="4">
        <f t="shared" si="48"/>
        <v>-43.077211594202915</v>
      </c>
      <c r="AC1602" t="str">
        <v>Newell 348</v>
      </c>
      <c r="AD1602">
        <f t="shared" si="49"/>
        <v>65.599999999999994</v>
      </c>
    </row>
    <row r="1603" spans="1:30" x14ac:dyDescent="0.3">
      <c r="A1603">
        <v>1602</v>
      </c>
      <c r="B1603" t="s">
        <v>4227</v>
      </c>
      <c r="C1603" s="3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Y1603" s="4">
        <v>0</v>
      </c>
      <c r="Z1603" s="4">
        <f t="shared" ref="Z1603:Z1666" si="50">AVERAGEIF($T$2:$T$9995,Y1603,$U$2:$U$9995)</f>
        <v>66.900292455189614</v>
      </c>
      <c r="AC1603" t="str">
        <v>Xerox 1928</v>
      </c>
      <c r="AD1603">
        <f t="shared" ref="AD1603:AD1666" si="51">SUMIF($Q$2:$Q$9995,AC1603,$R$2:$R$9995)</f>
        <v>124.608</v>
      </c>
    </row>
    <row r="1604" spans="1:30" x14ac:dyDescent="0.3">
      <c r="A1604">
        <v>1603</v>
      </c>
      <c r="B1604" t="s">
        <v>4230</v>
      </c>
      <c r="C1604" s="3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Y1604" s="4">
        <v>0.2</v>
      </c>
      <c r="Z1604" s="4">
        <f t="shared" si="50"/>
        <v>24.702572053595855</v>
      </c>
      <c r="AC1604" t="str">
        <v>Eldon Expressions Wood and Plastic Desk Accessories, Oak</v>
      </c>
      <c r="AD1604">
        <f t="shared" si="51"/>
        <v>149.70000000000002</v>
      </c>
    </row>
    <row r="1605" spans="1:30" x14ac:dyDescent="0.3">
      <c r="A1605">
        <v>1604</v>
      </c>
      <c r="B1605" t="s">
        <v>4233</v>
      </c>
      <c r="C1605" s="3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Y1605" s="4">
        <v>0</v>
      </c>
      <c r="Z1605" s="4">
        <f t="shared" si="50"/>
        <v>66.900292455189614</v>
      </c>
      <c r="AC1605" t="str">
        <v>Black &amp; Decker Filter for Double Action Dustbuster Cordless Vac BLDV7210</v>
      </c>
      <c r="AD1605">
        <f t="shared" si="51"/>
        <v>229.886</v>
      </c>
    </row>
    <row r="1606" spans="1:30" x14ac:dyDescent="0.3">
      <c r="A1606">
        <v>1605</v>
      </c>
      <c r="B1606" t="s">
        <v>4236</v>
      </c>
      <c r="C1606" s="3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Y1606" s="4">
        <v>0.2</v>
      </c>
      <c r="Z1606" s="4">
        <f t="shared" si="50"/>
        <v>24.702572053595855</v>
      </c>
      <c r="AC1606" t="str">
        <v>Ultra Door Kickplate, 8"H x 34"W</v>
      </c>
      <c r="AD1606">
        <f t="shared" si="51"/>
        <v>158.24</v>
      </c>
    </row>
    <row r="1607" spans="1:30" x14ac:dyDescent="0.3">
      <c r="A1607">
        <v>1606</v>
      </c>
      <c r="B1607" t="s">
        <v>4236</v>
      </c>
      <c r="C1607" s="3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Y1607" s="4">
        <v>0</v>
      </c>
      <c r="Z1607" s="4">
        <f t="shared" si="50"/>
        <v>66.900292455189614</v>
      </c>
      <c r="AC1607" t="str">
        <v>Boston 1900 Electric Pencil Sharpener</v>
      </c>
      <c r="AD1607">
        <f t="shared" si="51"/>
        <v>14.98</v>
      </c>
    </row>
    <row r="1608" spans="1:30" x14ac:dyDescent="0.3">
      <c r="A1608">
        <v>1607</v>
      </c>
      <c r="B1608" t="s">
        <v>4236</v>
      </c>
      <c r="C1608" s="3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Y1608" s="4">
        <v>0</v>
      </c>
      <c r="Z1608" s="4">
        <f t="shared" si="50"/>
        <v>66.900292455189614</v>
      </c>
      <c r="AC1608" t="str">
        <v>WD My Passport Ultra 1TB Portable External Hard Drive</v>
      </c>
      <c r="AD1608">
        <f t="shared" si="51"/>
        <v>1007.4000000000001</v>
      </c>
    </row>
    <row r="1609" spans="1:30" x14ac:dyDescent="0.3">
      <c r="A1609">
        <v>1608</v>
      </c>
      <c r="B1609" t="s">
        <v>4236</v>
      </c>
      <c r="C1609" s="3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Y1609" s="4">
        <v>0.2</v>
      </c>
      <c r="Z1609" s="4">
        <f t="shared" si="50"/>
        <v>24.702572053595855</v>
      </c>
      <c r="AC1609" t="str">
        <v>Canon PC170 Desktop Personal Copier</v>
      </c>
      <c r="AD1609">
        <f t="shared" si="51"/>
        <v>575.82000000000005</v>
      </c>
    </row>
    <row r="1610" spans="1:30" x14ac:dyDescent="0.3">
      <c r="A1610">
        <v>1609</v>
      </c>
      <c r="B1610" t="s">
        <v>4236</v>
      </c>
      <c r="C1610" s="3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Y1610" s="4">
        <v>0</v>
      </c>
      <c r="Z1610" s="4">
        <f t="shared" si="50"/>
        <v>66.900292455189614</v>
      </c>
      <c r="AC1610" t="str">
        <v>Memorex 25GB 6X Branded Blu-Ray Recordable Disc, 15/Pack</v>
      </c>
      <c r="AD1610">
        <f t="shared" si="51"/>
        <v>373.78000000000003</v>
      </c>
    </row>
    <row r="1611" spans="1:30" x14ac:dyDescent="0.3">
      <c r="A1611">
        <v>1610</v>
      </c>
      <c r="B1611" t="s">
        <v>4236</v>
      </c>
      <c r="C1611" s="3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Y1611" s="4">
        <v>0.2</v>
      </c>
      <c r="Z1611" s="4">
        <f t="shared" si="50"/>
        <v>24.702572053595855</v>
      </c>
      <c r="AC1611" t="str">
        <v>Howard Miller 11-1/2" Diameter Brentwood Wall Clock</v>
      </c>
      <c r="AD1611">
        <f t="shared" si="51"/>
        <v>681.45399999999995</v>
      </c>
    </row>
    <row r="1612" spans="1:30" x14ac:dyDescent="0.3">
      <c r="A1612">
        <v>1611</v>
      </c>
      <c r="B1612" t="s">
        <v>4243</v>
      </c>
      <c r="C1612" s="3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Y1612" s="4">
        <v>0.15</v>
      </c>
      <c r="Z1612" s="4">
        <f t="shared" si="50"/>
        <v>27.288298076923077</v>
      </c>
      <c r="AC1612" t="str">
        <v>Xerox 1890</v>
      </c>
      <c r="AD1612">
        <f t="shared" si="51"/>
        <v>244.7</v>
      </c>
    </row>
    <row r="1613" spans="1:30" x14ac:dyDescent="0.3">
      <c r="A1613">
        <v>1612</v>
      </c>
      <c r="B1613" t="s">
        <v>4243</v>
      </c>
      <c r="C1613" s="3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Y1613" s="4">
        <v>0.2</v>
      </c>
      <c r="Z1613" s="4">
        <f t="shared" si="50"/>
        <v>24.702572053595855</v>
      </c>
      <c r="AC1613" t="str">
        <v>Jackery Bar Premium Fast-charging Portable Charger</v>
      </c>
      <c r="AD1613">
        <f t="shared" si="51"/>
        <v>467.21999999999997</v>
      </c>
    </row>
    <row r="1614" spans="1:30" x14ac:dyDescent="0.3">
      <c r="A1614">
        <v>1613</v>
      </c>
      <c r="B1614" t="s">
        <v>4243</v>
      </c>
      <c r="C1614" s="3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Y1614" s="4">
        <v>0.2</v>
      </c>
      <c r="Z1614" s="4">
        <f t="shared" si="50"/>
        <v>24.702572053595855</v>
      </c>
      <c r="AC1614" t="str">
        <v>Permanent Self-Adhesive File Folder Labels for Typewriters, 1 1/8 x 3 1/2, White</v>
      </c>
      <c r="AD1614">
        <f t="shared" si="51"/>
        <v>153.72</v>
      </c>
    </row>
    <row r="1615" spans="1:30" x14ac:dyDescent="0.3">
      <c r="A1615">
        <v>1614</v>
      </c>
      <c r="B1615" t="s">
        <v>4248</v>
      </c>
      <c r="C1615" s="3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Y1615" s="4">
        <v>0</v>
      </c>
      <c r="Z1615" s="4">
        <f t="shared" si="50"/>
        <v>66.900292455189614</v>
      </c>
      <c r="AC1615" t="str">
        <v>Cisco IP Phone 7961G VoIP phone - Dark gray</v>
      </c>
      <c r="AD1615">
        <f t="shared" si="51"/>
        <v>1386.69</v>
      </c>
    </row>
    <row r="1616" spans="1:30" x14ac:dyDescent="0.3">
      <c r="A1616">
        <v>1615</v>
      </c>
      <c r="B1616" t="s">
        <v>4249</v>
      </c>
      <c r="C1616" s="3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Y1616" s="4">
        <v>0.2</v>
      </c>
      <c r="Z1616" s="4">
        <f t="shared" si="50"/>
        <v>24.702572053595855</v>
      </c>
      <c r="AC1616" t="str">
        <v>Hon Metal Bookcases, Gray</v>
      </c>
      <c r="AD1616">
        <f t="shared" si="51"/>
        <v>851.76</v>
      </c>
    </row>
    <row r="1617" spans="1:30" x14ac:dyDescent="0.3">
      <c r="A1617">
        <v>1616</v>
      </c>
      <c r="B1617" t="s">
        <v>4252</v>
      </c>
      <c r="C1617" s="3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Y1617" s="4">
        <v>0</v>
      </c>
      <c r="Z1617" s="4">
        <f t="shared" si="50"/>
        <v>66.900292455189614</v>
      </c>
      <c r="AC1617" t="str">
        <v>Ibico EPK-21 Electric Binding System</v>
      </c>
      <c r="AD1617">
        <f t="shared" si="51"/>
        <v>15875.916000000001</v>
      </c>
    </row>
    <row r="1618" spans="1:30" x14ac:dyDescent="0.3">
      <c r="A1618">
        <v>1617</v>
      </c>
      <c r="B1618" t="s">
        <v>4252</v>
      </c>
      <c r="C1618" s="3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Y1618" s="4">
        <v>0</v>
      </c>
      <c r="Z1618" s="4">
        <f t="shared" si="50"/>
        <v>66.900292455189614</v>
      </c>
      <c r="AC1618" t="str">
        <v>Holmes Visible Mist Ultrasonic Humidifier with 2.3-Gallon Output per Day, Replacement Filter</v>
      </c>
      <c r="AD1618">
        <f t="shared" si="51"/>
        <v>47.544000000000004</v>
      </c>
    </row>
    <row r="1619" spans="1:30" x14ac:dyDescent="0.3">
      <c r="A1619">
        <v>1618</v>
      </c>
      <c r="B1619" t="s">
        <v>4252</v>
      </c>
      <c r="C1619" s="3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Y1619" s="4">
        <v>0</v>
      </c>
      <c r="Z1619" s="4">
        <f t="shared" si="50"/>
        <v>66.900292455189614</v>
      </c>
      <c r="AC1619" t="str">
        <v>Rush Hierlooms Collection Rich Wood Bookcases</v>
      </c>
      <c r="AD1619">
        <f t="shared" si="51"/>
        <v>489.37919999999997</v>
      </c>
    </row>
    <row r="1620" spans="1:30" x14ac:dyDescent="0.3">
      <c r="A1620">
        <v>1619</v>
      </c>
      <c r="B1620" t="s">
        <v>4255</v>
      </c>
      <c r="C1620" s="3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Y1620" s="4">
        <v>0</v>
      </c>
      <c r="Z1620" s="4">
        <f t="shared" si="50"/>
        <v>66.900292455189614</v>
      </c>
      <c r="AC1620" t="str">
        <v>Kingston Digital DataTraveler 8GB USB 2.0</v>
      </c>
      <c r="AD1620">
        <f t="shared" si="51"/>
        <v>44.03</v>
      </c>
    </row>
    <row r="1621" spans="1:30" x14ac:dyDescent="0.3">
      <c r="A1621">
        <v>1620</v>
      </c>
      <c r="B1621" t="s">
        <v>4255</v>
      </c>
      <c r="C1621" s="3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Y1621" s="4">
        <v>0</v>
      </c>
      <c r="Z1621" s="4">
        <f t="shared" si="50"/>
        <v>66.900292455189614</v>
      </c>
      <c r="AC1621" t="str">
        <v>HP Designjet T520 Inkjet Large Format Printer - 24" Color</v>
      </c>
      <c r="AD1621">
        <f t="shared" si="51"/>
        <v>18374.895</v>
      </c>
    </row>
    <row r="1622" spans="1:30" x14ac:dyDescent="0.3">
      <c r="A1622">
        <v>1621</v>
      </c>
      <c r="B1622" t="s">
        <v>4260</v>
      </c>
      <c r="C1622" s="3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Y1622" s="4">
        <v>0</v>
      </c>
      <c r="Z1622" s="4">
        <f t="shared" si="50"/>
        <v>66.900292455189614</v>
      </c>
      <c r="AC1622" t="str">
        <v>Newell 338</v>
      </c>
      <c r="AD1622">
        <f t="shared" si="51"/>
        <v>23.52</v>
      </c>
    </row>
    <row r="1623" spans="1:30" x14ac:dyDescent="0.3">
      <c r="A1623">
        <v>1622</v>
      </c>
      <c r="B1623" t="s">
        <v>4260</v>
      </c>
      <c r="C1623" s="3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Y1623" s="4">
        <v>0</v>
      </c>
      <c r="Z1623" s="4">
        <f t="shared" si="50"/>
        <v>66.900292455189614</v>
      </c>
      <c r="AC1623" t="str">
        <v>Global Enterprise Series Seating High-Back Swivel/Tilt Chairs</v>
      </c>
      <c r="AD1623">
        <f t="shared" si="51"/>
        <v>2032.3500000000001</v>
      </c>
    </row>
    <row r="1624" spans="1:30" x14ac:dyDescent="0.3">
      <c r="A1624">
        <v>1623</v>
      </c>
      <c r="B1624" t="s">
        <v>4260</v>
      </c>
      <c r="C1624" s="3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Y1624" s="4">
        <v>0.2</v>
      </c>
      <c r="Z1624" s="4">
        <f t="shared" si="50"/>
        <v>24.702572053595855</v>
      </c>
      <c r="AC1624" t="str">
        <v>O'Sullivan 5-Shelf Heavy-Duty Bookcases</v>
      </c>
      <c r="AD1624">
        <f t="shared" si="51"/>
        <v>540.80399999999997</v>
      </c>
    </row>
    <row r="1625" spans="1:30" x14ac:dyDescent="0.3">
      <c r="A1625">
        <v>1624</v>
      </c>
      <c r="B1625" t="s">
        <v>4260</v>
      </c>
      <c r="C1625" s="3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Y1625" s="4">
        <v>0</v>
      </c>
      <c r="Z1625" s="4">
        <f t="shared" si="50"/>
        <v>66.900292455189614</v>
      </c>
      <c r="AC1625" t="str">
        <v>Hammermill Color Copier Paper (28Lb. and 96 Bright)</v>
      </c>
      <c r="AD1625">
        <f t="shared" si="51"/>
        <v>29.97</v>
      </c>
    </row>
    <row r="1626" spans="1:30" x14ac:dyDescent="0.3">
      <c r="A1626">
        <v>1625</v>
      </c>
      <c r="B1626" t="s">
        <v>4268</v>
      </c>
      <c r="C1626" s="3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Y1626" s="4">
        <v>0.2</v>
      </c>
      <c r="Z1626" s="4">
        <f t="shared" si="50"/>
        <v>24.702572053595855</v>
      </c>
      <c r="AC1626" t="str">
        <v>Xerox 1990</v>
      </c>
      <c r="AD1626">
        <f t="shared" si="51"/>
        <v>36.96</v>
      </c>
    </row>
    <row r="1627" spans="1:30" x14ac:dyDescent="0.3">
      <c r="A1627">
        <v>1626</v>
      </c>
      <c r="B1627" t="s">
        <v>4268</v>
      </c>
      <c r="C1627" s="3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Y1627" s="4">
        <v>0</v>
      </c>
      <c r="Z1627" s="4">
        <f t="shared" si="50"/>
        <v>66.900292455189614</v>
      </c>
      <c r="AC1627" t="str">
        <v>Xerox 1933</v>
      </c>
      <c r="AD1627">
        <f t="shared" si="51"/>
        <v>294.71999999999997</v>
      </c>
    </row>
    <row r="1628" spans="1:30" x14ac:dyDescent="0.3">
      <c r="A1628">
        <v>1627</v>
      </c>
      <c r="B1628" t="s">
        <v>4272</v>
      </c>
      <c r="C1628" s="3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Y1628" s="4">
        <v>0</v>
      </c>
      <c r="Z1628" s="4">
        <f t="shared" si="50"/>
        <v>66.900292455189614</v>
      </c>
      <c r="AC1628" t="str">
        <v>Green Canvas Binder for 8-1/2" x 14" Sheets</v>
      </c>
      <c r="AD1628">
        <f t="shared" si="51"/>
        <v>569.24</v>
      </c>
    </row>
    <row r="1629" spans="1:30" x14ac:dyDescent="0.3">
      <c r="A1629">
        <v>1628</v>
      </c>
      <c r="B1629" t="s">
        <v>4273</v>
      </c>
      <c r="C1629" s="3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Y1629" s="4">
        <v>0</v>
      </c>
      <c r="Z1629" s="4">
        <f t="shared" si="50"/>
        <v>66.900292455189614</v>
      </c>
      <c r="AC1629" t="str">
        <v>Park Ridge Embossed Executive Business Envelopes</v>
      </c>
      <c r="AD1629">
        <f t="shared" si="51"/>
        <v>62.28</v>
      </c>
    </row>
    <row r="1630" spans="1:30" x14ac:dyDescent="0.3">
      <c r="A1630">
        <v>1629</v>
      </c>
      <c r="B1630" t="s">
        <v>4277</v>
      </c>
      <c r="C1630" s="3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Y1630" s="4">
        <v>0.2</v>
      </c>
      <c r="Z1630" s="4">
        <f t="shared" si="50"/>
        <v>24.702572053595855</v>
      </c>
      <c r="AC1630" t="str">
        <v>Safco Value Mate Steel Bookcase, Baked Enamel Finish on Steel, Black</v>
      </c>
      <c r="AD1630">
        <f t="shared" si="51"/>
        <v>802.07400000000007</v>
      </c>
    </row>
    <row r="1631" spans="1:30" x14ac:dyDescent="0.3">
      <c r="A1631">
        <v>1630</v>
      </c>
      <c r="B1631" t="s">
        <v>4277</v>
      </c>
      <c r="C1631" s="3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Y1631" s="4">
        <v>0.7</v>
      </c>
      <c r="Z1631" s="4">
        <f t="shared" si="50"/>
        <v>-95.874059569377877</v>
      </c>
      <c r="AC1631" t="str">
        <v>Cisco Desktop Collaboration Experience DX650 IP Video Phone</v>
      </c>
      <c r="AD1631">
        <f t="shared" si="51"/>
        <v>385.8</v>
      </c>
    </row>
    <row r="1632" spans="1:30" x14ac:dyDescent="0.3">
      <c r="A1632">
        <v>1631</v>
      </c>
      <c r="B1632" t="s">
        <v>4280</v>
      </c>
      <c r="C1632" s="3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Y1632" s="4">
        <v>0.2</v>
      </c>
      <c r="Z1632" s="4">
        <f t="shared" si="50"/>
        <v>24.702572053595855</v>
      </c>
      <c r="AC1632" t="str">
        <v>Howard Miller 12-3/4 Diameter Accuwave DS  Wall Clock</v>
      </c>
      <c r="AD1632">
        <f t="shared" si="51"/>
        <v>786.9</v>
      </c>
    </row>
    <row r="1633" spans="1:30" x14ac:dyDescent="0.3">
      <c r="A1633">
        <v>1632</v>
      </c>
      <c r="B1633" t="s">
        <v>4280</v>
      </c>
      <c r="C1633" s="3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Y1633" s="4">
        <v>0.2</v>
      </c>
      <c r="Z1633" s="4">
        <f t="shared" si="50"/>
        <v>24.702572053595855</v>
      </c>
      <c r="AC1633" t="str">
        <v>Xerox 1975</v>
      </c>
      <c r="AD1633">
        <f t="shared" si="51"/>
        <v>69.984000000000009</v>
      </c>
    </row>
    <row r="1634" spans="1:30" x14ac:dyDescent="0.3">
      <c r="A1634">
        <v>1633</v>
      </c>
      <c r="B1634" t="s">
        <v>4280</v>
      </c>
      <c r="C1634" s="3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Y1634" s="4">
        <v>0.2</v>
      </c>
      <c r="Z1634" s="4">
        <f t="shared" si="50"/>
        <v>24.702572053595855</v>
      </c>
      <c r="AC1634" t="str">
        <v>Newell 323</v>
      </c>
      <c r="AD1634">
        <f t="shared" si="51"/>
        <v>21.167999999999999</v>
      </c>
    </row>
    <row r="1635" spans="1:30" x14ac:dyDescent="0.3">
      <c r="A1635">
        <v>1634</v>
      </c>
      <c r="B1635" t="s">
        <v>4280</v>
      </c>
      <c r="C1635" s="3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Y1635" s="4">
        <v>0.2</v>
      </c>
      <c r="Z1635" s="4">
        <f t="shared" si="50"/>
        <v>24.702572053595855</v>
      </c>
      <c r="AC1635" t="str">
        <v>Boston 1827 Commercial Additional Cutter, Drive Gear &amp; Gear Rack for 1606</v>
      </c>
      <c r="AD1635">
        <f t="shared" si="51"/>
        <v>59.489999999999995</v>
      </c>
    </row>
    <row r="1636" spans="1:30" x14ac:dyDescent="0.3">
      <c r="A1636">
        <v>1635</v>
      </c>
      <c r="B1636" t="s">
        <v>4280</v>
      </c>
      <c r="C1636" s="3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Y1636" s="4">
        <v>0.2</v>
      </c>
      <c r="Z1636" s="4">
        <f t="shared" si="50"/>
        <v>24.702572053595855</v>
      </c>
      <c r="AC1636" t="str">
        <v>Mead 1st Gear 2" Zipper Binder, Asst. Colors</v>
      </c>
      <c r="AD1636">
        <f t="shared" si="51"/>
        <v>54.474000000000004</v>
      </c>
    </row>
    <row r="1637" spans="1:30" x14ac:dyDescent="0.3">
      <c r="A1637">
        <v>1636</v>
      </c>
      <c r="B1637" t="s">
        <v>4283</v>
      </c>
      <c r="C1637" s="3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Y1637" s="4">
        <v>0.2</v>
      </c>
      <c r="Z1637" s="4">
        <f t="shared" si="50"/>
        <v>24.702572053595855</v>
      </c>
      <c r="AC1637" t="str">
        <v>3D Systems Cube Printer, 2nd Generation, Magenta</v>
      </c>
      <c r="AD1637">
        <f t="shared" si="51"/>
        <v>14299.89</v>
      </c>
    </row>
    <row r="1638" spans="1:30" x14ac:dyDescent="0.3">
      <c r="A1638">
        <v>1637</v>
      </c>
      <c r="B1638" t="s">
        <v>4283</v>
      </c>
      <c r="C1638" s="3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Y1638" s="4">
        <v>0.2</v>
      </c>
      <c r="Z1638" s="4">
        <f t="shared" si="50"/>
        <v>24.702572053595855</v>
      </c>
      <c r="AC1638" t="str">
        <v>Avery 487</v>
      </c>
      <c r="AD1638">
        <f t="shared" si="51"/>
        <v>84.86999999999999</v>
      </c>
    </row>
    <row r="1639" spans="1:30" x14ac:dyDescent="0.3">
      <c r="A1639">
        <v>1638</v>
      </c>
      <c r="B1639" t="s">
        <v>4283</v>
      </c>
      <c r="C1639" s="3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Y1639" s="4">
        <v>0.2</v>
      </c>
      <c r="Z1639" s="4">
        <f t="shared" si="50"/>
        <v>24.702572053595855</v>
      </c>
      <c r="AC1639" t="str">
        <v>Hewlett-Packard Deskjet D4360 Printer</v>
      </c>
      <c r="AD1639">
        <f t="shared" si="51"/>
        <v>447.96800000000002</v>
      </c>
    </row>
    <row r="1640" spans="1:30" x14ac:dyDescent="0.3">
      <c r="A1640">
        <v>1639</v>
      </c>
      <c r="B1640" t="s">
        <v>4289</v>
      </c>
      <c r="C1640" s="3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Y1640" s="4">
        <v>0</v>
      </c>
      <c r="Z1640" s="4">
        <f t="shared" si="50"/>
        <v>66.900292455189614</v>
      </c>
      <c r="AC1640" t="str">
        <v>DAX Wood Document Frame.</v>
      </c>
      <c r="AD1640">
        <f t="shared" si="51"/>
        <v>159.268</v>
      </c>
    </row>
    <row r="1641" spans="1:30" x14ac:dyDescent="0.3">
      <c r="A1641">
        <v>1640</v>
      </c>
      <c r="B1641" t="s">
        <v>4289</v>
      </c>
      <c r="C1641" s="3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Y1641" s="4">
        <v>0</v>
      </c>
      <c r="Z1641" s="4">
        <f t="shared" si="50"/>
        <v>66.900292455189614</v>
      </c>
      <c r="AC1641" t="str">
        <v>Xerox 208</v>
      </c>
      <c r="AD1641">
        <f t="shared" si="51"/>
        <v>54.432000000000002</v>
      </c>
    </row>
    <row r="1642" spans="1:30" x14ac:dyDescent="0.3">
      <c r="A1642">
        <v>1641</v>
      </c>
      <c r="B1642" t="s">
        <v>4289</v>
      </c>
      <c r="C1642" s="3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Y1642" s="4">
        <v>0</v>
      </c>
      <c r="Z1642" s="4">
        <f t="shared" si="50"/>
        <v>66.900292455189614</v>
      </c>
      <c r="AC1642" t="str">
        <v>Memorex Micro Travel Drive 4 GB</v>
      </c>
      <c r="AD1642">
        <f t="shared" si="51"/>
        <v>103.88</v>
      </c>
    </row>
    <row r="1643" spans="1:30" x14ac:dyDescent="0.3">
      <c r="A1643">
        <v>1642</v>
      </c>
      <c r="B1643" t="s">
        <v>4289</v>
      </c>
      <c r="C1643" s="3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Y1643" s="4">
        <v>0</v>
      </c>
      <c r="Z1643" s="4">
        <f t="shared" si="50"/>
        <v>66.900292455189614</v>
      </c>
      <c r="AC1643" t="str">
        <v>#6 3/4 Gummed Flap White Envelopes</v>
      </c>
      <c r="AD1643">
        <f t="shared" si="51"/>
        <v>71.28</v>
      </c>
    </row>
    <row r="1644" spans="1:30" x14ac:dyDescent="0.3">
      <c r="A1644">
        <v>1643</v>
      </c>
      <c r="B1644" t="s">
        <v>4294</v>
      </c>
      <c r="C1644" s="3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Y1644" s="4">
        <v>0.2</v>
      </c>
      <c r="Z1644" s="4">
        <f t="shared" si="50"/>
        <v>24.702572053595855</v>
      </c>
      <c r="AC1644" t="str">
        <v>DAX Two-Tone Silver Metal Document Frame</v>
      </c>
      <c r="AD1644">
        <f t="shared" si="51"/>
        <v>234.78399999999999</v>
      </c>
    </row>
    <row r="1645" spans="1:30" x14ac:dyDescent="0.3">
      <c r="A1645">
        <v>1644</v>
      </c>
      <c r="B1645" t="s">
        <v>4298</v>
      </c>
      <c r="C1645" s="3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Y1645" s="4">
        <v>0</v>
      </c>
      <c r="Z1645" s="4">
        <f t="shared" si="50"/>
        <v>66.900292455189614</v>
      </c>
      <c r="AC1645" t="str">
        <v>Avery 503</v>
      </c>
      <c r="AD1645">
        <f t="shared" si="51"/>
        <v>155.25</v>
      </c>
    </row>
    <row r="1646" spans="1:30" x14ac:dyDescent="0.3">
      <c r="A1646">
        <v>1645</v>
      </c>
      <c r="B1646" t="s">
        <v>4298</v>
      </c>
      <c r="C1646" s="3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Y1646" s="4">
        <v>0</v>
      </c>
      <c r="Z1646" s="4">
        <f t="shared" si="50"/>
        <v>66.900292455189614</v>
      </c>
      <c r="AC1646" t="str">
        <v>Holmes 99% HEPA Air Purifier</v>
      </c>
      <c r="AD1646">
        <f t="shared" si="51"/>
        <v>333.56400000000002</v>
      </c>
    </row>
    <row r="1647" spans="1:30" x14ac:dyDescent="0.3">
      <c r="A1647">
        <v>1646</v>
      </c>
      <c r="B1647" t="s">
        <v>4298</v>
      </c>
      <c r="C1647" s="3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Y1647" s="4">
        <v>0</v>
      </c>
      <c r="Z1647" s="4">
        <f t="shared" si="50"/>
        <v>66.900292455189614</v>
      </c>
      <c r="AC1647" t="str">
        <v>O'Sullivan Cherrywood Estates Traditional Barrister Bookcase</v>
      </c>
      <c r="AD1647">
        <f t="shared" si="51"/>
        <v>1072.3440000000001</v>
      </c>
    </row>
    <row r="1648" spans="1:30" x14ac:dyDescent="0.3">
      <c r="A1648">
        <v>1647</v>
      </c>
      <c r="B1648" t="s">
        <v>4303</v>
      </c>
      <c r="C1648" s="3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Y1648" s="4">
        <v>0.2</v>
      </c>
      <c r="Z1648" s="4">
        <f t="shared" si="50"/>
        <v>24.702572053595855</v>
      </c>
      <c r="AC1648" t="str">
        <v>SANFORD Major Accent Highlighters</v>
      </c>
      <c r="AD1648">
        <f t="shared" si="51"/>
        <v>209.56800000000001</v>
      </c>
    </row>
    <row r="1649" spans="1:30" x14ac:dyDescent="0.3">
      <c r="A1649">
        <v>1648</v>
      </c>
      <c r="B1649" t="s">
        <v>4303</v>
      </c>
      <c r="C1649" s="3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Y1649" s="4">
        <v>0.2</v>
      </c>
      <c r="Z1649" s="4">
        <f t="shared" si="50"/>
        <v>24.702572053595855</v>
      </c>
      <c r="AC1649" t="str">
        <v>Hon 4-Shelf Metal Bookcases</v>
      </c>
      <c r="AD1649">
        <f t="shared" si="51"/>
        <v>1474.308</v>
      </c>
    </row>
    <row r="1650" spans="1:30" x14ac:dyDescent="0.3">
      <c r="A1650">
        <v>1649</v>
      </c>
      <c r="B1650" t="s">
        <v>4306</v>
      </c>
      <c r="C1650" s="3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Y1650" s="4">
        <v>0.7</v>
      </c>
      <c r="Z1650" s="4">
        <f t="shared" si="50"/>
        <v>-95.874059569377877</v>
      </c>
      <c r="AC1650" t="str">
        <v>Global Adaptabilities Conference Tables</v>
      </c>
      <c r="AD1650">
        <f t="shared" si="51"/>
        <v>3540.348</v>
      </c>
    </row>
    <row r="1651" spans="1:30" x14ac:dyDescent="0.3">
      <c r="A1651">
        <v>1650</v>
      </c>
      <c r="B1651" t="s">
        <v>4306</v>
      </c>
      <c r="C1651" s="3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Y1651" s="4">
        <v>0.4</v>
      </c>
      <c r="Z1651" s="4">
        <f t="shared" si="50"/>
        <v>-111.92742912621364</v>
      </c>
      <c r="AC1651" t="str">
        <v>Newell 316</v>
      </c>
      <c r="AD1651">
        <f t="shared" si="51"/>
        <v>46.944000000000003</v>
      </c>
    </row>
    <row r="1652" spans="1:30" x14ac:dyDescent="0.3">
      <c r="A1652">
        <v>1651</v>
      </c>
      <c r="B1652" t="s">
        <v>4311</v>
      </c>
      <c r="C1652" s="3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Y1652" s="4">
        <v>0</v>
      </c>
      <c r="Z1652" s="4">
        <f t="shared" si="50"/>
        <v>66.900292455189614</v>
      </c>
      <c r="AC1652" t="str">
        <v>Fellowes Staxonsteel Drawer Files</v>
      </c>
      <c r="AD1652">
        <f t="shared" si="51"/>
        <v>4829.2500000000009</v>
      </c>
    </row>
    <row r="1653" spans="1:30" x14ac:dyDescent="0.3">
      <c r="A1653">
        <v>1652</v>
      </c>
      <c r="B1653" t="s">
        <v>4311</v>
      </c>
      <c r="C1653" s="3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Y1653" s="4">
        <v>0</v>
      </c>
      <c r="Z1653" s="4">
        <f t="shared" si="50"/>
        <v>66.900292455189614</v>
      </c>
      <c r="AC1653" t="str">
        <v>Avery Hi-Liter Smear-Safe Highlighters</v>
      </c>
      <c r="AD1653">
        <f t="shared" si="51"/>
        <v>123.80799999999999</v>
      </c>
    </row>
    <row r="1654" spans="1:30" x14ac:dyDescent="0.3">
      <c r="A1654">
        <v>1653</v>
      </c>
      <c r="B1654" t="s">
        <v>4318</v>
      </c>
      <c r="C1654" s="3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Y1654" s="4">
        <v>0</v>
      </c>
      <c r="Z1654" s="4">
        <f t="shared" si="50"/>
        <v>66.900292455189614</v>
      </c>
      <c r="AC1654" t="str">
        <v>Inter-Office Recycled Envelopes, Brown Kraft, Button-String,10" x 13" , 100/Box</v>
      </c>
      <c r="AD1654">
        <f t="shared" si="51"/>
        <v>197.82</v>
      </c>
    </row>
    <row r="1655" spans="1:30" x14ac:dyDescent="0.3">
      <c r="A1655">
        <v>1654</v>
      </c>
      <c r="B1655" t="s">
        <v>4318</v>
      </c>
      <c r="C1655" s="3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Y1655" s="4">
        <v>0</v>
      </c>
      <c r="Z1655" s="4">
        <f t="shared" si="50"/>
        <v>66.900292455189614</v>
      </c>
      <c r="AC1655" t="str">
        <v>Xerox 1992</v>
      </c>
      <c r="AD1655">
        <f t="shared" si="51"/>
        <v>86.111999999999995</v>
      </c>
    </row>
    <row r="1656" spans="1:30" x14ac:dyDescent="0.3">
      <c r="A1656">
        <v>1655</v>
      </c>
      <c r="B1656" t="s">
        <v>4318</v>
      </c>
      <c r="C1656" s="3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Y1656" s="4">
        <v>0</v>
      </c>
      <c r="Z1656" s="4">
        <f t="shared" si="50"/>
        <v>66.900292455189614</v>
      </c>
      <c r="AC1656" t="str">
        <v>Riverside Furniture Stanwyck Manor Table Series</v>
      </c>
      <c r="AD1656">
        <f t="shared" si="51"/>
        <v>917.92</v>
      </c>
    </row>
    <row r="1657" spans="1:30" x14ac:dyDescent="0.3">
      <c r="A1657">
        <v>1656</v>
      </c>
      <c r="B1657" t="s">
        <v>4318</v>
      </c>
      <c r="C1657" s="3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Y1657" s="4">
        <v>0.2</v>
      </c>
      <c r="Z1657" s="4">
        <f t="shared" si="50"/>
        <v>24.702572053595855</v>
      </c>
      <c r="AC1657" t="str">
        <v>Fellowes Recycled Storage Drawers</v>
      </c>
      <c r="AD1657">
        <f t="shared" si="51"/>
        <v>1287.9479999999999</v>
      </c>
    </row>
    <row r="1658" spans="1:30" x14ac:dyDescent="0.3">
      <c r="A1658">
        <v>1657</v>
      </c>
      <c r="B1658" t="s">
        <v>4318</v>
      </c>
      <c r="C1658" s="3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Y1658" s="4">
        <v>0</v>
      </c>
      <c r="Z1658" s="4">
        <f t="shared" si="50"/>
        <v>66.900292455189614</v>
      </c>
      <c r="AC1658" t="str">
        <v>Xerox 190</v>
      </c>
      <c r="AD1658">
        <f t="shared" si="51"/>
        <v>29.88</v>
      </c>
    </row>
    <row r="1659" spans="1:30" x14ac:dyDescent="0.3">
      <c r="A1659">
        <v>1658</v>
      </c>
      <c r="B1659" t="s">
        <v>4325</v>
      </c>
      <c r="C1659" s="3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Y1659" s="4">
        <v>0</v>
      </c>
      <c r="Z1659" s="4">
        <f t="shared" si="50"/>
        <v>66.900292455189614</v>
      </c>
      <c r="AC1659" t="str">
        <v>Xerox 1892</v>
      </c>
      <c r="AD1659">
        <f t="shared" si="51"/>
        <v>178.29599999999999</v>
      </c>
    </row>
    <row r="1660" spans="1:30" x14ac:dyDescent="0.3">
      <c r="A1660">
        <v>1659</v>
      </c>
      <c r="B1660" t="s">
        <v>4326</v>
      </c>
      <c r="C1660" s="3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Y1660" s="4">
        <v>0.2</v>
      </c>
      <c r="Z1660" s="4">
        <f t="shared" si="50"/>
        <v>24.702572053595855</v>
      </c>
      <c r="AC1660" t="str">
        <v>Seidio BD2-HK3IPH5-BK DILEX Case and Holster Combo for Apple iPhone 5/5s - Black</v>
      </c>
      <c r="AD1660">
        <f t="shared" si="51"/>
        <v>272.88799999999998</v>
      </c>
    </row>
    <row r="1661" spans="1:30" x14ac:dyDescent="0.3">
      <c r="A1661">
        <v>1660</v>
      </c>
      <c r="B1661" t="s">
        <v>4331</v>
      </c>
      <c r="C1661" s="3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Y1661" s="4">
        <v>0.2</v>
      </c>
      <c r="Z1661" s="4">
        <f t="shared" si="50"/>
        <v>24.702572053595855</v>
      </c>
      <c r="AC1661" t="str">
        <v>TOPS "Important Message" Pads, Canary, 4-1/4 x 5-1/2, 50 Sheets per Pad</v>
      </c>
      <c r="AD1661">
        <f t="shared" si="51"/>
        <v>70.192000000000007</v>
      </c>
    </row>
    <row r="1662" spans="1:30" x14ac:dyDescent="0.3">
      <c r="A1662">
        <v>1661</v>
      </c>
      <c r="B1662" t="s">
        <v>4331</v>
      </c>
      <c r="C1662" s="3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Y1662" s="4">
        <v>0.2</v>
      </c>
      <c r="Z1662" s="4">
        <f t="shared" si="50"/>
        <v>24.702572053595855</v>
      </c>
      <c r="AC1662" t="str">
        <v>24 Capacity Maxi Data Binder Racks, Pearl</v>
      </c>
      <c r="AD1662">
        <f t="shared" si="51"/>
        <v>3537.24</v>
      </c>
    </row>
    <row r="1663" spans="1:30" x14ac:dyDescent="0.3">
      <c r="A1663">
        <v>1662</v>
      </c>
      <c r="B1663" t="s">
        <v>4334</v>
      </c>
      <c r="C1663" s="3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Y1663" s="4">
        <v>0.4</v>
      </c>
      <c r="Z1663" s="4">
        <f t="shared" si="50"/>
        <v>-111.92742912621364</v>
      </c>
      <c r="AC1663" t="str">
        <v>Southworth 25% Cotton Premium Laser Paper and Envelopes</v>
      </c>
      <c r="AD1663">
        <f t="shared" si="51"/>
        <v>527.47199999999998</v>
      </c>
    </row>
    <row r="1664" spans="1:30" x14ac:dyDescent="0.3">
      <c r="A1664">
        <v>1663</v>
      </c>
      <c r="B1664" t="s">
        <v>4334</v>
      </c>
      <c r="C1664" s="3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Y1664" s="4">
        <v>0.7</v>
      </c>
      <c r="Z1664" s="4">
        <f t="shared" si="50"/>
        <v>-95.874059569377877</v>
      </c>
      <c r="AC1664" t="str">
        <v>Multimedia Mailers</v>
      </c>
      <c r="AD1664">
        <f t="shared" si="51"/>
        <v>325.86</v>
      </c>
    </row>
    <row r="1665" spans="1:30" x14ac:dyDescent="0.3">
      <c r="A1665">
        <v>1664</v>
      </c>
      <c r="B1665" t="s">
        <v>4337</v>
      </c>
      <c r="C1665" s="3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Y1665" s="4">
        <v>0.2</v>
      </c>
      <c r="Z1665" s="4">
        <f t="shared" si="50"/>
        <v>24.702572053595855</v>
      </c>
      <c r="AC1665" t="str">
        <v>Avery 5</v>
      </c>
      <c r="AD1665">
        <f t="shared" si="51"/>
        <v>5.76</v>
      </c>
    </row>
    <row r="1666" spans="1:30" x14ac:dyDescent="0.3">
      <c r="A1666">
        <v>1665</v>
      </c>
      <c r="B1666" t="s">
        <v>4337</v>
      </c>
      <c r="C1666" s="3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Y1666" s="4">
        <v>0.2</v>
      </c>
      <c r="Z1666" s="4">
        <f t="shared" si="50"/>
        <v>24.702572053595855</v>
      </c>
      <c r="AC1666" t="str">
        <v>Jensen SMPS-640 - speaker phone</v>
      </c>
      <c r="AD1666">
        <f t="shared" si="51"/>
        <v>496.58399999999995</v>
      </c>
    </row>
    <row r="1667" spans="1:30" x14ac:dyDescent="0.3">
      <c r="A1667">
        <v>1666</v>
      </c>
      <c r="B1667" t="s">
        <v>4337</v>
      </c>
      <c r="C1667" s="3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Y1667" s="4">
        <v>0.2</v>
      </c>
      <c r="Z1667" s="4">
        <f t="shared" ref="Z1667:Z1730" si="52">AVERAGEIF($T$2:$T$9995,Y1667,$U$2:$U$9995)</f>
        <v>24.702572053595855</v>
      </c>
      <c r="AC1667" t="str">
        <v>Master Caster Door Stop, Large Brown</v>
      </c>
      <c r="AD1667">
        <f t="shared" ref="AD1667:AD1730" si="53">SUMIF($Q$2:$Q$9995,AC1667,$R$2:$R$9995)</f>
        <v>59.695999999999998</v>
      </c>
    </row>
    <row r="1668" spans="1:30" x14ac:dyDescent="0.3">
      <c r="A1668">
        <v>1667</v>
      </c>
      <c r="B1668" t="s">
        <v>4337</v>
      </c>
      <c r="C1668" s="3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Y1668" s="4">
        <v>0.2</v>
      </c>
      <c r="Z1668" s="4">
        <f t="shared" si="52"/>
        <v>24.702572053595855</v>
      </c>
      <c r="AC1668" t="str">
        <v>Fellowes Desktop Hanging File Manager</v>
      </c>
      <c r="AD1668">
        <f t="shared" si="53"/>
        <v>201.45000000000002</v>
      </c>
    </row>
    <row r="1669" spans="1:30" x14ac:dyDescent="0.3">
      <c r="A1669">
        <v>1668</v>
      </c>
      <c r="B1669" t="s">
        <v>4337</v>
      </c>
      <c r="C1669" s="3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Y1669" s="4">
        <v>0.2</v>
      </c>
      <c r="Z1669" s="4">
        <f t="shared" si="52"/>
        <v>24.702572053595855</v>
      </c>
      <c r="AC1669" t="str">
        <v>Xerox 1956</v>
      </c>
      <c r="AD1669">
        <f t="shared" si="53"/>
        <v>89.7</v>
      </c>
    </row>
    <row r="1670" spans="1:30" x14ac:dyDescent="0.3">
      <c r="A1670">
        <v>1669</v>
      </c>
      <c r="B1670" t="s">
        <v>4337</v>
      </c>
      <c r="C1670" s="3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Y1670" s="4">
        <v>0.2</v>
      </c>
      <c r="Z1670" s="4">
        <f t="shared" si="52"/>
        <v>24.702572053595855</v>
      </c>
      <c r="AC1670" t="str">
        <v>Nu-Dell Oak Frame</v>
      </c>
      <c r="AD1670">
        <f t="shared" si="53"/>
        <v>151.65600000000001</v>
      </c>
    </row>
    <row r="1671" spans="1:30" x14ac:dyDescent="0.3">
      <c r="A1671">
        <v>1670</v>
      </c>
      <c r="B1671" t="s">
        <v>4346</v>
      </c>
      <c r="C1671" s="3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Y1671" s="4">
        <v>0.4</v>
      </c>
      <c r="Z1671" s="4">
        <f t="shared" si="52"/>
        <v>-111.92742912621364</v>
      </c>
      <c r="AC1671" t="str">
        <v>GBC Therma-A-Bind 250T Electric Binding System</v>
      </c>
      <c r="AD1671">
        <f t="shared" si="53"/>
        <v>1180.704</v>
      </c>
    </row>
    <row r="1672" spans="1:30" x14ac:dyDescent="0.3">
      <c r="A1672">
        <v>1671</v>
      </c>
      <c r="B1672" t="s">
        <v>4347</v>
      </c>
      <c r="C1672" s="3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Y1672" s="4">
        <v>0.2</v>
      </c>
      <c r="Z1672" s="4">
        <f t="shared" si="52"/>
        <v>24.702572053595855</v>
      </c>
      <c r="AC1672" t="str">
        <v>Document Clip Frames</v>
      </c>
      <c r="AD1672">
        <f t="shared" si="53"/>
        <v>45.036000000000001</v>
      </c>
    </row>
    <row r="1673" spans="1:30" x14ac:dyDescent="0.3">
      <c r="A1673">
        <v>1672</v>
      </c>
      <c r="B1673" t="s">
        <v>4350</v>
      </c>
      <c r="C1673" s="3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Y1673" s="4">
        <v>0</v>
      </c>
      <c r="Z1673" s="4">
        <f t="shared" si="52"/>
        <v>66.900292455189614</v>
      </c>
      <c r="AC1673" t="str">
        <v>Hoover Replacement Belts For Soft Guard &amp; Commercial Ltweight Upright Vacs, 2/Pk</v>
      </c>
      <c r="AD1673">
        <f t="shared" si="53"/>
        <v>56.09</v>
      </c>
    </row>
    <row r="1674" spans="1:30" x14ac:dyDescent="0.3">
      <c r="A1674">
        <v>1673</v>
      </c>
      <c r="B1674" t="s">
        <v>4353</v>
      </c>
      <c r="C1674" s="3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Y1674" s="4">
        <v>0.2</v>
      </c>
      <c r="Z1674" s="4">
        <f t="shared" si="52"/>
        <v>24.702572053595855</v>
      </c>
      <c r="AC1674" t="str">
        <v>Xerox 1937</v>
      </c>
      <c r="AD1674">
        <f t="shared" si="53"/>
        <v>499.61599999999999</v>
      </c>
    </row>
    <row r="1675" spans="1:30" x14ac:dyDescent="0.3">
      <c r="A1675">
        <v>1674</v>
      </c>
      <c r="B1675" t="s">
        <v>4355</v>
      </c>
      <c r="C1675" s="3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Y1675" s="4">
        <v>0</v>
      </c>
      <c r="Z1675" s="4">
        <f t="shared" si="52"/>
        <v>66.900292455189614</v>
      </c>
      <c r="AC1675" t="str">
        <v>DAX Cubicle Frames, 8-1/2 x 11</v>
      </c>
      <c r="AD1675">
        <f t="shared" si="53"/>
        <v>145.69</v>
      </c>
    </row>
    <row r="1676" spans="1:30" x14ac:dyDescent="0.3">
      <c r="A1676">
        <v>1675</v>
      </c>
      <c r="B1676" t="s">
        <v>4359</v>
      </c>
      <c r="C1676" s="3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Y1676" s="4">
        <v>0.6</v>
      </c>
      <c r="Z1676" s="4">
        <f t="shared" si="52"/>
        <v>-43.077211594202915</v>
      </c>
      <c r="AC1676" t="str">
        <v>Sauder Camden County Collection Library</v>
      </c>
      <c r="AD1676">
        <f t="shared" si="53"/>
        <v>1368.2620000000002</v>
      </c>
    </row>
    <row r="1677" spans="1:30" x14ac:dyDescent="0.3">
      <c r="A1677">
        <v>1676</v>
      </c>
      <c r="B1677" t="s">
        <v>4359</v>
      </c>
      <c r="C1677" s="3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Y1677" s="4">
        <v>0.8</v>
      </c>
      <c r="Z1677" s="4">
        <f t="shared" si="52"/>
        <v>-101.79679733333329</v>
      </c>
      <c r="AC1677" t="str">
        <v>Canon PC-428 Personal Copier</v>
      </c>
      <c r="AD1677">
        <f t="shared" si="53"/>
        <v>4119.7939999999999</v>
      </c>
    </row>
    <row r="1678" spans="1:30" x14ac:dyDescent="0.3">
      <c r="A1678">
        <v>1677</v>
      </c>
      <c r="B1678" t="s">
        <v>4360</v>
      </c>
      <c r="C1678" s="3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Y1678" s="4">
        <v>0</v>
      </c>
      <c r="Z1678" s="4">
        <f t="shared" si="52"/>
        <v>66.900292455189614</v>
      </c>
      <c r="AC1678" t="str">
        <v>Office Star - Ergonomic Mid Back Chair with 2-Way Adjustable Arms</v>
      </c>
      <c r="AD1678">
        <f t="shared" si="53"/>
        <v>2207.9560000000001</v>
      </c>
    </row>
    <row r="1679" spans="1:30" x14ac:dyDescent="0.3">
      <c r="A1679">
        <v>1678</v>
      </c>
      <c r="B1679" t="s">
        <v>4360</v>
      </c>
      <c r="C1679" s="3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Y1679" s="4">
        <v>0</v>
      </c>
      <c r="Z1679" s="4">
        <f t="shared" si="52"/>
        <v>66.900292455189614</v>
      </c>
      <c r="AC1679" t="str">
        <v>Xerox 1917</v>
      </c>
      <c r="AD1679">
        <f t="shared" si="53"/>
        <v>1222.75</v>
      </c>
    </row>
    <row r="1680" spans="1:30" x14ac:dyDescent="0.3">
      <c r="A1680">
        <v>1679</v>
      </c>
      <c r="B1680" t="s">
        <v>4363</v>
      </c>
      <c r="C1680" s="3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Y1680" s="4">
        <v>0.2</v>
      </c>
      <c r="Z1680" s="4">
        <f t="shared" si="52"/>
        <v>24.702572053595855</v>
      </c>
      <c r="AC1680" t="str">
        <v>SanDisk Cruzer 16 GB USB Flash Drive</v>
      </c>
      <c r="AD1680">
        <f t="shared" si="53"/>
        <v>107.91200000000001</v>
      </c>
    </row>
    <row r="1681" spans="1:30" x14ac:dyDescent="0.3">
      <c r="A1681">
        <v>1680</v>
      </c>
      <c r="B1681" t="s">
        <v>4363</v>
      </c>
      <c r="C1681" s="3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Y1681" s="4">
        <v>0.4</v>
      </c>
      <c r="Z1681" s="4">
        <f t="shared" si="52"/>
        <v>-111.92742912621364</v>
      </c>
      <c r="AC1681" t="str">
        <v>Imation 30456 USB Flash Drive 8GB</v>
      </c>
      <c r="AD1681">
        <f t="shared" si="53"/>
        <v>154.56</v>
      </c>
    </row>
    <row r="1682" spans="1:30" x14ac:dyDescent="0.3">
      <c r="A1682">
        <v>1681</v>
      </c>
      <c r="B1682" t="s">
        <v>4363</v>
      </c>
      <c r="C1682" s="3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Y1682" s="4">
        <v>0.2</v>
      </c>
      <c r="Z1682" s="4">
        <f t="shared" si="52"/>
        <v>24.702572053595855</v>
      </c>
      <c r="AC1682" t="str">
        <v>Panasonic KX TS208W Corded phone</v>
      </c>
      <c r="AD1682">
        <f t="shared" si="53"/>
        <v>1283.538</v>
      </c>
    </row>
    <row r="1683" spans="1:30" x14ac:dyDescent="0.3">
      <c r="A1683">
        <v>1682</v>
      </c>
      <c r="B1683" t="s">
        <v>4363</v>
      </c>
      <c r="C1683" s="3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Y1683" s="4">
        <v>0.7</v>
      </c>
      <c r="Z1683" s="4">
        <f t="shared" si="52"/>
        <v>-95.874059569377877</v>
      </c>
      <c r="AC1683" t="str">
        <v>Xerox 19</v>
      </c>
      <c r="AD1683">
        <f t="shared" si="53"/>
        <v>415.13200000000006</v>
      </c>
    </row>
    <row r="1684" spans="1:30" x14ac:dyDescent="0.3">
      <c r="A1684">
        <v>1683</v>
      </c>
      <c r="B1684" t="s">
        <v>4368</v>
      </c>
      <c r="C1684" s="3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Y1684" s="4">
        <v>0</v>
      </c>
      <c r="Z1684" s="4">
        <f t="shared" si="52"/>
        <v>66.900292455189614</v>
      </c>
      <c r="AC1684" t="str">
        <v>SanDisk Cruzer 4 GB USB Flash Drive</v>
      </c>
      <c r="AD1684">
        <f t="shared" si="53"/>
        <v>25.96</v>
      </c>
    </row>
    <row r="1685" spans="1:30" x14ac:dyDescent="0.3">
      <c r="A1685">
        <v>1684</v>
      </c>
      <c r="B1685" t="s">
        <v>4371</v>
      </c>
      <c r="C1685" s="3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Y1685" s="4">
        <v>0</v>
      </c>
      <c r="Z1685" s="4">
        <f t="shared" si="52"/>
        <v>66.900292455189614</v>
      </c>
      <c r="AC1685" t="str">
        <v>AmazonBasics 3-Button USB Wired Mouse</v>
      </c>
      <c r="AD1685">
        <f t="shared" si="53"/>
        <v>88.073999999999998</v>
      </c>
    </row>
    <row r="1686" spans="1:30" x14ac:dyDescent="0.3">
      <c r="A1686">
        <v>1685</v>
      </c>
      <c r="B1686" t="s">
        <v>4372</v>
      </c>
      <c r="C1686" s="3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Y1686" s="4">
        <v>0.2</v>
      </c>
      <c r="Z1686" s="4">
        <f t="shared" si="52"/>
        <v>24.702572053595855</v>
      </c>
      <c r="AC1686" t="str">
        <v>14-7/8 x 11 Blue Bar Computer Printout Paper</v>
      </c>
      <c r="AD1686">
        <f t="shared" si="53"/>
        <v>422.75200000000001</v>
      </c>
    </row>
    <row r="1687" spans="1:30" x14ac:dyDescent="0.3">
      <c r="A1687">
        <v>1686</v>
      </c>
      <c r="B1687" t="s">
        <v>4372</v>
      </c>
      <c r="C1687" s="3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Y1687" s="4">
        <v>0.7</v>
      </c>
      <c r="Z1687" s="4">
        <f t="shared" si="52"/>
        <v>-95.874059569377877</v>
      </c>
      <c r="AC1687" t="str">
        <v>Tyvek Interoffice Envelopes, 9 1/2" x 12 1/2", 100/Box</v>
      </c>
      <c r="AD1687">
        <f t="shared" si="53"/>
        <v>939.09199999999998</v>
      </c>
    </row>
    <row r="1688" spans="1:30" x14ac:dyDescent="0.3">
      <c r="A1688">
        <v>1687</v>
      </c>
      <c r="B1688" t="s">
        <v>4372</v>
      </c>
      <c r="C1688" s="3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Y1688" s="4">
        <v>0.7</v>
      </c>
      <c r="Z1688" s="4">
        <f t="shared" si="52"/>
        <v>-95.874059569377877</v>
      </c>
      <c r="AC1688" t="str">
        <v>Kleencut Forged Office Shears by Acme United Corporation</v>
      </c>
      <c r="AD1688">
        <f t="shared" si="53"/>
        <v>9.5679999999999996</v>
      </c>
    </row>
    <row r="1689" spans="1:30" x14ac:dyDescent="0.3">
      <c r="A1689">
        <v>1688</v>
      </c>
      <c r="B1689" t="s">
        <v>4377</v>
      </c>
      <c r="C1689" s="3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Y1689" s="4">
        <v>0.2</v>
      </c>
      <c r="Z1689" s="4">
        <f t="shared" si="52"/>
        <v>24.702572053595855</v>
      </c>
      <c r="AC1689" t="str">
        <v>Avery Triangle Shaped Sheet Lifters, Black, 2/Pack</v>
      </c>
      <c r="AD1689">
        <f t="shared" si="53"/>
        <v>25.830000000000002</v>
      </c>
    </row>
    <row r="1690" spans="1:30" x14ac:dyDescent="0.3">
      <c r="A1690">
        <v>1689</v>
      </c>
      <c r="B1690" t="s">
        <v>4377</v>
      </c>
      <c r="C1690" s="3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Y1690" s="4">
        <v>0.2</v>
      </c>
      <c r="Z1690" s="4">
        <f t="shared" si="52"/>
        <v>24.702572053595855</v>
      </c>
      <c r="AC1690" t="str">
        <v>Logitech Keyboard K120</v>
      </c>
      <c r="AD1690">
        <f t="shared" si="53"/>
        <v>174.24</v>
      </c>
    </row>
    <row r="1691" spans="1:30" x14ac:dyDescent="0.3">
      <c r="A1691">
        <v>1690</v>
      </c>
      <c r="B1691" t="s">
        <v>4378</v>
      </c>
      <c r="C1691" s="3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Y1691" s="4">
        <v>0.4</v>
      </c>
      <c r="Z1691" s="4">
        <f t="shared" si="52"/>
        <v>-111.92742912621364</v>
      </c>
      <c r="AC1691" t="str">
        <v>Xerox 1932</v>
      </c>
      <c r="AD1691">
        <f t="shared" si="53"/>
        <v>85.055999999999997</v>
      </c>
    </row>
    <row r="1692" spans="1:30" x14ac:dyDescent="0.3">
      <c r="A1692">
        <v>1691</v>
      </c>
      <c r="B1692" t="s">
        <v>4379</v>
      </c>
      <c r="C1692" s="3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Y1692" s="4">
        <v>0</v>
      </c>
      <c r="Z1692" s="4">
        <f t="shared" si="52"/>
        <v>66.900292455189614</v>
      </c>
      <c r="AC1692" t="str">
        <v>Dixon Ticonderoga Pencils</v>
      </c>
      <c r="AD1692">
        <f t="shared" si="53"/>
        <v>37.548000000000002</v>
      </c>
    </row>
    <row r="1693" spans="1:30" x14ac:dyDescent="0.3">
      <c r="A1693">
        <v>1692</v>
      </c>
      <c r="B1693" t="s">
        <v>4379</v>
      </c>
      <c r="C1693" s="3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Y1693" s="4">
        <v>0</v>
      </c>
      <c r="Z1693" s="4">
        <f t="shared" si="52"/>
        <v>66.900292455189614</v>
      </c>
      <c r="AC1693" t="str">
        <v>DAX Contemporary Wood Frame with Silver Metal Mat, Desktop, 11 x 14 Size</v>
      </c>
      <c r="AD1693">
        <f t="shared" si="53"/>
        <v>291.45599999999996</v>
      </c>
    </row>
    <row r="1694" spans="1:30" x14ac:dyDescent="0.3">
      <c r="A1694">
        <v>1693</v>
      </c>
      <c r="B1694" t="s">
        <v>4383</v>
      </c>
      <c r="C1694" s="3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Y1694" s="4">
        <v>0.2</v>
      </c>
      <c r="Z1694" s="4">
        <f t="shared" si="52"/>
        <v>24.702572053595855</v>
      </c>
      <c r="AC1694" t="str">
        <v>Texas Instrument TI-15 Fraction Calculator</v>
      </c>
      <c r="AD1694">
        <f t="shared" si="53"/>
        <v>41.905000000000001</v>
      </c>
    </row>
    <row r="1695" spans="1:30" x14ac:dyDescent="0.3">
      <c r="A1695">
        <v>1694</v>
      </c>
      <c r="B1695" t="s">
        <v>4386</v>
      </c>
      <c r="C1695" s="3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Y1695" s="4">
        <v>0.2</v>
      </c>
      <c r="Z1695" s="4">
        <f t="shared" si="52"/>
        <v>24.702572053595855</v>
      </c>
      <c r="AC1695" t="str">
        <v>Deflect-o EconoMat Nonstudded, No Bevel Mat</v>
      </c>
      <c r="AD1695">
        <f t="shared" si="53"/>
        <v>702.43999999999994</v>
      </c>
    </row>
    <row r="1696" spans="1:30" x14ac:dyDescent="0.3">
      <c r="A1696">
        <v>1695</v>
      </c>
      <c r="B1696" t="s">
        <v>4389</v>
      </c>
      <c r="C1696" s="3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Y1696" s="4">
        <v>0</v>
      </c>
      <c r="Z1696" s="4">
        <f t="shared" si="52"/>
        <v>66.900292455189614</v>
      </c>
      <c r="AC1696" t="str">
        <v>OIC Thumb-Tacks</v>
      </c>
      <c r="AD1696">
        <f t="shared" si="53"/>
        <v>12.996</v>
      </c>
    </row>
    <row r="1697" spans="1:30" x14ac:dyDescent="0.3">
      <c r="A1697">
        <v>1696</v>
      </c>
      <c r="B1697" t="s">
        <v>4389</v>
      </c>
      <c r="C1697" s="3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Y1697" s="4">
        <v>0</v>
      </c>
      <c r="Z1697" s="4">
        <f t="shared" si="52"/>
        <v>66.900292455189614</v>
      </c>
      <c r="AC1697" t="str">
        <v>Sanford EarthWrite Recycled Pencils, Medium Soft, #2</v>
      </c>
      <c r="AD1697">
        <f t="shared" si="53"/>
        <v>29.4</v>
      </c>
    </row>
    <row r="1698" spans="1:30" x14ac:dyDescent="0.3">
      <c r="A1698">
        <v>1697</v>
      </c>
      <c r="B1698" t="s">
        <v>4389</v>
      </c>
      <c r="C1698" s="3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Y1698" s="4">
        <v>0</v>
      </c>
      <c r="Z1698" s="4">
        <f t="shared" si="52"/>
        <v>66.900292455189614</v>
      </c>
      <c r="AC1698" t="str">
        <v>PNY Rapid USB Car Charger - Black</v>
      </c>
      <c r="AD1698">
        <f t="shared" si="53"/>
        <v>9.5879999999999992</v>
      </c>
    </row>
    <row r="1699" spans="1:30" x14ac:dyDescent="0.3">
      <c r="A1699">
        <v>1698</v>
      </c>
      <c r="B1699" t="s">
        <v>4393</v>
      </c>
      <c r="C1699" s="3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Y1699" s="4">
        <v>0</v>
      </c>
      <c r="Z1699" s="4">
        <f t="shared" si="52"/>
        <v>66.900292455189614</v>
      </c>
      <c r="AC1699" t="str">
        <v>Hon Every-Day Chair Series Swivel Task Chairs</v>
      </c>
      <c r="AD1699">
        <f t="shared" si="53"/>
        <v>967.83999999999992</v>
      </c>
    </row>
    <row r="1700" spans="1:30" x14ac:dyDescent="0.3">
      <c r="A1700">
        <v>1699</v>
      </c>
      <c r="B1700" t="s">
        <v>4393</v>
      </c>
      <c r="C1700" s="3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Y1700" s="4">
        <v>0</v>
      </c>
      <c r="Z1700" s="4">
        <f t="shared" si="52"/>
        <v>66.900292455189614</v>
      </c>
      <c r="AC1700" t="str">
        <v>SmartStand Mobile Device Holder, Assorted Colors</v>
      </c>
      <c r="AD1700">
        <f t="shared" si="53"/>
        <v>75.49199999999999</v>
      </c>
    </row>
    <row r="1701" spans="1:30" x14ac:dyDescent="0.3">
      <c r="A1701">
        <v>1700</v>
      </c>
      <c r="B1701" t="s">
        <v>4396</v>
      </c>
      <c r="C1701" s="3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Y1701" s="4">
        <v>0</v>
      </c>
      <c r="Z1701" s="4">
        <f t="shared" si="52"/>
        <v>66.900292455189614</v>
      </c>
      <c r="AC1701" t="str">
        <v>Belkin 8-Outlet Premiere SurgeMaster II Surge Protectors</v>
      </c>
      <c r="AD1701">
        <f t="shared" si="53"/>
        <v>277.92</v>
      </c>
    </row>
    <row r="1702" spans="1:30" x14ac:dyDescent="0.3">
      <c r="A1702">
        <v>1701</v>
      </c>
      <c r="B1702" t="s">
        <v>4397</v>
      </c>
      <c r="C1702" s="3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Y1702" s="4">
        <v>0.2</v>
      </c>
      <c r="Z1702" s="4">
        <f t="shared" si="52"/>
        <v>24.702572053595855</v>
      </c>
      <c r="AC1702" t="str">
        <v>Euro Pro Shark Stick Mini Vacuum</v>
      </c>
      <c r="AD1702">
        <f t="shared" si="53"/>
        <v>170.744</v>
      </c>
    </row>
    <row r="1703" spans="1:30" x14ac:dyDescent="0.3">
      <c r="A1703">
        <v>1702</v>
      </c>
      <c r="B1703" t="s">
        <v>4397</v>
      </c>
      <c r="C1703" s="3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Y1703" s="4">
        <v>0.1</v>
      </c>
      <c r="Z1703" s="4">
        <f t="shared" si="52"/>
        <v>96.055074468085081</v>
      </c>
      <c r="AC1703" t="str">
        <v>Astroparche Fine Business Paper</v>
      </c>
      <c r="AD1703">
        <f t="shared" si="53"/>
        <v>144.672</v>
      </c>
    </row>
    <row r="1704" spans="1:30" x14ac:dyDescent="0.3">
      <c r="A1704">
        <v>1703</v>
      </c>
      <c r="B1704" t="s">
        <v>4397</v>
      </c>
      <c r="C1704" s="3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Y1704" s="4">
        <v>0</v>
      </c>
      <c r="Z1704" s="4">
        <f t="shared" si="52"/>
        <v>66.900292455189614</v>
      </c>
      <c r="AC1704" t="str">
        <v>Zebra ZM400 Thermal Label Printer</v>
      </c>
      <c r="AD1704">
        <f t="shared" si="53"/>
        <v>6965.7000000000007</v>
      </c>
    </row>
    <row r="1705" spans="1:30" x14ac:dyDescent="0.3">
      <c r="A1705">
        <v>1704</v>
      </c>
      <c r="B1705" t="s">
        <v>4398</v>
      </c>
      <c r="C1705" s="3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Y1705" s="4">
        <v>0</v>
      </c>
      <c r="Z1705" s="4">
        <f t="shared" si="52"/>
        <v>66.900292455189614</v>
      </c>
      <c r="AC1705" t="str">
        <v>Letter Size File</v>
      </c>
      <c r="AD1705">
        <f t="shared" si="53"/>
        <v>341.41999999999996</v>
      </c>
    </row>
    <row r="1706" spans="1:30" x14ac:dyDescent="0.3">
      <c r="A1706">
        <v>1705</v>
      </c>
      <c r="B1706" t="s">
        <v>4402</v>
      </c>
      <c r="C1706" s="3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Y1706" s="4">
        <v>0.7</v>
      </c>
      <c r="Z1706" s="4">
        <f t="shared" si="52"/>
        <v>-95.874059569377877</v>
      </c>
      <c r="AC1706" t="str">
        <v>Dexim XPower Skin Super-Thin Power Case for iPhone 5 - Black</v>
      </c>
      <c r="AD1706">
        <f t="shared" si="53"/>
        <v>467.92</v>
      </c>
    </row>
    <row r="1707" spans="1:30" x14ac:dyDescent="0.3">
      <c r="A1707">
        <v>1706</v>
      </c>
      <c r="B1707" t="s">
        <v>4403</v>
      </c>
      <c r="C1707" s="3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Y1707" s="4">
        <v>0.7</v>
      </c>
      <c r="Z1707" s="4">
        <f t="shared" si="52"/>
        <v>-95.874059569377877</v>
      </c>
      <c r="AC1707" t="str">
        <v>Samsung Galaxy S4</v>
      </c>
      <c r="AD1707">
        <f t="shared" si="53"/>
        <v>6134.7019999999993</v>
      </c>
    </row>
    <row r="1708" spans="1:30" x14ac:dyDescent="0.3">
      <c r="A1708">
        <v>1707</v>
      </c>
      <c r="B1708" t="s">
        <v>4404</v>
      </c>
      <c r="C1708" s="3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Y1708" s="4">
        <v>0</v>
      </c>
      <c r="Z1708" s="4">
        <f t="shared" si="52"/>
        <v>66.900292455189614</v>
      </c>
      <c r="AC1708" t="str">
        <v>Office Star Flex Back Scooter Chair with Aluminum Finish Frame</v>
      </c>
      <c r="AD1708">
        <f t="shared" si="53"/>
        <v>1947.1769999999999</v>
      </c>
    </row>
    <row r="1709" spans="1:30" x14ac:dyDescent="0.3">
      <c r="A1709">
        <v>1708</v>
      </c>
      <c r="B1709" t="s">
        <v>4404</v>
      </c>
      <c r="C1709" s="3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Y1709" s="4">
        <v>0.2</v>
      </c>
      <c r="Z1709" s="4">
        <f t="shared" si="52"/>
        <v>24.702572053595855</v>
      </c>
      <c r="AC1709" t="str">
        <v>Samsung Convoy 3</v>
      </c>
      <c r="AD1709">
        <f t="shared" si="53"/>
        <v>688.13800000000003</v>
      </c>
    </row>
    <row r="1710" spans="1:30" x14ac:dyDescent="0.3">
      <c r="A1710">
        <v>1709</v>
      </c>
      <c r="B1710" t="s">
        <v>4404</v>
      </c>
      <c r="C1710" s="3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Y1710" s="4">
        <v>0</v>
      </c>
      <c r="Z1710" s="4">
        <f t="shared" si="52"/>
        <v>66.900292455189614</v>
      </c>
      <c r="AC1710" t="str">
        <v>Eldon Imаge Series Desk Accessories, Clear</v>
      </c>
      <c r="AD1710">
        <f t="shared" si="53"/>
        <v>53.46</v>
      </c>
    </row>
    <row r="1711" spans="1:30" x14ac:dyDescent="0.3">
      <c r="A1711">
        <v>1710</v>
      </c>
      <c r="B1711" t="s">
        <v>4404</v>
      </c>
      <c r="C1711" s="3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Y1711" s="4">
        <v>0.2</v>
      </c>
      <c r="Z1711" s="4">
        <f t="shared" si="52"/>
        <v>24.702572053595855</v>
      </c>
      <c r="AC1711" t="str">
        <v>Avery 491</v>
      </c>
      <c r="AD1711">
        <f t="shared" si="53"/>
        <v>45.43</v>
      </c>
    </row>
    <row r="1712" spans="1:30" x14ac:dyDescent="0.3">
      <c r="A1712">
        <v>1711</v>
      </c>
      <c r="B1712" t="s">
        <v>4404</v>
      </c>
      <c r="C1712" s="3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Y1712" s="4">
        <v>0</v>
      </c>
      <c r="Z1712" s="4">
        <f t="shared" si="52"/>
        <v>66.900292455189614</v>
      </c>
      <c r="AC1712" t="str">
        <v>Xerox 209</v>
      </c>
      <c r="AD1712">
        <f t="shared" si="53"/>
        <v>187.92</v>
      </c>
    </row>
    <row r="1713" spans="1:30" x14ac:dyDescent="0.3">
      <c r="A1713">
        <v>1712</v>
      </c>
      <c r="B1713" t="s">
        <v>4404</v>
      </c>
      <c r="C1713" s="3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Y1713" s="4">
        <v>0</v>
      </c>
      <c r="Z1713" s="4">
        <f t="shared" si="52"/>
        <v>66.900292455189614</v>
      </c>
      <c r="AC1713" t="str">
        <v>Peel &amp; Seel Recycled Catalog Envelopes, Brown</v>
      </c>
      <c r="AD1713">
        <f t="shared" si="53"/>
        <v>264.024</v>
      </c>
    </row>
    <row r="1714" spans="1:30" x14ac:dyDescent="0.3">
      <c r="A1714">
        <v>1713</v>
      </c>
      <c r="B1714" t="s">
        <v>4411</v>
      </c>
      <c r="C1714" s="3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Y1714" s="4">
        <v>0.2</v>
      </c>
      <c r="Z1714" s="4">
        <f t="shared" si="52"/>
        <v>24.702572053595855</v>
      </c>
      <c r="AC1714" t="str">
        <v>Avanti 1.7 Cu. Ft. Refrigerator</v>
      </c>
      <c r="AD1714">
        <f t="shared" si="53"/>
        <v>2221.56</v>
      </c>
    </row>
    <row r="1715" spans="1:30" x14ac:dyDescent="0.3">
      <c r="A1715">
        <v>1714</v>
      </c>
      <c r="B1715" t="s">
        <v>4414</v>
      </c>
      <c r="C1715" s="3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Y1715" s="4">
        <v>0.5</v>
      </c>
      <c r="Z1715" s="4">
        <f t="shared" si="52"/>
        <v>-310.70345606060602</v>
      </c>
      <c r="AC1715" t="str">
        <v>Acme Design Stainless Steel Bent Scissors</v>
      </c>
      <c r="AD1715">
        <f t="shared" si="53"/>
        <v>88.92</v>
      </c>
    </row>
    <row r="1716" spans="1:30" x14ac:dyDescent="0.3">
      <c r="A1716">
        <v>1715</v>
      </c>
      <c r="B1716" t="s">
        <v>4415</v>
      </c>
      <c r="C1716" s="3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Y1716" s="4">
        <v>0.15</v>
      </c>
      <c r="Z1716" s="4">
        <f t="shared" si="52"/>
        <v>27.288298076923077</v>
      </c>
      <c r="AC1716" t="str">
        <v>Barricks Non-Folding Utility Table with Steel Legs, Laminate Tops</v>
      </c>
      <c r="AD1716">
        <f t="shared" si="53"/>
        <v>136.464</v>
      </c>
    </row>
    <row r="1717" spans="1:30" x14ac:dyDescent="0.3">
      <c r="A1717">
        <v>1716</v>
      </c>
      <c r="B1717" t="s">
        <v>4418</v>
      </c>
      <c r="C1717" s="3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Y1717" s="4">
        <v>0.2</v>
      </c>
      <c r="Z1717" s="4">
        <f t="shared" si="52"/>
        <v>24.702572053595855</v>
      </c>
      <c r="AC1717" t="str">
        <v>Hewlett-Packard 300S Scientific Calculator</v>
      </c>
      <c r="AD1717">
        <f t="shared" si="53"/>
        <v>131.1</v>
      </c>
    </row>
    <row r="1718" spans="1:30" x14ac:dyDescent="0.3">
      <c r="A1718">
        <v>1717</v>
      </c>
      <c r="B1718" t="s">
        <v>4419</v>
      </c>
      <c r="C1718" s="3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Y1718" s="4">
        <v>0</v>
      </c>
      <c r="Z1718" s="4">
        <f t="shared" si="52"/>
        <v>66.900292455189614</v>
      </c>
      <c r="AC1718" t="str">
        <v>Avery 495</v>
      </c>
      <c r="AD1718">
        <f t="shared" si="53"/>
        <v>97.02</v>
      </c>
    </row>
    <row r="1719" spans="1:30" x14ac:dyDescent="0.3">
      <c r="A1719">
        <v>1718</v>
      </c>
      <c r="B1719" t="s">
        <v>4419</v>
      </c>
      <c r="C1719" s="3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Y1719" s="4">
        <v>0</v>
      </c>
      <c r="Z1719" s="4">
        <f t="shared" si="52"/>
        <v>66.900292455189614</v>
      </c>
      <c r="AC1719" t="str">
        <v>iOttie HLCRIO102 Car Mount</v>
      </c>
      <c r="AD1719">
        <f t="shared" si="53"/>
        <v>215.89199999999997</v>
      </c>
    </row>
    <row r="1720" spans="1:30" x14ac:dyDescent="0.3">
      <c r="A1720">
        <v>1719</v>
      </c>
      <c r="B1720" t="s">
        <v>4419</v>
      </c>
      <c r="C1720" s="3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Y1720" s="4">
        <v>0</v>
      </c>
      <c r="Z1720" s="4">
        <f t="shared" si="52"/>
        <v>66.900292455189614</v>
      </c>
      <c r="AC1720" t="str">
        <v>Avery Hi-Liter GlideStik Fluorescent Highlighter, Yellow Ink</v>
      </c>
      <c r="AD1720">
        <f t="shared" si="53"/>
        <v>26.08</v>
      </c>
    </row>
    <row r="1721" spans="1:30" x14ac:dyDescent="0.3">
      <c r="A1721">
        <v>1720</v>
      </c>
      <c r="B1721" t="s">
        <v>4419</v>
      </c>
      <c r="C1721" s="3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Y1721" s="4">
        <v>0</v>
      </c>
      <c r="Z1721" s="4">
        <f t="shared" si="52"/>
        <v>66.900292455189614</v>
      </c>
      <c r="AC1721" t="str">
        <v>Eldon 500 Class Desk Accessories</v>
      </c>
      <c r="AD1721">
        <f t="shared" si="53"/>
        <v>197.94800000000001</v>
      </c>
    </row>
    <row r="1722" spans="1:30" x14ac:dyDescent="0.3">
      <c r="A1722">
        <v>1721</v>
      </c>
      <c r="B1722" t="s">
        <v>4419</v>
      </c>
      <c r="C1722" s="3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Y1722" s="4">
        <v>0.2</v>
      </c>
      <c r="Z1722" s="4">
        <f t="shared" si="52"/>
        <v>24.702572053595855</v>
      </c>
      <c r="AC1722" t="str">
        <v>EcoTones Memo Sheets</v>
      </c>
      <c r="AD1722">
        <f t="shared" si="53"/>
        <v>52.8</v>
      </c>
    </row>
    <row r="1723" spans="1:30" x14ac:dyDescent="0.3">
      <c r="A1723">
        <v>1722</v>
      </c>
      <c r="B1723" t="s">
        <v>4422</v>
      </c>
      <c r="C1723" s="3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Y1723" s="4">
        <v>0.2</v>
      </c>
      <c r="Z1723" s="4">
        <f t="shared" si="52"/>
        <v>24.702572053595855</v>
      </c>
      <c r="AC1723" t="str">
        <v>Xerox 1906</v>
      </c>
      <c r="AD1723">
        <f t="shared" si="53"/>
        <v>1098.6399999999999</v>
      </c>
    </row>
    <row r="1724" spans="1:30" x14ac:dyDescent="0.3">
      <c r="A1724">
        <v>1723</v>
      </c>
      <c r="B1724" t="s">
        <v>4422</v>
      </c>
      <c r="C1724" s="3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Y1724" s="4">
        <v>0.2</v>
      </c>
      <c r="Z1724" s="4">
        <f t="shared" si="52"/>
        <v>24.702572053595855</v>
      </c>
      <c r="AC1724" t="str">
        <v>Texas Instruments TI-34 Scientific Calculator</v>
      </c>
      <c r="AD1724">
        <f t="shared" si="53"/>
        <v>204.50700000000001</v>
      </c>
    </row>
    <row r="1725" spans="1:30" x14ac:dyDescent="0.3">
      <c r="A1725">
        <v>1724</v>
      </c>
      <c r="B1725" t="s">
        <v>4422</v>
      </c>
      <c r="C1725" s="3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Y1725" s="4">
        <v>0.3</v>
      </c>
      <c r="Z1725" s="4">
        <f t="shared" si="52"/>
        <v>-45.679636123348004</v>
      </c>
      <c r="AC1725" t="str">
        <v>Standard Line “While You Were Out” Hardbound Telephone Message Book</v>
      </c>
      <c r="AD1725">
        <f t="shared" si="53"/>
        <v>211.00799999999998</v>
      </c>
    </row>
    <row r="1726" spans="1:30" x14ac:dyDescent="0.3">
      <c r="A1726">
        <v>1725</v>
      </c>
      <c r="B1726" t="s">
        <v>4427</v>
      </c>
      <c r="C1726" s="3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Y1726" s="4">
        <v>0.2</v>
      </c>
      <c r="Z1726" s="4">
        <f t="shared" si="52"/>
        <v>24.702572053595855</v>
      </c>
      <c r="AC1726" t="str">
        <v>Kingston Digital DataTraveler 64GB USB 2.0</v>
      </c>
      <c r="AD1726">
        <f t="shared" si="53"/>
        <v>202.68</v>
      </c>
    </row>
    <row r="1727" spans="1:30" x14ac:dyDescent="0.3">
      <c r="A1727">
        <v>1726</v>
      </c>
      <c r="B1727" t="s">
        <v>4427</v>
      </c>
      <c r="C1727" s="3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Y1727" s="4">
        <v>0.2</v>
      </c>
      <c r="Z1727" s="4">
        <f t="shared" si="52"/>
        <v>24.702572053595855</v>
      </c>
      <c r="AC1727" t="str">
        <v>GBC VeloBinder Strips</v>
      </c>
      <c r="AD1727">
        <f t="shared" si="53"/>
        <v>52.992000000000004</v>
      </c>
    </row>
    <row r="1728" spans="1:30" x14ac:dyDescent="0.3">
      <c r="A1728">
        <v>1727</v>
      </c>
      <c r="B1728" t="s">
        <v>4427</v>
      </c>
      <c r="C1728" s="3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Y1728" s="4">
        <v>0.2</v>
      </c>
      <c r="Z1728" s="4">
        <f t="shared" si="52"/>
        <v>24.702572053595855</v>
      </c>
      <c r="AC1728" t="str">
        <v>Xerox 1963</v>
      </c>
      <c r="AD1728">
        <f t="shared" si="53"/>
        <v>77.087999999999994</v>
      </c>
    </row>
    <row r="1729" spans="1:30" x14ac:dyDescent="0.3">
      <c r="A1729">
        <v>1728</v>
      </c>
      <c r="B1729" t="s">
        <v>4434</v>
      </c>
      <c r="C1729" s="3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Y1729" s="4">
        <v>0.4</v>
      </c>
      <c r="Z1729" s="4">
        <f t="shared" si="52"/>
        <v>-111.92742912621364</v>
      </c>
      <c r="AC1729" t="str">
        <v>Logitech Z-906 Speaker sys - home theater - 5.1-CH</v>
      </c>
      <c r="AD1729">
        <f t="shared" si="53"/>
        <v>5609.83</v>
      </c>
    </row>
    <row r="1730" spans="1:30" x14ac:dyDescent="0.3">
      <c r="A1730">
        <v>1729</v>
      </c>
      <c r="B1730" t="s">
        <v>4439</v>
      </c>
      <c r="C1730" s="3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Y1730" s="4">
        <v>0</v>
      </c>
      <c r="Z1730" s="4">
        <f t="shared" si="52"/>
        <v>66.900292455189614</v>
      </c>
      <c r="AC1730" t="str">
        <v>Sanyo Counter Height Refrigerator with Crisper, 3.6 Cubic Foot, Stainless Steel/Black</v>
      </c>
      <c r="AD1730">
        <f t="shared" si="53"/>
        <v>5906.52</v>
      </c>
    </row>
    <row r="1731" spans="1:30" x14ac:dyDescent="0.3">
      <c r="A1731">
        <v>1730</v>
      </c>
      <c r="B1731" t="s">
        <v>4439</v>
      </c>
      <c r="C1731" s="3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Y1731" s="4">
        <v>0</v>
      </c>
      <c r="Z1731" s="4">
        <f t="shared" ref="Z1731:Z1794" si="54">AVERAGEIF($T$2:$T$9995,Y1731,$U$2:$U$9995)</f>
        <v>66.900292455189614</v>
      </c>
      <c r="AC1731" t="str">
        <v>Luxo Adjustable Task Clamp Lamp</v>
      </c>
      <c r="AD1731">
        <f t="shared" ref="AD1731:AD1794" si="55">SUMIF($Q$2:$Q$9995,AC1731,$R$2:$R$9995)</f>
        <v>1545.816</v>
      </c>
    </row>
    <row r="1732" spans="1:30" x14ac:dyDescent="0.3">
      <c r="A1732">
        <v>1731</v>
      </c>
      <c r="B1732" t="s">
        <v>4440</v>
      </c>
      <c r="C1732" s="3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Y1732" s="4">
        <v>0.2</v>
      </c>
      <c r="Z1732" s="4">
        <f t="shared" si="54"/>
        <v>24.702572053595855</v>
      </c>
      <c r="AC1732" t="str">
        <v>Unpadded Memo Slips</v>
      </c>
      <c r="AD1732">
        <f t="shared" si="55"/>
        <v>18.308</v>
      </c>
    </row>
    <row r="1733" spans="1:30" x14ac:dyDescent="0.3">
      <c r="A1733">
        <v>1732</v>
      </c>
      <c r="B1733" t="s">
        <v>4440</v>
      </c>
      <c r="C1733" s="3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Y1733" s="4">
        <v>0.2</v>
      </c>
      <c r="Z1733" s="4">
        <f t="shared" si="54"/>
        <v>24.702572053595855</v>
      </c>
      <c r="AC1733" t="str">
        <v>Barrel Sharpener</v>
      </c>
      <c r="AD1733">
        <f t="shared" si="55"/>
        <v>67.830000000000013</v>
      </c>
    </row>
    <row r="1734" spans="1:30" x14ac:dyDescent="0.3">
      <c r="A1734">
        <v>1733</v>
      </c>
      <c r="B1734" t="s">
        <v>4443</v>
      </c>
      <c r="C1734" s="3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Y1734" s="4">
        <v>0.2</v>
      </c>
      <c r="Z1734" s="4">
        <f t="shared" si="54"/>
        <v>24.702572053595855</v>
      </c>
      <c r="AC1734" t="str">
        <v>Acco Glide Clips</v>
      </c>
      <c r="AD1734">
        <f t="shared" si="55"/>
        <v>19.600000000000001</v>
      </c>
    </row>
    <row r="1735" spans="1:30" x14ac:dyDescent="0.3">
      <c r="A1735">
        <v>1734</v>
      </c>
      <c r="B1735" t="s">
        <v>4443</v>
      </c>
      <c r="C1735" s="3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Y1735" s="4">
        <v>0.2</v>
      </c>
      <c r="Z1735" s="4">
        <f t="shared" si="54"/>
        <v>24.702572053595855</v>
      </c>
      <c r="AC1735" t="str">
        <v>Bush Cubix Conference Tables, Fully Assembled</v>
      </c>
      <c r="AD1735">
        <f t="shared" si="55"/>
        <v>3603.2880000000005</v>
      </c>
    </row>
    <row r="1736" spans="1:30" x14ac:dyDescent="0.3">
      <c r="A1736">
        <v>1735</v>
      </c>
      <c r="B1736" t="s">
        <v>4444</v>
      </c>
      <c r="C1736" s="3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Y1736" s="4">
        <v>0.2</v>
      </c>
      <c r="Z1736" s="4">
        <f t="shared" si="54"/>
        <v>24.702572053595855</v>
      </c>
      <c r="AC1736" t="str">
        <v>Office Star - Contemporary Task Swivel chair with 2-way adjustable arms, Plum</v>
      </c>
      <c r="AD1736">
        <f t="shared" si="55"/>
        <v>694.19399999999996</v>
      </c>
    </row>
    <row r="1737" spans="1:30" x14ac:dyDescent="0.3">
      <c r="A1737">
        <v>1736</v>
      </c>
      <c r="B1737" t="s">
        <v>4444</v>
      </c>
      <c r="C1737" s="3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Y1737" s="4">
        <v>0.2</v>
      </c>
      <c r="Z1737" s="4">
        <f t="shared" si="54"/>
        <v>24.702572053595855</v>
      </c>
      <c r="AC1737" t="str">
        <v>RCA H5401RE1 DECT 6.0 4-Line Cordless Handset With Caller ID/Call Waiting</v>
      </c>
      <c r="AD1737">
        <f t="shared" si="55"/>
        <v>239.97</v>
      </c>
    </row>
    <row r="1738" spans="1:30" x14ac:dyDescent="0.3">
      <c r="A1738">
        <v>1737</v>
      </c>
      <c r="B1738" t="s">
        <v>4444</v>
      </c>
      <c r="C1738" s="3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Y1738" s="4">
        <v>0.2</v>
      </c>
      <c r="Z1738" s="4">
        <f t="shared" si="54"/>
        <v>24.702572053595855</v>
      </c>
      <c r="AC1738" t="str">
        <v>SAFCO PlanMaster Boards, 60w x 37-1/2d, White Melamine</v>
      </c>
      <c r="AD1738">
        <f t="shared" si="55"/>
        <v>2979.0039999999999</v>
      </c>
    </row>
    <row r="1739" spans="1:30" x14ac:dyDescent="0.3">
      <c r="A1739">
        <v>1738</v>
      </c>
      <c r="B1739" t="s">
        <v>4447</v>
      </c>
      <c r="C1739" s="3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Y1739" s="4">
        <v>0</v>
      </c>
      <c r="Z1739" s="4">
        <f t="shared" si="54"/>
        <v>66.900292455189614</v>
      </c>
      <c r="AC1739" t="str">
        <v>Xerox 20</v>
      </c>
      <c r="AD1739">
        <f t="shared" si="55"/>
        <v>6.48</v>
      </c>
    </row>
    <row r="1740" spans="1:30" x14ac:dyDescent="0.3">
      <c r="A1740">
        <v>1739</v>
      </c>
      <c r="B1740" t="s">
        <v>4447</v>
      </c>
      <c r="C1740" s="3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Y1740" s="4">
        <v>0</v>
      </c>
      <c r="Z1740" s="4">
        <f t="shared" si="54"/>
        <v>66.900292455189614</v>
      </c>
      <c r="AC1740" t="str">
        <v>HP Officejet Pro 8600 e-All-In-One Printer, Copier, Scanner, Fax</v>
      </c>
      <c r="AD1740">
        <f t="shared" si="55"/>
        <v>449.97</v>
      </c>
    </row>
    <row r="1741" spans="1:30" x14ac:dyDescent="0.3">
      <c r="A1741">
        <v>1740</v>
      </c>
      <c r="B1741" t="s">
        <v>4447</v>
      </c>
      <c r="C1741" s="3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Y1741" s="4">
        <v>0</v>
      </c>
      <c r="Z1741" s="4">
        <f t="shared" si="54"/>
        <v>66.900292455189614</v>
      </c>
      <c r="AC1741" t="str">
        <v>Black Print Carbonless 8 1/2" x 8 1/4" Rapid Memo Book</v>
      </c>
      <c r="AD1741">
        <f t="shared" si="55"/>
        <v>64.063999999999993</v>
      </c>
    </row>
    <row r="1742" spans="1:30" x14ac:dyDescent="0.3">
      <c r="A1742">
        <v>1741</v>
      </c>
      <c r="B1742" t="s">
        <v>4450</v>
      </c>
      <c r="C1742" s="3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Y1742" s="4">
        <v>0</v>
      </c>
      <c r="Z1742" s="4">
        <f t="shared" si="54"/>
        <v>66.900292455189614</v>
      </c>
      <c r="AC1742" t="str">
        <v>Lunatik TT5L-002 Taktik Strike Impact Protection System for iPhone 5</v>
      </c>
      <c r="AD1742">
        <f t="shared" si="55"/>
        <v>281.65800000000002</v>
      </c>
    </row>
    <row r="1743" spans="1:30" x14ac:dyDescent="0.3">
      <c r="A1743">
        <v>1742</v>
      </c>
      <c r="B1743" t="s">
        <v>4453</v>
      </c>
      <c r="C1743" s="3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Y1743" s="4">
        <v>0.2</v>
      </c>
      <c r="Z1743" s="4">
        <f t="shared" si="54"/>
        <v>24.702572053595855</v>
      </c>
      <c r="AC1743" t="str">
        <v>Iris 3-Drawer Stacking Bin, Black</v>
      </c>
      <c r="AD1743">
        <f t="shared" si="55"/>
        <v>284.10399999999998</v>
      </c>
    </row>
    <row r="1744" spans="1:30" x14ac:dyDescent="0.3">
      <c r="A1744">
        <v>1743</v>
      </c>
      <c r="B1744" t="s">
        <v>4453</v>
      </c>
      <c r="C1744" s="3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Y1744" s="4">
        <v>0.2</v>
      </c>
      <c r="Z1744" s="4">
        <f t="shared" si="54"/>
        <v>24.702572053595855</v>
      </c>
      <c r="AC1744" t="str">
        <v>Panasonic Business Telephones KX-T7736</v>
      </c>
      <c r="AD1744">
        <f t="shared" si="55"/>
        <v>546.05999999999995</v>
      </c>
    </row>
    <row r="1745" spans="1:30" x14ac:dyDescent="0.3">
      <c r="A1745">
        <v>1744</v>
      </c>
      <c r="B1745" t="s">
        <v>4453</v>
      </c>
      <c r="C1745" s="3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Y1745" s="4">
        <v>0.2</v>
      </c>
      <c r="Z1745" s="4">
        <f t="shared" si="54"/>
        <v>24.702572053595855</v>
      </c>
      <c r="AC1745" t="str">
        <v>Hunt Boston Vacuum Mount KS Pencil Sharpener</v>
      </c>
      <c r="AD1745">
        <f t="shared" si="55"/>
        <v>671.80799999999999</v>
      </c>
    </row>
    <row r="1746" spans="1:30" x14ac:dyDescent="0.3">
      <c r="A1746">
        <v>1745</v>
      </c>
      <c r="B1746" t="s">
        <v>4453</v>
      </c>
      <c r="C1746" s="3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Y1746" s="4">
        <v>0.2</v>
      </c>
      <c r="Z1746" s="4">
        <f t="shared" si="54"/>
        <v>24.702572053595855</v>
      </c>
      <c r="AC1746" t="str">
        <v>Portfile Personal File Boxes</v>
      </c>
      <c r="AD1746">
        <f t="shared" si="55"/>
        <v>99.11999999999999</v>
      </c>
    </row>
    <row r="1747" spans="1:30" x14ac:dyDescent="0.3">
      <c r="A1747">
        <v>1746</v>
      </c>
      <c r="B1747" t="s">
        <v>4456</v>
      </c>
      <c r="C1747" s="3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Y1747" s="4">
        <v>0</v>
      </c>
      <c r="Z1747" s="4">
        <f t="shared" si="54"/>
        <v>66.900292455189614</v>
      </c>
      <c r="AC1747" t="str">
        <v>Belkin 19" Center-Weighted Shelf, Gray</v>
      </c>
      <c r="AD1747">
        <f t="shared" si="55"/>
        <v>849.3119999999999</v>
      </c>
    </row>
    <row r="1748" spans="1:30" x14ac:dyDescent="0.3">
      <c r="A1748">
        <v>1747</v>
      </c>
      <c r="B1748" t="s">
        <v>4457</v>
      </c>
      <c r="C1748" s="3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Y1748" s="4">
        <v>0.7</v>
      </c>
      <c r="Z1748" s="4">
        <f t="shared" si="54"/>
        <v>-95.874059569377877</v>
      </c>
      <c r="AC1748" t="str">
        <v>Hon Comfortask Task/Swivel Chairs</v>
      </c>
      <c r="AD1748">
        <f t="shared" si="55"/>
        <v>1686.904</v>
      </c>
    </row>
    <row r="1749" spans="1:30" x14ac:dyDescent="0.3">
      <c r="A1749">
        <v>1748</v>
      </c>
      <c r="B1749" t="s">
        <v>4457</v>
      </c>
      <c r="C1749" s="3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Y1749" s="4">
        <v>0.2</v>
      </c>
      <c r="Z1749" s="4">
        <f t="shared" si="54"/>
        <v>24.702572053595855</v>
      </c>
      <c r="AC1749" t="str">
        <v>Career Cubicle Clock, 8 1/4", Black</v>
      </c>
      <c r="AD1749">
        <f t="shared" si="55"/>
        <v>194.68800000000002</v>
      </c>
    </row>
    <row r="1750" spans="1:30" x14ac:dyDescent="0.3">
      <c r="A1750">
        <v>1749</v>
      </c>
      <c r="B1750" t="s">
        <v>4459</v>
      </c>
      <c r="C1750" s="3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Y1750" s="4">
        <v>0.2</v>
      </c>
      <c r="Z1750" s="4">
        <f t="shared" si="54"/>
        <v>24.702572053595855</v>
      </c>
      <c r="AC1750" t="str">
        <v>Boston 16765 Mini Stand Up Battery Pencil Sharpener</v>
      </c>
      <c r="AD1750">
        <f t="shared" si="55"/>
        <v>102.60799999999999</v>
      </c>
    </row>
    <row r="1751" spans="1:30" x14ac:dyDescent="0.3">
      <c r="A1751">
        <v>1750</v>
      </c>
      <c r="B1751" t="s">
        <v>4459</v>
      </c>
      <c r="C1751" s="3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Y1751" s="4">
        <v>0.2</v>
      </c>
      <c r="Z1751" s="4">
        <f t="shared" si="54"/>
        <v>24.702572053595855</v>
      </c>
      <c r="AC1751" t="str">
        <v>Avery 475</v>
      </c>
      <c r="AD1751">
        <f t="shared" si="55"/>
        <v>266.39999999999998</v>
      </c>
    </row>
    <row r="1752" spans="1:30" x14ac:dyDescent="0.3">
      <c r="A1752">
        <v>1751</v>
      </c>
      <c r="B1752" t="s">
        <v>4462</v>
      </c>
      <c r="C1752" s="3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Y1752" s="4">
        <v>0.3</v>
      </c>
      <c r="Z1752" s="4">
        <f t="shared" si="54"/>
        <v>-45.679636123348004</v>
      </c>
      <c r="AC1752" t="str">
        <v>Vtech AT&amp;T CL2940 Corded Speakerphone, Black</v>
      </c>
      <c r="AD1752">
        <f t="shared" si="55"/>
        <v>71.975999999999999</v>
      </c>
    </row>
    <row r="1753" spans="1:30" x14ac:dyDescent="0.3">
      <c r="A1753">
        <v>1752</v>
      </c>
      <c r="B1753" t="s">
        <v>4465</v>
      </c>
      <c r="C1753" s="3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Y1753" s="4">
        <v>0</v>
      </c>
      <c r="Z1753" s="4">
        <f t="shared" si="54"/>
        <v>66.900292455189614</v>
      </c>
      <c r="AC1753" t="str">
        <v>Tenex B1-RE Series Chair Mats for Low Pile Carpets</v>
      </c>
      <c r="AD1753">
        <f t="shared" si="55"/>
        <v>1002.3639999999999</v>
      </c>
    </row>
    <row r="1754" spans="1:30" x14ac:dyDescent="0.3">
      <c r="A1754">
        <v>1753</v>
      </c>
      <c r="B1754" t="s">
        <v>4468</v>
      </c>
      <c r="C1754" s="3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Y1754" s="4">
        <v>0</v>
      </c>
      <c r="Z1754" s="4">
        <f t="shared" si="54"/>
        <v>66.900292455189614</v>
      </c>
      <c r="AC1754" t="str">
        <v>Griffin GC17055 Auxiliary Audio Cable</v>
      </c>
      <c r="AD1754">
        <f t="shared" si="55"/>
        <v>395.78</v>
      </c>
    </row>
    <row r="1755" spans="1:30" x14ac:dyDescent="0.3">
      <c r="A1755">
        <v>1754</v>
      </c>
      <c r="B1755" t="s">
        <v>4468</v>
      </c>
      <c r="C1755" s="3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Y1755" s="4">
        <v>0</v>
      </c>
      <c r="Z1755" s="4">
        <f t="shared" si="54"/>
        <v>66.900292455189614</v>
      </c>
      <c r="AC1755" t="str">
        <v>Rogers Profile Extra Capacity Storage Tub</v>
      </c>
      <c r="AD1755">
        <f t="shared" si="55"/>
        <v>518.93999999999994</v>
      </c>
    </row>
    <row r="1756" spans="1:30" x14ac:dyDescent="0.3">
      <c r="A1756">
        <v>1755</v>
      </c>
      <c r="B1756" t="s">
        <v>4468</v>
      </c>
      <c r="C1756" s="3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Y1756" s="4">
        <v>0</v>
      </c>
      <c r="Z1756" s="4">
        <f t="shared" si="54"/>
        <v>66.900292455189614</v>
      </c>
      <c r="AC1756" t="str">
        <v>RCA ViSYS 25825 Wireless digital phone</v>
      </c>
      <c r="AD1756">
        <f t="shared" si="55"/>
        <v>727.94399999999996</v>
      </c>
    </row>
    <row r="1757" spans="1:30" x14ac:dyDescent="0.3">
      <c r="A1757">
        <v>1756</v>
      </c>
      <c r="B1757" t="s">
        <v>4471</v>
      </c>
      <c r="C1757" s="3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Y1757" s="4">
        <v>0.2</v>
      </c>
      <c r="Z1757" s="4">
        <f t="shared" si="54"/>
        <v>24.702572053595855</v>
      </c>
      <c r="AC1757" t="str">
        <v>Xerox 1914</v>
      </c>
      <c r="AD1757">
        <f t="shared" si="55"/>
        <v>956.30400000000009</v>
      </c>
    </row>
    <row r="1758" spans="1:30" x14ac:dyDescent="0.3">
      <c r="A1758">
        <v>1757</v>
      </c>
      <c r="B1758" t="s">
        <v>4471</v>
      </c>
      <c r="C1758" s="3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Y1758" s="4">
        <v>0.2</v>
      </c>
      <c r="Z1758" s="4">
        <f t="shared" si="54"/>
        <v>24.702572053595855</v>
      </c>
      <c r="AC1758" t="str">
        <v>Xerox 1902</v>
      </c>
      <c r="AD1758">
        <f t="shared" si="55"/>
        <v>82.22399999999999</v>
      </c>
    </row>
    <row r="1759" spans="1:30" x14ac:dyDescent="0.3">
      <c r="A1759">
        <v>1758</v>
      </c>
      <c r="B1759" t="s">
        <v>4474</v>
      </c>
      <c r="C1759" s="3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Y1759" s="4">
        <v>0.8</v>
      </c>
      <c r="Z1759" s="4">
        <f t="shared" si="54"/>
        <v>-101.79679733333329</v>
      </c>
      <c r="AC1759" t="str">
        <v>Acme Titanium Bonded Scissors</v>
      </c>
      <c r="AD1759">
        <f t="shared" si="55"/>
        <v>102</v>
      </c>
    </row>
    <row r="1760" spans="1:30" x14ac:dyDescent="0.3">
      <c r="A1760">
        <v>1759</v>
      </c>
      <c r="B1760" t="s">
        <v>4475</v>
      </c>
      <c r="C1760" s="3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Y1760" s="4">
        <v>0.2</v>
      </c>
      <c r="Z1760" s="4">
        <f t="shared" si="54"/>
        <v>24.702572053595855</v>
      </c>
      <c r="AC1760" t="str">
        <v>Ibico Recycled Linen-Style Covers</v>
      </c>
      <c r="AD1760">
        <f t="shared" si="55"/>
        <v>749.952</v>
      </c>
    </row>
    <row r="1761" spans="1:30" x14ac:dyDescent="0.3">
      <c r="A1761">
        <v>1760</v>
      </c>
      <c r="B1761" t="s">
        <v>4478</v>
      </c>
      <c r="C1761" s="3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Y1761" s="4">
        <v>0.2</v>
      </c>
      <c r="Z1761" s="4">
        <f t="shared" si="54"/>
        <v>24.702572053595855</v>
      </c>
      <c r="AC1761" t="str">
        <v>Xerox 207</v>
      </c>
      <c r="AD1761">
        <f t="shared" si="55"/>
        <v>40.176000000000002</v>
      </c>
    </row>
    <row r="1762" spans="1:30" x14ac:dyDescent="0.3">
      <c r="A1762">
        <v>1761</v>
      </c>
      <c r="B1762" t="s">
        <v>4479</v>
      </c>
      <c r="C1762" s="3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Y1762" s="4">
        <v>0.15</v>
      </c>
      <c r="Z1762" s="4">
        <f t="shared" si="54"/>
        <v>27.288298076923077</v>
      </c>
      <c r="AC1762" t="str">
        <v>Socket Bluetooth Cordless Hand Scanner (CHS)</v>
      </c>
      <c r="AD1762">
        <f t="shared" si="55"/>
        <v>506.28</v>
      </c>
    </row>
    <row r="1763" spans="1:30" x14ac:dyDescent="0.3">
      <c r="A1763">
        <v>1762</v>
      </c>
      <c r="B1763" t="s">
        <v>4479</v>
      </c>
      <c r="C1763" s="3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Y1763" s="4">
        <v>0.2</v>
      </c>
      <c r="Z1763" s="4">
        <f t="shared" si="54"/>
        <v>24.702572053595855</v>
      </c>
      <c r="AC1763" t="str">
        <v>Okidata B400 Printer</v>
      </c>
      <c r="AD1763">
        <f t="shared" si="55"/>
        <v>1029.5999999999999</v>
      </c>
    </row>
    <row r="1764" spans="1:30" x14ac:dyDescent="0.3">
      <c r="A1764">
        <v>1763</v>
      </c>
      <c r="B1764" t="s">
        <v>4479</v>
      </c>
      <c r="C1764" s="3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Y1764" s="4">
        <v>0.15</v>
      </c>
      <c r="Z1764" s="4">
        <f t="shared" si="54"/>
        <v>27.288298076923077</v>
      </c>
      <c r="AC1764" t="str">
        <v>Logitech Wireless Boombox Speaker - portable - wireless, wired</v>
      </c>
      <c r="AD1764">
        <f t="shared" si="55"/>
        <v>383.04</v>
      </c>
    </row>
    <row r="1765" spans="1:30" x14ac:dyDescent="0.3">
      <c r="A1765">
        <v>1764</v>
      </c>
      <c r="B1765" t="s">
        <v>4486</v>
      </c>
      <c r="C1765" s="3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Y1765" s="4">
        <v>0</v>
      </c>
      <c r="Z1765" s="4">
        <f t="shared" si="54"/>
        <v>66.900292455189614</v>
      </c>
      <c r="AC1765" t="str">
        <v>Xiaomi Mi3</v>
      </c>
      <c r="AD1765">
        <f t="shared" si="55"/>
        <v>2279.96</v>
      </c>
    </row>
    <row r="1766" spans="1:30" x14ac:dyDescent="0.3">
      <c r="A1766">
        <v>1765</v>
      </c>
      <c r="B1766" t="s">
        <v>4486</v>
      </c>
      <c r="C1766" s="3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Y1766" s="4">
        <v>0</v>
      </c>
      <c r="Z1766" s="4">
        <f t="shared" si="54"/>
        <v>66.900292455189614</v>
      </c>
      <c r="AC1766" t="str">
        <v>Xerox 1947</v>
      </c>
      <c r="AD1766">
        <f t="shared" si="55"/>
        <v>136.34399999999999</v>
      </c>
    </row>
    <row r="1767" spans="1:30" x14ac:dyDescent="0.3">
      <c r="A1767">
        <v>1766</v>
      </c>
      <c r="B1767" t="s">
        <v>4486</v>
      </c>
      <c r="C1767" s="3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Y1767" s="4">
        <v>0</v>
      </c>
      <c r="Z1767" s="4">
        <f t="shared" si="54"/>
        <v>66.900292455189614</v>
      </c>
      <c r="AC1767" t="str">
        <v>Sony Micro Vault Click 4 GB USB 2.0 Flash Drive</v>
      </c>
      <c r="AD1767">
        <f t="shared" si="55"/>
        <v>250.92</v>
      </c>
    </row>
    <row r="1768" spans="1:30" x14ac:dyDescent="0.3">
      <c r="A1768">
        <v>1767</v>
      </c>
      <c r="B1768" t="s">
        <v>4486</v>
      </c>
      <c r="C1768" s="3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Y1768" s="4">
        <v>0</v>
      </c>
      <c r="Z1768" s="4">
        <f t="shared" si="54"/>
        <v>66.900292455189614</v>
      </c>
      <c r="AC1768" t="str">
        <v>Xerox 193</v>
      </c>
      <c r="AD1768">
        <f t="shared" si="55"/>
        <v>77.740000000000009</v>
      </c>
    </row>
    <row r="1769" spans="1:30" x14ac:dyDescent="0.3">
      <c r="A1769">
        <v>1768</v>
      </c>
      <c r="B1769" t="s">
        <v>4493</v>
      </c>
      <c r="C1769" s="3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Y1769" s="4">
        <v>0.7</v>
      </c>
      <c r="Z1769" s="4">
        <f t="shared" si="54"/>
        <v>-95.874059569377877</v>
      </c>
      <c r="AC1769" t="str">
        <v>iOttie XL Car Mount</v>
      </c>
      <c r="AD1769">
        <f t="shared" si="55"/>
        <v>223.88799999999998</v>
      </c>
    </row>
    <row r="1770" spans="1:30" x14ac:dyDescent="0.3">
      <c r="A1770">
        <v>1769</v>
      </c>
      <c r="B1770" t="s">
        <v>4493</v>
      </c>
      <c r="C1770" s="3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Y1770" s="4">
        <v>0.7</v>
      </c>
      <c r="Z1770" s="4">
        <f t="shared" si="54"/>
        <v>-95.874059569377877</v>
      </c>
      <c r="AC1770" t="str">
        <v>Hoover Commercial Lightweight Upright Vacuum with E-Z Empty Dirt Cup</v>
      </c>
      <c r="AD1770">
        <f t="shared" si="55"/>
        <v>1023.3520000000001</v>
      </c>
    </row>
    <row r="1771" spans="1:30" x14ac:dyDescent="0.3">
      <c r="A1771">
        <v>1770</v>
      </c>
      <c r="B1771" t="s">
        <v>4497</v>
      </c>
      <c r="C1771" s="3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Y1771" s="4">
        <v>0.2</v>
      </c>
      <c r="Z1771" s="4">
        <f t="shared" si="54"/>
        <v>24.702572053595855</v>
      </c>
      <c r="AC1771" t="str">
        <v>First Data TMFD35 PIN Pad</v>
      </c>
      <c r="AD1771">
        <f t="shared" si="55"/>
        <v>571.20000000000005</v>
      </c>
    </row>
    <row r="1772" spans="1:30" x14ac:dyDescent="0.3">
      <c r="A1772">
        <v>1771</v>
      </c>
      <c r="B1772" t="s">
        <v>4497</v>
      </c>
      <c r="C1772" s="3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Y1772" s="4">
        <v>0.8</v>
      </c>
      <c r="Z1772" s="4">
        <f t="shared" si="54"/>
        <v>-101.79679733333329</v>
      </c>
      <c r="AC1772" t="str">
        <v>Ultra Commercial Grade Dual Valve Door Closer</v>
      </c>
      <c r="AD1772">
        <f t="shared" si="55"/>
        <v>63.823999999999998</v>
      </c>
    </row>
    <row r="1773" spans="1:30" x14ac:dyDescent="0.3">
      <c r="A1773">
        <v>1772</v>
      </c>
      <c r="B1773" t="s">
        <v>4498</v>
      </c>
      <c r="C1773" s="3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Y1773" s="4">
        <v>0.2</v>
      </c>
      <c r="Z1773" s="4">
        <f t="shared" si="54"/>
        <v>24.702572053595855</v>
      </c>
      <c r="AC1773" t="str">
        <v>Contemporary Borderless Frame</v>
      </c>
      <c r="AD1773">
        <f t="shared" si="55"/>
        <v>36.161999999999999</v>
      </c>
    </row>
    <row r="1774" spans="1:30" x14ac:dyDescent="0.3">
      <c r="A1774">
        <v>1773</v>
      </c>
      <c r="B1774" t="s">
        <v>4498</v>
      </c>
      <c r="C1774" s="3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Y1774" s="4">
        <v>0.2</v>
      </c>
      <c r="Z1774" s="4">
        <f t="shared" si="54"/>
        <v>24.702572053595855</v>
      </c>
      <c r="AC1774" t="str">
        <v>3D Systems Cube Printer, 2nd Generation, White</v>
      </c>
      <c r="AD1774">
        <f t="shared" si="55"/>
        <v>2339.982</v>
      </c>
    </row>
    <row r="1775" spans="1:30" x14ac:dyDescent="0.3">
      <c r="A1775">
        <v>1774</v>
      </c>
      <c r="B1775" t="s">
        <v>4499</v>
      </c>
      <c r="C1775" s="3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Y1775" s="4">
        <v>0</v>
      </c>
      <c r="Z1775" s="4">
        <f t="shared" si="54"/>
        <v>66.900292455189614</v>
      </c>
      <c r="AC1775" t="str">
        <v>Panasonic KX - TS880B Telephone</v>
      </c>
      <c r="AD1775">
        <f t="shared" si="55"/>
        <v>453.41999999999996</v>
      </c>
    </row>
    <row r="1776" spans="1:30" x14ac:dyDescent="0.3">
      <c r="A1776">
        <v>1775</v>
      </c>
      <c r="B1776" t="s">
        <v>4499</v>
      </c>
      <c r="C1776" s="3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Y1776" s="4">
        <v>0</v>
      </c>
      <c r="Z1776" s="4">
        <f t="shared" si="54"/>
        <v>66.900292455189614</v>
      </c>
      <c r="AC1776" t="str">
        <v>Acco Recycled 2" Capacity Laser Printer Hanging Data Binders</v>
      </c>
      <c r="AD1776">
        <f t="shared" si="55"/>
        <v>85.25500000000001</v>
      </c>
    </row>
    <row r="1777" spans="1:30" x14ac:dyDescent="0.3">
      <c r="A1777">
        <v>1776</v>
      </c>
      <c r="B1777" t="s">
        <v>4499</v>
      </c>
      <c r="C1777" s="3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Y1777" s="4">
        <v>0</v>
      </c>
      <c r="Z1777" s="4">
        <f t="shared" si="54"/>
        <v>66.900292455189614</v>
      </c>
      <c r="AC1777" t="str">
        <v>Xerox 1936</v>
      </c>
      <c r="AD1777">
        <f t="shared" si="55"/>
        <v>155.84399999999999</v>
      </c>
    </row>
    <row r="1778" spans="1:30" x14ac:dyDescent="0.3">
      <c r="A1778">
        <v>1777</v>
      </c>
      <c r="B1778" t="s">
        <v>4499</v>
      </c>
      <c r="C1778" s="3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Y1778" s="4">
        <v>0</v>
      </c>
      <c r="Z1778" s="4">
        <f t="shared" si="54"/>
        <v>66.900292455189614</v>
      </c>
      <c r="AC1778" t="str">
        <v>Avery Legal 4-Ring Binder</v>
      </c>
      <c r="AD1778">
        <f t="shared" si="55"/>
        <v>258.05399999999997</v>
      </c>
    </row>
    <row r="1779" spans="1:30" x14ac:dyDescent="0.3">
      <c r="A1779">
        <v>1778</v>
      </c>
      <c r="B1779" t="s">
        <v>4507</v>
      </c>
      <c r="C1779" s="3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Y1779" s="4">
        <v>0</v>
      </c>
      <c r="Z1779" s="4">
        <f t="shared" si="54"/>
        <v>66.900292455189614</v>
      </c>
      <c r="AC1779" t="str">
        <v>Avaya 5410 Digital phone</v>
      </c>
      <c r="AD1779">
        <f t="shared" si="55"/>
        <v>625.50800000000004</v>
      </c>
    </row>
    <row r="1780" spans="1:30" x14ac:dyDescent="0.3">
      <c r="A1780">
        <v>1779</v>
      </c>
      <c r="B1780" t="s">
        <v>4507</v>
      </c>
      <c r="C1780" s="3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Y1780" s="4">
        <v>0</v>
      </c>
      <c r="Z1780" s="4">
        <f t="shared" si="54"/>
        <v>66.900292455189614</v>
      </c>
      <c r="AC1780" t="str">
        <v>TOPS Money Receipt Book, Consecutively Numbered in Red,</v>
      </c>
      <c r="AD1780">
        <f t="shared" si="55"/>
        <v>88.11</v>
      </c>
    </row>
    <row r="1781" spans="1:30" x14ac:dyDescent="0.3">
      <c r="A1781">
        <v>1780</v>
      </c>
      <c r="B1781" t="s">
        <v>4510</v>
      </c>
      <c r="C1781" s="3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Y1781" s="4">
        <v>0</v>
      </c>
      <c r="Z1781" s="4">
        <f t="shared" si="54"/>
        <v>66.900292455189614</v>
      </c>
      <c r="AC1781" t="str">
        <v>Desktop 3-Pocket Hot File</v>
      </c>
      <c r="AD1781">
        <f t="shared" si="55"/>
        <v>259.68</v>
      </c>
    </row>
    <row r="1782" spans="1:30" x14ac:dyDescent="0.3">
      <c r="A1782">
        <v>1781</v>
      </c>
      <c r="B1782" t="s">
        <v>4510</v>
      </c>
      <c r="C1782" s="3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Y1782" s="4">
        <v>0</v>
      </c>
      <c r="Z1782" s="4">
        <f t="shared" si="54"/>
        <v>66.900292455189614</v>
      </c>
      <c r="AC1782" t="str">
        <v>Wirebound Voice Message Log Book</v>
      </c>
      <c r="AD1782">
        <f t="shared" si="55"/>
        <v>15.231999999999999</v>
      </c>
    </row>
    <row r="1783" spans="1:30" x14ac:dyDescent="0.3">
      <c r="A1783">
        <v>1782</v>
      </c>
      <c r="B1783" t="s">
        <v>4511</v>
      </c>
      <c r="C1783" s="3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Y1783" s="4">
        <v>0</v>
      </c>
      <c r="Z1783" s="4">
        <f t="shared" si="54"/>
        <v>66.900292455189614</v>
      </c>
      <c r="AC1783" t="str">
        <v>Konica Minolta magicolor 1690MF Multifunction Printer</v>
      </c>
      <c r="AD1783">
        <f t="shared" si="55"/>
        <v>319.92</v>
      </c>
    </row>
    <row r="1784" spans="1:30" x14ac:dyDescent="0.3">
      <c r="A1784">
        <v>1783</v>
      </c>
      <c r="B1784" t="s">
        <v>4511</v>
      </c>
      <c r="C1784" s="3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Y1784" s="4">
        <v>0</v>
      </c>
      <c r="Z1784" s="4">
        <f t="shared" si="54"/>
        <v>66.900292455189614</v>
      </c>
      <c r="AC1784" t="str">
        <v>Linden 12" Wall Clock With Oak Frame</v>
      </c>
      <c r="AD1784">
        <f t="shared" si="55"/>
        <v>101.94</v>
      </c>
    </row>
    <row r="1785" spans="1:30" x14ac:dyDescent="0.3">
      <c r="A1785">
        <v>1784</v>
      </c>
      <c r="B1785" t="s">
        <v>4514</v>
      </c>
      <c r="C1785" s="3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Y1785" s="4">
        <v>0</v>
      </c>
      <c r="Z1785" s="4">
        <f t="shared" si="54"/>
        <v>66.900292455189614</v>
      </c>
      <c r="AC1785" t="str">
        <v>Tensor Brushed Steel Torchiere Floor Lamp</v>
      </c>
      <c r="AD1785">
        <f t="shared" si="55"/>
        <v>146.11399999999998</v>
      </c>
    </row>
    <row r="1786" spans="1:30" x14ac:dyDescent="0.3">
      <c r="A1786">
        <v>1785</v>
      </c>
      <c r="B1786" t="s">
        <v>4514</v>
      </c>
      <c r="C1786" s="3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Y1786" s="4">
        <v>0</v>
      </c>
      <c r="Z1786" s="4">
        <f t="shared" si="54"/>
        <v>66.900292455189614</v>
      </c>
      <c r="AC1786" t="str">
        <v>Ricoh - Ink Collector Unit for GX3000 Series Printers</v>
      </c>
      <c r="AD1786">
        <f t="shared" si="55"/>
        <v>465.64500000000004</v>
      </c>
    </row>
    <row r="1787" spans="1:30" x14ac:dyDescent="0.3">
      <c r="A1787">
        <v>1786</v>
      </c>
      <c r="B1787" t="s">
        <v>4514</v>
      </c>
      <c r="C1787" s="3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Y1787" s="4">
        <v>0</v>
      </c>
      <c r="Z1787" s="4">
        <f t="shared" si="54"/>
        <v>66.900292455189614</v>
      </c>
      <c r="AC1787" t="str">
        <v>Wirebound Message Forms, Four 2 3/4 x 5 Forms per Page, Pink Paper</v>
      </c>
      <c r="AD1787">
        <f t="shared" si="55"/>
        <v>35.948</v>
      </c>
    </row>
    <row r="1788" spans="1:30" x14ac:dyDescent="0.3">
      <c r="A1788">
        <v>1787</v>
      </c>
      <c r="B1788" t="s">
        <v>4514</v>
      </c>
      <c r="C1788" s="3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Y1788" s="4">
        <v>0</v>
      </c>
      <c r="Z1788" s="4">
        <f t="shared" si="54"/>
        <v>66.900292455189614</v>
      </c>
      <c r="AC1788" t="str">
        <v>Avery 479</v>
      </c>
      <c r="AD1788">
        <f t="shared" si="55"/>
        <v>16.704000000000001</v>
      </c>
    </row>
    <row r="1789" spans="1:30" x14ac:dyDescent="0.3">
      <c r="A1789">
        <v>1788</v>
      </c>
      <c r="B1789" t="s">
        <v>4519</v>
      </c>
      <c r="C1789" s="3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Y1789" s="4">
        <v>0</v>
      </c>
      <c r="Z1789" s="4">
        <f t="shared" si="54"/>
        <v>66.900292455189614</v>
      </c>
      <c r="AC1789" t="str">
        <v>Okidata C610n Printer</v>
      </c>
      <c r="AD1789">
        <f t="shared" si="55"/>
        <v>2011.9</v>
      </c>
    </row>
    <row r="1790" spans="1:30" x14ac:dyDescent="0.3">
      <c r="A1790">
        <v>1789</v>
      </c>
      <c r="B1790" t="s">
        <v>4519</v>
      </c>
      <c r="C1790" s="3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Y1790" s="4">
        <v>0</v>
      </c>
      <c r="Z1790" s="4">
        <f t="shared" si="54"/>
        <v>66.900292455189614</v>
      </c>
      <c r="AC1790" t="str">
        <v>Xerox 229</v>
      </c>
      <c r="AD1790">
        <f t="shared" si="55"/>
        <v>85.536000000000001</v>
      </c>
    </row>
    <row r="1791" spans="1:30" x14ac:dyDescent="0.3">
      <c r="A1791">
        <v>1790</v>
      </c>
      <c r="B1791" t="s">
        <v>4519</v>
      </c>
      <c r="C1791" s="3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Y1791" s="4">
        <v>0</v>
      </c>
      <c r="Z1791" s="4">
        <f t="shared" si="54"/>
        <v>66.900292455189614</v>
      </c>
      <c r="AC1791" t="str">
        <v>Acme Galleria Hot Forged Steel Scissors with Colored Handles</v>
      </c>
      <c r="AD1791">
        <f t="shared" si="55"/>
        <v>195.05199999999999</v>
      </c>
    </row>
    <row r="1792" spans="1:30" x14ac:dyDescent="0.3">
      <c r="A1792">
        <v>1791</v>
      </c>
      <c r="B1792" t="s">
        <v>4525</v>
      </c>
      <c r="C1792" s="3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Y1792" s="4">
        <v>0</v>
      </c>
      <c r="Z1792" s="4">
        <f t="shared" si="54"/>
        <v>66.900292455189614</v>
      </c>
      <c r="AC1792" t="str">
        <v>Nu-Dell EZ-Mount Plastic Wall Frames</v>
      </c>
      <c r="AD1792">
        <f t="shared" si="55"/>
        <v>19.7</v>
      </c>
    </row>
    <row r="1793" spans="1:30" x14ac:dyDescent="0.3">
      <c r="A1793">
        <v>1792</v>
      </c>
      <c r="B1793" t="s">
        <v>4526</v>
      </c>
      <c r="C1793" s="3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Y1793" s="4">
        <v>0</v>
      </c>
      <c r="Z1793" s="4">
        <f t="shared" si="54"/>
        <v>66.900292455189614</v>
      </c>
      <c r="AC1793" t="str">
        <v>Tensor Track Tree Floor Lamp</v>
      </c>
      <c r="AD1793">
        <f t="shared" si="55"/>
        <v>299.85000000000002</v>
      </c>
    </row>
    <row r="1794" spans="1:30" x14ac:dyDescent="0.3">
      <c r="A1794">
        <v>1793</v>
      </c>
      <c r="B1794" t="s">
        <v>4526</v>
      </c>
      <c r="C1794" s="3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Y1794" s="4">
        <v>0</v>
      </c>
      <c r="Z1794" s="4">
        <f t="shared" si="54"/>
        <v>66.900292455189614</v>
      </c>
      <c r="AC1794" t="str">
        <v>Hon Olson Stacker Chairs</v>
      </c>
      <c r="AD1794">
        <f t="shared" si="55"/>
        <v>5427.99</v>
      </c>
    </row>
    <row r="1795" spans="1:30" x14ac:dyDescent="0.3">
      <c r="A1795">
        <v>1794</v>
      </c>
      <c r="B1795" t="s">
        <v>4531</v>
      </c>
      <c r="C1795" s="3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Y1795" s="4">
        <v>0.2</v>
      </c>
      <c r="Z1795" s="4">
        <f t="shared" ref="Z1795:Z1858" si="56">AVERAGEIF($T$2:$T$9995,Y1795,$U$2:$U$9995)</f>
        <v>24.702572053595855</v>
      </c>
      <c r="AC1795" t="str">
        <v>Belkin 7-Outlet SurgeMaster Home Series</v>
      </c>
      <c r="AD1795">
        <f t="shared" ref="AD1795:AD1858" si="57">SUMIF($Q$2:$Q$9995,AC1795,$R$2:$R$9995)</f>
        <v>106.172</v>
      </c>
    </row>
    <row r="1796" spans="1:30" x14ac:dyDescent="0.3">
      <c r="A1796">
        <v>1795</v>
      </c>
      <c r="B1796" t="s">
        <v>4534</v>
      </c>
      <c r="C1796" s="3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Y1796" s="4">
        <v>0</v>
      </c>
      <c r="Z1796" s="4">
        <f t="shared" si="56"/>
        <v>66.900292455189614</v>
      </c>
      <c r="AC1796" t="str">
        <v>Griffin GC36547 PowerJolt SE Lightning Charger</v>
      </c>
      <c r="AD1796">
        <f t="shared" si="57"/>
        <v>175.422</v>
      </c>
    </row>
    <row r="1797" spans="1:30" x14ac:dyDescent="0.3">
      <c r="A1797">
        <v>1796</v>
      </c>
      <c r="B1797" t="s">
        <v>4539</v>
      </c>
      <c r="C1797" s="3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Y1797" s="4">
        <v>0</v>
      </c>
      <c r="Z1797" s="4">
        <f t="shared" si="56"/>
        <v>66.900292455189614</v>
      </c>
      <c r="AC1797" t="str">
        <v>Deflect-o DuraMat Antistatic Studded Beveled Mat for Medium Pile Carpeting</v>
      </c>
      <c r="AD1797">
        <f t="shared" si="57"/>
        <v>1685.44</v>
      </c>
    </row>
    <row r="1798" spans="1:30" x14ac:dyDescent="0.3">
      <c r="A1798">
        <v>1797</v>
      </c>
      <c r="B1798" t="s">
        <v>4539</v>
      </c>
      <c r="C1798" s="3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Y1798" s="4">
        <v>0</v>
      </c>
      <c r="Z1798" s="4">
        <f t="shared" si="56"/>
        <v>66.900292455189614</v>
      </c>
      <c r="AC1798" t="str">
        <v>Cherry 142-key Programmable Keyboard</v>
      </c>
      <c r="AD1798">
        <f t="shared" si="57"/>
        <v>479.72</v>
      </c>
    </row>
    <row r="1799" spans="1:30" x14ac:dyDescent="0.3">
      <c r="A1799">
        <v>1798</v>
      </c>
      <c r="B1799" t="s">
        <v>4539</v>
      </c>
      <c r="C1799" s="3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Y1799" s="4">
        <v>0.2</v>
      </c>
      <c r="Z1799" s="4">
        <f t="shared" si="56"/>
        <v>24.702572053595855</v>
      </c>
      <c r="AC1799" t="str">
        <v>Motorola L703CM</v>
      </c>
      <c r="AD1799">
        <f t="shared" si="57"/>
        <v>4211.7300000000005</v>
      </c>
    </row>
    <row r="1800" spans="1:30" x14ac:dyDescent="0.3">
      <c r="A1800">
        <v>1799</v>
      </c>
      <c r="B1800" t="s">
        <v>4542</v>
      </c>
      <c r="C1800" s="3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Y1800" s="4">
        <v>0</v>
      </c>
      <c r="Z1800" s="4">
        <f t="shared" si="56"/>
        <v>66.900292455189614</v>
      </c>
      <c r="AC1800" t="str">
        <v>NeatDesk Desktop Scanner &amp; Digital Filing System</v>
      </c>
      <c r="AD1800">
        <f t="shared" si="57"/>
        <v>479.988</v>
      </c>
    </row>
    <row r="1801" spans="1:30" x14ac:dyDescent="0.3">
      <c r="A1801">
        <v>1800</v>
      </c>
      <c r="B1801" t="s">
        <v>4543</v>
      </c>
      <c r="C1801" s="3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Y1801" s="4">
        <v>0.2</v>
      </c>
      <c r="Z1801" s="4">
        <f t="shared" si="56"/>
        <v>24.702572053595855</v>
      </c>
      <c r="AC1801" t="str">
        <v>Hoover Commercial Lightweight Upright Vacuum</v>
      </c>
      <c r="AD1801">
        <f t="shared" si="57"/>
        <v>18.096</v>
      </c>
    </row>
    <row r="1802" spans="1:30" x14ac:dyDescent="0.3">
      <c r="A1802">
        <v>1801</v>
      </c>
      <c r="B1802" t="s">
        <v>4543</v>
      </c>
      <c r="C1802" s="3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Y1802" s="4">
        <v>0.2</v>
      </c>
      <c r="Z1802" s="4">
        <f t="shared" si="56"/>
        <v>24.702572053595855</v>
      </c>
      <c r="AC1802" t="str">
        <v>Xerox 1976</v>
      </c>
      <c r="AD1802">
        <f t="shared" si="57"/>
        <v>36.287999999999997</v>
      </c>
    </row>
    <row r="1803" spans="1:30" x14ac:dyDescent="0.3">
      <c r="A1803">
        <v>1802</v>
      </c>
      <c r="B1803" t="s">
        <v>4548</v>
      </c>
      <c r="C1803" s="3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Y1803" s="4">
        <v>0</v>
      </c>
      <c r="Z1803" s="4">
        <f t="shared" si="56"/>
        <v>66.900292455189614</v>
      </c>
      <c r="AC1803" t="str">
        <v>Stride Job 150 Highlighters, Chisel Tip, Assorted Colors</v>
      </c>
      <c r="AD1803">
        <f t="shared" si="57"/>
        <v>17.940000000000001</v>
      </c>
    </row>
    <row r="1804" spans="1:30" x14ac:dyDescent="0.3">
      <c r="A1804">
        <v>1803</v>
      </c>
      <c r="B1804" t="s">
        <v>4549</v>
      </c>
      <c r="C1804" s="3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Y1804" s="4">
        <v>0.7</v>
      </c>
      <c r="Z1804" s="4">
        <f t="shared" si="56"/>
        <v>-95.874059569377877</v>
      </c>
      <c r="AC1804" t="str">
        <v>Black Avery Memo-Size 3-Ring Binder, 5 1/2" x 8 1/2"</v>
      </c>
      <c r="AD1804">
        <f t="shared" si="57"/>
        <v>45.507999999999996</v>
      </c>
    </row>
    <row r="1805" spans="1:30" x14ac:dyDescent="0.3">
      <c r="A1805">
        <v>1804</v>
      </c>
      <c r="B1805" t="s">
        <v>4549</v>
      </c>
      <c r="C1805" s="3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Y1805" s="4">
        <v>0.2</v>
      </c>
      <c r="Z1805" s="4">
        <f t="shared" si="56"/>
        <v>24.702572053595855</v>
      </c>
      <c r="AC1805" t="str">
        <v>Xerox 1983</v>
      </c>
      <c r="AD1805">
        <f t="shared" si="57"/>
        <v>29.900000000000002</v>
      </c>
    </row>
    <row r="1806" spans="1:30" x14ac:dyDescent="0.3">
      <c r="A1806">
        <v>1805</v>
      </c>
      <c r="B1806" t="s">
        <v>4549</v>
      </c>
      <c r="C1806" s="3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Y1806" s="4">
        <v>0.2</v>
      </c>
      <c r="Z1806" s="4">
        <f t="shared" si="56"/>
        <v>24.702572053595855</v>
      </c>
      <c r="AC1806" t="str">
        <v>Tenex Chairmat w/ Average Lip, 45" x 53"</v>
      </c>
      <c r="AD1806">
        <f t="shared" si="57"/>
        <v>2058.4960000000001</v>
      </c>
    </row>
    <row r="1807" spans="1:30" x14ac:dyDescent="0.3">
      <c r="A1807">
        <v>1806</v>
      </c>
      <c r="B1807" t="s">
        <v>4552</v>
      </c>
      <c r="C1807" s="3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Y1807" s="4">
        <v>0.2</v>
      </c>
      <c r="Z1807" s="4">
        <f t="shared" si="56"/>
        <v>24.702572053595855</v>
      </c>
      <c r="AC1807" t="str">
        <v>Brother MFC-9340CDW LED All-In-One Printer, Copier Scanner</v>
      </c>
      <c r="AD1807">
        <f t="shared" si="57"/>
        <v>341.99099999999999</v>
      </c>
    </row>
    <row r="1808" spans="1:30" x14ac:dyDescent="0.3">
      <c r="A1808">
        <v>1807</v>
      </c>
      <c r="B1808" t="s">
        <v>4552</v>
      </c>
      <c r="C1808" s="3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Y1808" s="4">
        <v>0</v>
      </c>
      <c r="Z1808" s="4">
        <f t="shared" si="56"/>
        <v>66.900292455189614</v>
      </c>
      <c r="AC1808" t="str">
        <v>Avery 484</v>
      </c>
      <c r="AD1808">
        <f t="shared" si="57"/>
        <v>9.2159999999999993</v>
      </c>
    </row>
    <row r="1809" spans="1:30" x14ac:dyDescent="0.3">
      <c r="A1809">
        <v>1808</v>
      </c>
      <c r="B1809" t="s">
        <v>4552</v>
      </c>
      <c r="C1809" s="3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Y1809" s="4">
        <v>0</v>
      </c>
      <c r="Z1809" s="4">
        <f t="shared" si="56"/>
        <v>66.900292455189614</v>
      </c>
      <c r="AC1809" t="str">
        <v>Electrix Fluorescent Magnifier Lamps &amp; Weighted Base</v>
      </c>
      <c r="AD1809">
        <f t="shared" si="57"/>
        <v>463.79600000000005</v>
      </c>
    </row>
    <row r="1810" spans="1:30" x14ac:dyDescent="0.3">
      <c r="A1810">
        <v>1809</v>
      </c>
      <c r="B1810" t="s">
        <v>4553</v>
      </c>
      <c r="C1810" s="3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Y1810" s="4">
        <v>0</v>
      </c>
      <c r="Z1810" s="4">
        <f t="shared" si="56"/>
        <v>66.900292455189614</v>
      </c>
      <c r="AC1810" t="str">
        <v>Space Solutions Industrial Galvanized Steel Shelving.</v>
      </c>
      <c r="AD1810">
        <f t="shared" si="57"/>
        <v>520.07999999999993</v>
      </c>
    </row>
    <row r="1811" spans="1:30" x14ac:dyDescent="0.3">
      <c r="A1811">
        <v>1810</v>
      </c>
      <c r="B1811" t="s">
        <v>4559</v>
      </c>
      <c r="C1811" s="3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Y1811" s="4">
        <v>0.6</v>
      </c>
      <c r="Z1811" s="4">
        <f t="shared" si="56"/>
        <v>-43.077211594202915</v>
      </c>
      <c r="AC1811" t="str">
        <v>Plantronics Single Ear Headset</v>
      </c>
      <c r="AD1811">
        <f t="shared" si="57"/>
        <v>29.925000000000001</v>
      </c>
    </row>
    <row r="1812" spans="1:30" x14ac:dyDescent="0.3">
      <c r="A1812">
        <v>1811</v>
      </c>
      <c r="B1812" t="s">
        <v>4559</v>
      </c>
      <c r="C1812" s="3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Y1812" s="4">
        <v>0.2</v>
      </c>
      <c r="Z1812" s="4">
        <f t="shared" si="56"/>
        <v>24.702572053595855</v>
      </c>
      <c r="AC1812" t="str">
        <v>Zebra GK420t Direct Thermal/Thermal Transfer Printer</v>
      </c>
      <c r="AD1812">
        <f t="shared" si="57"/>
        <v>703.71</v>
      </c>
    </row>
    <row r="1813" spans="1:30" x14ac:dyDescent="0.3">
      <c r="A1813">
        <v>1812</v>
      </c>
      <c r="B1813" t="s">
        <v>4564</v>
      </c>
      <c r="C1813" s="3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Y1813" s="4">
        <v>0</v>
      </c>
      <c r="Z1813" s="4">
        <f t="shared" si="56"/>
        <v>66.900292455189614</v>
      </c>
      <c r="AC1813" t="str">
        <v>Tensor "Hersey Kiss" Styled Floor Lamp</v>
      </c>
      <c r="AD1813">
        <f t="shared" si="57"/>
        <v>93.527999999999992</v>
      </c>
    </row>
    <row r="1814" spans="1:30" x14ac:dyDescent="0.3">
      <c r="A1814">
        <v>1813</v>
      </c>
      <c r="B1814" t="s">
        <v>4565</v>
      </c>
      <c r="C1814" s="3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Y1814" s="4">
        <v>0.2</v>
      </c>
      <c r="Z1814" s="4">
        <f t="shared" si="56"/>
        <v>24.702572053595855</v>
      </c>
      <c r="AC1814" t="str">
        <v>Memorex Mini Travel Drive 32 GB USB 2.0 Flash Drive</v>
      </c>
      <c r="AD1814">
        <f t="shared" si="57"/>
        <v>280</v>
      </c>
    </row>
    <row r="1815" spans="1:30" x14ac:dyDescent="0.3">
      <c r="A1815">
        <v>1814</v>
      </c>
      <c r="B1815" t="s">
        <v>4565</v>
      </c>
      <c r="C1815" s="3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Y1815" s="4">
        <v>0.2</v>
      </c>
      <c r="Z1815" s="4">
        <f t="shared" si="56"/>
        <v>24.702572053595855</v>
      </c>
      <c r="AC1815" t="str">
        <v>Hoover Commercial SteamVac</v>
      </c>
      <c r="AD1815">
        <f t="shared" si="57"/>
        <v>168.392</v>
      </c>
    </row>
    <row r="1816" spans="1:30" x14ac:dyDescent="0.3">
      <c r="A1816">
        <v>1815</v>
      </c>
      <c r="B1816" t="s">
        <v>4568</v>
      </c>
      <c r="C1816" s="3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Y1816" s="4">
        <v>0.2</v>
      </c>
      <c r="Z1816" s="4">
        <f t="shared" si="56"/>
        <v>24.702572053595855</v>
      </c>
      <c r="AC1816" t="str">
        <v>Xerox 1938</v>
      </c>
      <c r="AD1816">
        <f t="shared" si="57"/>
        <v>268.24</v>
      </c>
    </row>
    <row r="1817" spans="1:30" x14ac:dyDescent="0.3">
      <c r="A1817">
        <v>1816</v>
      </c>
      <c r="B1817" t="s">
        <v>4569</v>
      </c>
      <c r="C1817" s="3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Y1817" s="4">
        <v>0</v>
      </c>
      <c r="Z1817" s="4">
        <f t="shared" si="56"/>
        <v>66.900292455189614</v>
      </c>
      <c r="AC1817" t="str">
        <v>NETGEAR RangeMax WNR1000 Wireless Router</v>
      </c>
      <c r="AD1817">
        <f t="shared" si="57"/>
        <v>59.975999999999999</v>
      </c>
    </row>
    <row r="1818" spans="1:30" x14ac:dyDescent="0.3">
      <c r="A1818">
        <v>1817</v>
      </c>
      <c r="B1818" t="s">
        <v>4569</v>
      </c>
      <c r="C1818" s="3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Y1818" s="4">
        <v>0</v>
      </c>
      <c r="Z1818" s="4">
        <f t="shared" si="56"/>
        <v>66.900292455189614</v>
      </c>
      <c r="AC1818" t="str">
        <v>Xerox 1899</v>
      </c>
      <c r="AD1818">
        <f t="shared" si="57"/>
        <v>69.36</v>
      </c>
    </row>
    <row r="1819" spans="1:30" x14ac:dyDescent="0.3">
      <c r="A1819">
        <v>1818</v>
      </c>
      <c r="B1819" t="s">
        <v>4572</v>
      </c>
      <c r="C1819" s="3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Y1819" s="4">
        <v>0</v>
      </c>
      <c r="Z1819" s="4">
        <f t="shared" si="56"/>
        <v>66.900292455189614</v>
      </c>
      <c r="AC1819" t="str">
        <v>Hewlett-Packard Desktjet 6988DT Refurbished Printer</v>
      </c>
      <c r="AD1819">
        <f t="shared" si="57"/>
        <v>3404.5</v>
      </c>
    </row>
    <row r="1820" spans="1:30" x14ac:dyDescent="0.3">
      <c r="A1820">
        <v>1819</v>
      </c>
      <c r="B1820" t="s">
        <v>4575</v>
      </c>
      <c r="C1820" s="3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Y1820" s="4">
        <v>0.8</v>
      </c>
      <c r="Z1820" s="4">
        <f t="shared" si="56"/>
        <v>-101.79679733333329</v>
      </c>
      <c r="AC1820" t="str">
        <v>Bush Westfield Collection Bookcases, Dark Cherry Finish, Fully Assembled</v>
      </c>
      <c r="AD1820">
        <f t="shared" si="57"/>
        <v>90.882000000000005</v>
      </c>
    </row>
    <row r="1821" spans="1:30" x14ac:dyDescent="0.3">
      <c r="A1821">
        <v>1820</v>
      </c>
      <c r="B1821" t="s">
        <v>4575</v>
      </c>
      <c r="C1821" s="3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Y1821" s="4">
        <v>0.6</v>
      </c>
      <c r="Z1821" s="4">
        <f t="shared" si="56"/>
        <v>-43.077211594202915</v>
      </c>
      <c r="AC1821" t="str">
        <v>Executive Impressions 16-1/2" Circular Wall Clock</v>
      </c>
      <c r="AD1821">
        <f t="shared" si="57"/>
        <v>58.783999999999999</v>
      </c>
    </row>
    <row r="1822" spans="1:30" x14ac:dyDescent="0.3">
      <c r="A1822">
        <v>1821</v>
      </c>
      <c r="B1822" t="s">
        <v>4582</v>
      </c>
      <c r="C1822" s="3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Y1822" s="4">
        <v>0.8</v>
      </c>
      <c r="Z1822" s="4">
        <f t="shared" si="56"/>
        <v>-101.79679733333329</v>
      </c>
      <c r="AC1822" t="str">
        <v>Okidata MB760 Printer</v>
      </c>
      <c r="AD1822">
        <f t="shared" si="57"/>
        <v>7834.4</v>
      </c>
    </row>
    <row r="1823" spans="1:30" x14ac:dyDescent="0.3">
      <c r="A1823">
        <v>1822</v>
      </c>
      <c r="B1823" t="s">
        <v>4582</v>
      </c>
      <c r="C1823" s="3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Y1823" s="4">
        <v>0.2</v>
      </c>
      <c r="Z1823" s="4">
        <f t="shared" si="56"/>
        <v>24.702572053595855</v>
      </c>
      <c r="AC1823" t="str">
        <v>Dixon Ticonderoga Core-Lock Colored Pencils, 48-Color Set</v>
      </c>
      <c r="AD1823">
        <f t="shared" si="57"/>
        <v>431.28999999999996</v>
      </c>
    </row>
    <row r="1824" spans="1:30" x14ac:dyDescent="0.3">
      <c r="A1824">
        <v>1823</v>
      </c>
      <c r="B1824" t="s">
        <v>4582</v>
      </c>
      <c r="C1824" s="3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Y1824" s="4">
        <v>0.3</v>
      </c>
      <c r="Z1824" s="4">
        <f t="shared" si="56"/>
        <v>-45.679636123348004</v>
      </c>
      <c r="AC1824" t="str">
        <v>Executive Impressions 14" Contract Wall Clock with Quartz Movement</v>
      </c>
      <c r="AD1824">
        <f t="shared" si="57"/>
        <v>97.811999999999998</v>
      </c>
    </row>
    <row r="1825" spans="1:30" x14ac:dyDescent="0.3">
      <c r="A1825">
        <v>1824</v>
      </c>
      <c r="B1825" t="s">
        <v>4582</v>
      </c>
      <c r="C1825" s="3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Y1825" s="4">
        <v>0.2</v>
      </c>
      <c r="Z1825" s="4">
        <f t="shared" si="56"/>
        <v>24.702572053595855</v>
      </c>
      <c r="AC1825" t="str">
        <v>Sterling Rubber Bands by Alliance</v>
      </c>
      <c r="AD1825">
        <f t="shared" si="57"/>
        <v>19.782</v>
      </c>
    </row>
    <row r="1826" spans="1:30" x14ac:dyDescent="0.3">
      <c r="A1826">
        <v>1825</v>
      </c>
      <c r="B1826" t="s">
        <v>4589</v>
      </c>
      <c r="C1826" s="3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Y1826" s="4">
        <v>0.7</v>
      </c>
      <c r="Z1826" s="4">
        <f t="shared" si="56"/>
        <v>-95.874059569377877</v>
      </c>
      <c r="AC1826" t="str">
        <v>Kensington 6 Outlet SmartSocket Surge Protector</v>
      </c>
      <c r="AD1826">
        <f t="shared" si="57"/>
        <v>147.52799999999999</v>
      </c>
    </row>
    <row r="1827" spans="1:30" x14ac:dyDescent="0.3">
      <c r="A1827">
        <v>1826</v>
      </c>
      <c r="B1827" t="s">
        <v>4589</v>
      </c>
      <c r="C1827" s="3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Y1827" s="4">
        <v>0.2</v>
      </c>
      <c r="Z1827" s="4">
        <f t="shared" si="56"/>
        <v>24.702572053595855</v>
      </c>
      <c r="AC1827" t="str">
        <v>Maxell CD-R Discs</v>
      </c>
      <c r="AD1827">
        <f t="shared" si="57"/>
        <v>15.760000000000002</v>
      </c>
    </row>
    <row r="1828" spans="1:30" x14ac:dyDescent="0.3">
      <c r="A1828">
        <v>1827</v>
      </c>
      <c r="B1828" t="s">
        <v>4589</v>
      </c>
      <c r="C1828" s="3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Y1828" s="4">
        <v>0.2</v>
      </c>
      <c r="Z1828" s="4">
        <f t="shared" si="56"/>
        <v>24.702572053595855</v>
      </c>
      <c r="AC1828" t="str">
        <v>Avery Hi-Liter Pen Style Six-Color Fluorescent Set</v>
      </c>
      <c r="AD1828">
        <f t="shared" si="57"/>
        <v>7.7</v>
      </c>
    </row>
    <row r="1829" spans="1:30" x14ac:dyDescent="0.3">
      <c r="A1829">
        <v>1828</v>
      </c>
      <c r="B1829" t="s">
        <v>4593</v>
      </c>
      <c r="C1829" s="3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Y1829" s="4">
        <v>0.2</v>
      </c>
      <c r="Z1829" s="4">
        <f t="shared" si="56"/>
        <v>24.702572053595855</v>
      </c>
      <c r="AC1829" t="str">
        <v>Acme Design Line 8" Stainless Steel Bent Scissors w/Champagne Handles, 3-1/8" Cut</v>
      </c>
      <c r="AD1829">
        <f t="shared" si="57"/>
        <v>45.144000000000005</v>
      </c>
    </row>
    <row r="1830" spans="1:30" x14ac:dyDescent="0.3">
      <c r="A1830">
        <v>1829</v>
      </c>
      <c r="B1830" t="s">
        <v>4599</v>
      </c>
      <c r="C1830" s="3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Y1830" s="4">
        <v>0</v>
      </c>
      <c r="Z1830" s="4">
        <f t="shared" si="56"/>
        <v>66.900292455189614</v>
      </c>
      <c r="AC1830" t="str">
        <v>Star Micronics TSP100 TSP143LAN Receipt Printer</v>
      </c>
      <c r="AD1830">
        <f t="shared" si="57"/>
        <v>1035.8</v>
      </c>
    </row>
    <row r="1831" spans="1:30" x14ac:dyDescent="0.3">
      <c r="A1831">
        <v>1830</v>
      </c>
      <c r="B1831" t="s">
        <v>4602</v>
      </c>
      <c r="C1831" s="3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Y1831" s="4">
        <v>0.4</v>
      </c>
      <c r="Z1831" s="4">
        <f t="shared" si="56"/>
        <v>-111.92742912621364</v>
      </c>
      <c r="AC1831" t="str">
        <v>Xerox 1955</v>
      </c>
      <c r="AD1831">
        <f t="shared" si="57"/>
        <v>182.72</v>
      </c>
    </row>
    <row r="1832" spans="1:30" x14ac:dyDescent="0.3">
      <c r="A1832">
        <v>1831</v>
      </c>
      <c r="B1832" t="s">
        <v>4605</v>
      </c>
      <c r="C1832" s="3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Y1832" s="4">
        <v>0</v>
      </c>
      <c r="Z1832" s="4">
        <f t="shared" si="56"/>
        <v>66.900292455189614</v>
      </c>
      <c r="AC1832" t="str">
        <v>Snap-A-Way Black Print Carbonless Speed Message, No Reply Area, Duplicate</v>
      </c>
      <c r="AD1832">
        <f t="shared" si="57"/>
        <v>93.248000000000005</v>
      </c>
    </row>
    <row r="1833" spans="1:30" x14ac:dyDescent="0.3">
      <c r="A1833">
        <v>1832</v>
      </c>
      <c r="B1833" t="s">
        <v>4605</v>
      </c>
      <c r="C1833" s="3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Y1833" s="4">
        <v>0</v>
      </c>
      <c r="Z1833" s="4">
        <f t="shared" si="56"/>
        <v>66.900292455189614</v>
      </c>
      <c r="AC1833" t="str">
        <v>1/4 Fold Party Design Invitations &amp; White Envelopes, 24 8-1/2" X 11" Cards, 25 Env./Pack</v>
      </c>
      <c r="AD1833">
        <f t="shared" si="57"/>
        <v>49.980000000000004</v>
      </c>
    </row>
    <row r="1834" spans="1:30" x14ac:dyDescent="0.3">
      <c r="A1834">
        <v>1833</v>
      </c>
      <c r="B1834" t="s">
        <v>4609</v>
      </c>
      <c r="C1834" s="3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Y1834" s="4">
        <v>0.2</v>
      </c>
      <c r="Z1834" s="4">
        <f t="shared" si="56"/>
        <v>24.702572053595855</v>
      </c>
      <c r="AC1834" t="str">
        <v>Hewlett-Packard Deskjet F4180 All-in-One Color Ink-jet - Printer / copier / scanner</v>
      </c>
      <c r="AD1834">
        <f t="shared" si="57"/>
        <v>101.994</v>
      </c>
    </row>
    <row r="1835" spans="1:30" x14ac:dyDescent="0.3">
      <c r="A1835">
        <v>1834</v>
      </c>
      <c r="B1835" t="s">
        <v>4610</v>
      </c>
      <c r="C1835" s="3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Y1835" s="4">
        <v>0.4</v>
      </c>
      <c r="Z1835" s="4">
        <f t="shared" si="56"/>
        <v>-111.92742912621364</v>
      </c>
      <c r="AC1835" t="str">
        <v>Lexmark 20R1285 X6650 Wireless All-in-One Printer</v>
      </c>
      <c r="AD1835">
        <f t="shared" si="57"/>
        <v>600</v>
      </c>
    </row>
    <row r="1836" spans="1:30" x14ac:dyDescent="0.3">
      <c r="A1836">
        <v>1835</v>
      </c>
      <c r="B1836" t="s">
        <v>4610</v>
      </c>
      <c r="C1836" s="3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Y1836" s="4">
        <v>0.2</v>
      </c>
      <c r="Z1836" s="4">
        <f t="shared" si="56"/>
        <v>24.702572053595855</v>
      </c>
      <c r="AC1836" t="str">
        <v>Nokia Lumia 1020</v>
      </c>
      <c r="AD1836">
        <f t="shared" si="57"/>
        <v>1439.9680000000001</v>
      </c>
    </row>
    <row r="1837" spans="1:30" x14ac:dyDescent="0.3">
      <c r="A1837">
        <v>1836</v>
      </c>
      <c r="B1837" t="s">
        <v>4615</v>
      </c>
      <c r="C1837" s="3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Y1837" s="4">
        <v>0</v>
      </c>
      <c r="Z1837" s="4">
        <f t="shared" si="56"/>
        <v>66.900292455189614</v>
      </c>
      <c r="AC1837" t="str">
        <v>Acme Serrated Blade Letter Opener</v>
      </c>
      <c r="AD1837">
        <f t="shared" si="57"/>
        <v>13.992000000000001</v>
      </c>
    </row>
    <row r="1838" spans="1:30" x14ac:dyDescent="0.3">
      <c r="A1838">
        <v>1837</v>
      </c>
      <c r="B1838" t="s">
        <v>4617</v>
      </c>
      <c r="C1838" s="3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Y1838" s="4">
        <v>0</v>
      </c>
      <c r="Z1838" s="4">
        <f t="shared" si="56"/>
        <v>66.900292455189614</v>
      </c>
      <c r="AC1838" t="str">
        <v>Okidata B401 Printer</v>
      </c>
      <c r="AD1838">
        <f t="shared" si="57"/>
        <v>179.99100000000001</v>
      </c>
    </row>
    <row r="1839" spans="1:30" x14ac:dyDescent="0.3">
      <c r="A1839">
        <v>1838</v>
      </c>
      <c r="B1839" t="s">
        <v>4618</v>
      </c>
      <c r="C1839" s="3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Y1839" s="4">
        <v>0.2</v>
      </c>
      <c r="Z1839" s="4">
        <f t="shared" si="56"/>
        <v>24.702572053595855</v>
      </c>
      <c r="AC1839" t="str">
        <v>Xerox Blank Computer Paper</v>
      </c>
      <c r="AD1839">
        <f t="shared" si="57"/>
        <v>99.9</v>
      </c>
    </row>
    <row r="1840" spans="1:30" x14ac:dyDescent="0.3">
      <c r="A1840">
        <v>1839</v>
      </c>
      <c r="B1840" t="s">
        <v>4618</v>
      </c>
      <c r="C1840" s="3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Y1840" s="4">
        <v>0.2</v>
      </c>
      <c r="Z1840" s="4">
        <f t="shared" si="56"/>
        <v>24.702572053595855</v>
      </c>
      <c r="AC1840" t="str">
        <v>4009 Highlighters</v>
      </c>
      <c r="AD1840">
        <f t="shared" si="57"/>
        <v>8.0399999999999991</v>
      </c>
    </row>
    <row r="1841" spans="1:30" x14ac:dyDescent="0.3">
      <c r="A1841">
        <v>1840</v>
      </c>
      <c r="B1841" t="s">
        <v>4618</v>
      </c>
      <c r="C1841" s="3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Y1841" s="4">
        <v>0.2</v>
      </c>
      <c r="Z1841" s="4">
        <f t="shared" si="56"/>
        <v>24.702572053595855</v>
      </c>
      <c r="AC1841" t="str">
        <v>Global Enterprise Series Seating Low-Back Swivel/Tilt Chairs</v>
      </c>
      <c r="AD1841">
        <f t="shared" si="57"/>
        <v>207.184</v>
      </c>
    </row>
    <row r="1842" spans="1:30" x14ac:dyDescent="0.3">
      <c r="A1842">
        <v>1841</v>
      </c>
      <c r="B1842" t="s">
        <v>4618</v>
      </c>
      <c r="C1842" s="3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Y1842" s="4">
        <v>0.2</v>
      </c>
      <c r="Z1842" s="4">
        <f t="shared" si="56"/>
        <v>24.702572053595855</v>
      </c>
      <c r="AC1842" t="str">
        <v>Self-Adhesive Address Labels for Typewriters with Dispenser Box</v>
      </c>
      <c r="AD1842">
        <f t="shared" si="57"/>
        <v>26.568000000000001</v>
      </c>
    </row>
    <row r="1843" spans="1:30" x14ac:dyDescent="0.3">
      <c r="A1843">
        <v>1842</v>
      </c>
      <c r="B1843" t="s">
        <v>4623</v>
      </c>
      <c r="C1843" s="3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Y1843" s="4">
        <v>0</v>
      </c>
      <c r="Z1843" s="4">
        <f t="shared" si="56"/>
        <v>66.900292455189614</v>
      </c>
      <c r="AC1843" t="str">
        <v>Office Star - Task Chair with Contemporary Loop Arms</v>
      </c>
      <c r="AD1843">
        <f t="shared" si="57"/>
        <v>600.46800000000007</v>
      </c>
    </row>
    <row r="1844" spans="1:30" x14ac:dyDescent="0.3">
      <c r="A1844">
        <v>1843</v>
      </c>
      <c r="B1844" t="s">
        <v>4629</v>
      </c>
      <c r="C1844" s="3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Y1844" s="4">
        <v>0.2</v>
      </c>
      <c r="Z1844" s="4">
        <f t="shared" si="56"/>
        <v>24.702572053595855</v>
      </c>
      <c r="AC1844" t="str">
        <v>Grip Seal Envelopes</v>
      </c>
      <c r="AD1844">
        <f t="shared" si="57"/>
        <v>7.0720000000000001</v>
      </c>
    </row>
    <row r="1845" spans="1:30" x14ac:dyDescent="0.3">
      <c r="A1845">
        <v>1844</v>
      </c>
      <c r="B1845" t="s">
        <v>4629</v>
      </c>
      <c r="C1845" s="3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Y1845" s="4">
        <v>0.6</v>
      </c>
      <c r="Z1845" s="4">
        <f t="shared" si="56"/>
        <v>-43.077211594202915</v>
      </c>
      <c r="AC1845" t="str">
        <v>Penpower WorldCard Pro Card Scanner</v>
      </c>
      <c r="AD1845">
        <f t="shared" si="57"/>
        <v>91.474999999999994</v>
      </c>
    </row>
    <row r="1846" spans="1:30" x14ac:dyDescent="0.3">
      <c r="A1846">
        <v>1845</v>
      </c>
      <c r="B1846" t="s">
        <v>4632</v>
      </c>
      <c r="C1846" s="3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Y1846" s="4">
        <v>0</v>
      </c>
      <c r="Z1846" s="4">
        <f t="shared" si="56"/>
        <v>66.900292455189614</v>
      </c>
      <c r="AC1846" t="str">
        <v>Sony 8GB Class 10 Micro SDHC R40 Memory Card</v>
      </c>
      <c r="AD1846">
        <f t="shared" si="57"/>
        <v>27.192</v>
      </c>
    </row>
    <row r="1847" spans="1:30" x14ac:dyDescent="0.3">
      <c r="A1847">
        <v>1846</v>
      </c>
      <c r="B1847" t="s">
        <v>4635</v>
      </c>
      <c r="C1847" s="3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Y1847" s="4">
        <v>0</v>
      </c>
      <c r="Z1847" s="4">
        <f t="shared" si="56"/>
        <v>66.900292455189614</v>
      </c>
      <c r="AC1847" t="str">
        <v>RCA ViSYS 25425RE1 Corded phone</v>
      </c>
      <c r="AD1847">
        <f t="shared" si="57"/>
        <v>323.976</v>
      </c>
    </row>
    <row r="1848" spans="1:30" x14ac:dyDescent="0.3">
      <c r="A1848">
        <v>1847</v>
      </c>
      <c r="B1848" t="s">
        <v>4635</v>
      </c>
      <c r="C1848" s="3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Y1848" s="4">
        <v>0</v>
      </c>
      <c r="Z1848" s="4">
        <f t="shared" si="56"/>
        <v>66.900292455189614</v>
      </c>
      <c r="AC1848" t="str">
        <v>Cisco 8961 IP Phone Charcoal</v>
      </c>
      <c r="AD1848">
        <f t="shared" si="57"/>
        <v>224.93700000000001</v>
      </c>
    </row>
    <row r="1849" spans="1:30" x14ac:dyDescent="0.3">
      <c r="A1849">
        <v>1848</v>
      </c>
      <c r="B1849" t="s">
        <v>4638</v>
      </c>
      <c r="C1849" s="3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Y1849" s="4">
        <v>0.2</v>
      </c>
      <c r="Z1849" s="4">
        <f t="shared" si="56"/>
        <v>24.702572053595855</v>
      </c>
      <c r="AC1849" t="str">
        <v>Eureka Hand Vacuum, Bagless</v>
      </c>
      <c r="AD1849">
        <f t="shared" si="57"/>
        <v>197.72</v>
      </c>
    </row>
    <row r="1850" spans="1:30" x14ac:dyDescent="0.3">
      <c r="A1850">
        <v>1849</v>
      </c>
      <c r="B1850" t="s">
        <v>4638</v>
      </c>
      <c r="C1850" s="3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Y1850" s="4">
        <v>0.2</v>
      </c>
      <c r="Z1850" s="4">
        <f t="shared" si="56"/>
        <v>24.702572053595855</v>
      </c>
      <c r="AC1850" t="str">
        <v>LG G2</v>
      </c>
      <c r="AD1850">
        <f t="shared" si="57"/>
        <v>1499.97</v>
      </c>
    </row>
    <row r="1851" spans="1:30" x14ac:dyDescent="0.3">
      <c r="A1851">
        <v>1850</v>
      </c>
      <c r="B1851" t="s">
        <v>4639</v>
      </c>
      <c r="C1851" s="3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Y1851" s="4">
        <v>0</v>
      </c>
      <c r="Z1851" s="4">
        <f t="shared" si="56"/>
        <v>66.900292455189614</v>
      </c>
      <c r="AC1851" t="str">
        <v>Eldon Jumbo ProFile Portable File Boxes Graphite/Black</v>
      </c>
      <c r="AD1851">
        <f t="shared" si="57"/>
        <v>36.744</v>
      </c>
    </row>
    <row r="1852" spans="1:30" x14ac:dyDescent="0.3">
      <c r="A1852">
        <v>1851</v>
      </c>
      <c r="B1852" t="s">
        <v>4639</v>
      </c>
      <c r="C1852" s="3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Y1852" s="4">
        <v>0</v>
      </c>
      <c r="Z1852" s="4">
        <f t="shared" si="56"/>
        <v>66.900292455189614</v>
      </c>
      <c r="AD1852">
        <f t="shared" si="57"/>
        <v>0</v>
      </c>
    </row>
    <row r="1853" spans="1:30" x14ac:dyDescent="0.3">
      <c r="A1853">
        <v>1852</v>
      </c>
      <c r="B1853" t="s">
        <v>4639</v>
      </c>
      <c r="C1853" s="3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Y1853" s="4">
        <v>0</v>
      </c>
      <c r="Z1853" s="4">
        <f t="shared" si="56"/>
        <v>66.900292455189614</v>
      </c>
      <c r="AD1853">
        <f t="shared" si="57"/>
        <v>0</v>
      </c>
    </row>
    <row r="1854" spans="1:30" x14ac:dyDescent="0.3">
      <c r="A1854">
        <v>1853</v>
      </c>
      <c r="B1854" t="s">
        <v>4639</v>
      </c>
      <c r="C1854" s="3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Y1854" s="4">
        <v>0</v>
      </c>
      <c r="Z1854" s="4">
        <f t="shared" si="56"/>
        <v>66.900292455189614</v>
      </c>
      <c r="AD1854">
        <f t="shared" si="57"/>
        <v>0</v>
      </c>
    </row>
    <row r="1855" spans="1:30" x14ac:dyDescent="0.3">
      <c r="A1855">
        <v>1854</v>
      </c>
      <c r="B1855" t="s">
        <v>4639</v>
      </c>
      <c r="C1855" s="3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Y1855" s="4">
        <v>0</v>
      </c>
      <c r="Z1855" s="4">
        <f t="shared" si="56"/>
        <v>66.900292455189614</v>
      </c>
      <c r="AD1855">
        <f t="shared" si="57"/>
        <v>0</v>
      </c>
    </row>
    <row r="1856" spans="1:30" x14ac:dyDescent="0.3">
      <c r="A1856">
        <v>1855</v>
      </c>
      <c r="B1856" t="s">
        <v>4639</v>
      </c>
      <c r="C1856" s="3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Y1856" s="4">
        <v>0</v>
      </c>
      <c r="Z1856" s="4">
        <f t="shared" si="56"/>
        <v>66.900292455189614</v>
      </c>
      <c r="AD1856">
        <f t="shared" si="57"/>
        <v>0</v>
      </c>
    </row>
    <row r="1857" spans="1:30" x14ac:dyDescent="0.3">
      <c r="A1857">
        <v>1856</v>
      </c>
      <c r="B1857" t="s">
        <v>4647</v>
      </c>
      <c r="C1857" s="3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Y1857" s="4">
        <v>0</v>
      </c>
      <c r="Z1857" s="4">
        <f t="shared" si="56"/>
        <v>66.900292455189614</v>
      </c>
      <c r="AD1857">
        <f t="shared" si="57"/>
        <v>0</v>
      </c>
    </row>
    <row r="1858" spans="1:30" x14ac:dyDescent="0.3">
      <c r="A1858">
        <v>1857</v>
      </c>
      <c r="B1858" t="s">
        <v>4649</v>
      </c>
      <c r="C1858" s="3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Y1858" s="4">
        <v>0.2</v>
      </c>
      <c r="Z1858" s="4">
        <f t="shared" si="56"/>
        <v>24.702572053595855</v>
      </c>
      <c r="AD1858">
        <f t="shared" si="57"/>
        <v>0</v>
      </c>
    </row>
    <row r="1859" spans="1:30" x14ac:dyDescent="0.3">
      <c r="A1859">
        <v>1858</v>
      </c>
      <c r="B1859" t="s">
        <v>4649</v>
      </c>
      <c r="C1859" s="3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Y1859" s="4">
        <v>0.8</v>
      </c>
      <c r="Z1859" s="4">
        <f t="shared" ref="Z1859:Z1922" si="58">AVERAGEIF($T$2:$T$9995,Y1859,$U$2:$U$9995)</f>
        <v>-101.79679733333329</v>
      </c>
      <c r="AD1859">
        <f t="shared" ref="AD1859:AD1922" si="59">SUMIF($Q$2:$Q$9995,AC1859,$R$2:$R$9995)</f>
        <v>0</v>
      </c>
    </row>
    <row r="1860" spans="1:30" x14ac:dyDescent="0.3">
      <c r="A1860">
        <v>1859</v>
      </c>
      <c r="B1860" t="s">
        <v>4652</v>
      </c>
      <c r="C1860" s="3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Y1860" s="4">
        <v>0</v>
      </c>
      <c r="Z1860" s="4">
        <f t="shared" si="58"/>
        <v>66.900292455189614</v>
      </c>
      <c r="AD1860">
        <f t="shared" si="59"/>
        <v>0</v>
      </c>
    </row>
    <row r="1861" spans="1:30" x14ac:dyDescent="0.3">
      <c r="A1861">
        <v>1860</v>
      </c>
      <c r="B1861" t="s">
        <v>4652</v>
      </c>
      <c r="C1861" s="3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Y1861" s="4">
        <v>0</v>
      </c>
      <c r="Z1861" s="4">
        <f t="shared" si="58"/>
        <v>66.900292455189614</v>
      </c>
      <c r="AD1861">
        <f t="shared" si="59"/>
        <v>0</v>
      </c>
    </row>
    <row r="1862" spans="1:30" x14ac:dyDescent="0.3">
      <c r="A1862">
        <v>1861</v>
      </c>
      <c r="B1862" t="s">
        <v>4655</v>
      </c>
      <c r="C1862" s="3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Y1862" s="4">
        <v>0.2</v>
      </c>
      <c r="Z1862" s="4">
        <f t="shared" si="58"/>
        <v>24.702572053595855</v>
      </c>
      <c r="AD1862">
        <f t="shared" si="59"/>
        <v>0</v>
      </c>
    </row>
    <row r="1863" spans="1:30" x14ac:dyDescent="0.3">
      <c r="A1863">
        <v>1862</v>
      </c>
      <c r="B1863" t="s">
        <v>4655</v>
      </c>
      <c r="C1863" s="3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Y1863" s="4">
        <v>0</v>
      </c>
      <c r="Z1863" s="4">
        <f t="shared" si="58"/>
        <v>66.900292455189614</v>
      </c>
      <c r="AD1863">
        <f t="shared" si="59"/>
        <v>0</v>
      </c>
    </row>
    <row r="1864" spans="1:30" x14ac:dyDescent="0.3">
      <c r="A1864">
        <v>1863</v>
      </c>
      <c r="B1864" t="s">
        <v>4658</v>
      </c>
      <c r="C1864" s="3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Y1864" s="4">
        <v>0.2</v>
      </c>
      <c r="Z1864" s="4">
        <f t="shared" si="58"/>
        <v>24.702572053595855</v>
      </c>
      <c r="AD1864">
        <f t="shared" si="59"/>
        <v>0</v>
      </c>
    </row>
    <row r="1865" spans="1:30" x14ac:dyDescent="0.3">
      <c r="A1865">
        <v>1864</v>
      </c>
      <c r="B1865" t="s">
        <v>4659</v>
      </c>
      <c r="C1865" s="3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Y1865" s="4">
        <v>0.5</v>
      </c>
      <c r="Z1865" s="4">
        <f t="shared" si="58"/>
        <v>-310.70345606060602</v>
      </c>
      <c r="AD1865">
        <f t="shared" si="59"/>
        <v>0</v>
      </c>
    </row>
    <row r="1866" spans="1:30" x14ac:dyDescent="0.3">
      <c r="A1866">
        <v>1865</v>
      </c>
      <c r="B1866" t="s">
        <v>4659</v>
      </c>
      <c r="C1866" s="3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Y1866" s="4">
        <v>0.2</v>
      </c>
      <c r="Z1866" s="4">
        <f t="shared" si="58"/>
        <v>24.702572053595855</v>
      </c>
      <c r="AD1866">
        <f t="shared" si="59"/>
        <v>0</v>
      </c>
    </row>
    <row r="1867" spans="1:30" x14ac:dyDescent="0.3">
      <c r="A1867">
        <v>1866</v>
      </c>
      <c r="B1867" t="s">
        <v>4664</v>
      </c>
      <c r="C1867" s="3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Y1867" s="4">
        <v>0.4</v>
      </c>
      <c r="Z1867" s="4">
        <f t="shared" si="58"/>
        <v>-111.92742912621364</v>
      </c>
      <c r="AD1867">
        <f t="shared" si="59"/>
        <v>0</v>
      </c>
    </row>
    <row r="1868" spans="1:30" x14ac:dyDescent="0.3">
      <c r="A1868">
        <v>1867</v>
      </c>
      <c r="B1868" t="s">
        <v>4667</v>
      </c>
      <c r="C1868" s="3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Y1868" s="4">
        <v>0</v>
      </c>
      <c r="Z1868" s="4">
        <f t="shared" si="58"/>
        <v>66.900292455189614</v>
      </c>
      <c r="AD1868">
        <f t="shared" si="59"/>
        <v>0</v>
      </c>
    </row>
    <row r="1869" spans="1:30" x14ac:dyDescent="0.3">
      <c r="A1869">
        <v>1868</v>
      </c>
      <c r="B1869" t="s">
        <v>4668</v>
      </c>
      <c r="C1869" s="3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Y1869" s="4">
        <v>0.2</v>
      </c>
      <c r="Z1869" s="4">
        <f t="shared" si="58"/>
        <v>24.702572053595855</v>
      </c>
      <c r="AD1869">
        <f t="shared" si="59"/>
        <v>0</v>
      </c>
    </row>
    <row r="1870" spans="1:30" x14ac:dyDescent="0.3">
      <c r="A1870">
        <v>1869</v>
      </c>
      <c r="B1870" t="s">
        <v>4668</v>
      </c>
      <c r="C1870" s="3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Y1870" s="4">
        <v>0.2</v>
      </c>
      <c r="Z1870" s="4">
        <f t="shared" si="58"/>
        <v>24.702572053595855</v>
      </c>
      <c r="AD1870">
        <f t="shared" si="59"/>
        <v>0</v>
      </c>
    </row>
    <row r="1871" spans="1:30" x14ac:dyDescent="0.3">
      <c r="A1871">
        <v>1870</v>
      </c>
      <c r="B1871" t="s">
        <v>4673</v>
      </c>
      <c r="C1871" s="3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Y1871" s="4">
        <v>0</v>
      </c>
      <c r="Z1871" s="4">
        <f t="shared" si="58"/>
        <v>66.900292455189614</v>
      </c>
      <c r="AD1871">
        <f t="shared" si="59"/>
        <v>0</v>
      </c>
    </row>
    <row r="1872" spans="1:30" x14ac:dyDescent="0.3">
      <c r="A1872">
        <v>1871</v>
      </c>
      <c r="B1872" t="s">
        <v>4674</v>
      </c>
      <c r="C1872" s="3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Y1872" s="4">
        <v>0</v>
      </c>
      <c r="Z1872" s="4">
        <f t="shared" si="58"/>
        <v>66.900292455189614</v>
      </c>
      <c r="AD1872">
        <f t="shared" si="59"/>
        <v>0</v>
      </c>
    </row>
    <row r="1873" spans="1:30" x14ac:dyDescent="0.3">
      <c r="A1873">
        <v>1872</v>
      </c>
      <c r="B1873" t="s">
        <v>4674</v>
      </c>
      <c r="C1873" s="3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Y1873" s="4">
        <v>0.2</v>
      </c>
      <c r="Z1873" s="4">
        <f t="shared" si="58"/>
        <v>24.702572053595855</v>
      </c>
      <c r="AD1873">
        <f t="shared" si="59"/>
        <v>0</v>
      </c>
    </row>
    <row r="1874" spans="1:30" x14ac:dyDescent="0.3">
      <c r="A1874">
        <v>1873</v>
      </c>
      <c r="B1874" t="s">
        <v>4674</v>
      </c>
      <c r="C1874" s="3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Y1874" s="4">
        <v>0.2</v>
      </c>
      <c r="Z1874" s="4">
        <f t="shared" si="58"/>
        <v>24.702572053595855</v>
      </c>
      <c r="AD1874">
        <f t="shared" si="59"/>
        <v>0</v>
      </c>
    </row>
    <row r="1875" spans="1:30" x14ac:dyDescent="0.3">
      <c r="A1875">
        <v>1874</v>
      </c>
      <c r="B1875" t="s">
        <v>4681</v>
      </c>
      <c r="C1875" s="3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Y1875" s="4">
        <v>0</v>
      </c>
      <c r="Z1875" s="4">
        <f t="shared" si="58"/>
        <v>66.900292455189614</v>
      </c>
      <c r="AD1875">
        <f t="shared" si="59"/>
        <v>0</v>
      </c>
    </row>
    <row r="1876" spans="1:30" x14ac:dyDescent="0.3">
      <c r="A1876">
        <v>1875</v>
      </c>
      <c r="B1876" t="s">
        <v>4687</v>
      </c>
      <c r="C1876" s="3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Y1876" s="4">
        <v>0.2</v>
      </c>
      <c r="Z1876" s="4">
        <f t="shared" si="58"/>
        <v>24.702572053595855</v>
      </c>
      <c r="AD1876">
        <f t="shared" si="59"/>
        <v>0</v>
      </c>
    </row>
    <row r="1877" spans="1:30" x14ac:dyDescent="0.3">
      <c r="A1877">
        <v>1876</v>
      </c>
      <c r="B1877" t="s">
        <v>4688</v>
      </c>
      <c r="C1877" s="3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Y1877" s="4">
        <v>0.2</v>
      </c>
      <c r="Z1877" s="4">
        <f t="shared" si="58"/>
        <v>24.702572053595855</v>
      </c>
      <c r="AD1877">
        <f t="shared" si="59"/>
        <v>0</v>
      </c>
    </row>
    <row r="1878" spans="1:30" x14ac:dyDescent="0.3">
      <c r="A1878">
        <v>1877</v>
      </c>
      <c r="B1878" t="s">
        <v>4689</v>
      </c>
      <c r="C1878" s="3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Y1878" s="4">
        <v>0.2</v>
      </c>
      <c r="Z1878" s="4">
        <f t="shared" si="58"/>
        <v>24.702572053595855</v>
      </c>
      <c r="AD1878">
        <f t="shared" si="59"/>
        <v>0</v>
      </c>
    </row>
    <row r="1879" spans="1:30" x14ac:dyDescent="0.3">
      <c r="A1879">
        <v>1878</v>
      </c>
      <c r="B1879" t="s">
        <v>4692</v>
      </c>
      <c r="C1879" s="3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Y1879" s="4">
        <v>0.2</v>
      </c>
      <c r="Z1879" s="4">
        <f t="shared" si="58"/>
        <v>24.702572053595855</v>
      </c>
      <c r="AD1879">
        <f t="shared" si="59"/>
        <v>0</v>
      </c>
    </row>
    <row r="1880" spans="1:30" x14ac:dyDescent="0.3">
      <c r="A1880">
        <v>1879</v>
      </c>
      <c r="B1880" t="s">
        <v>4692</v>
      </c>
      <c r="C1880" s="3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Y1880" s="4">
        <v>0.2</v>
      </c>
      <c r="Z1880" s="4">
        <f t="shared" si="58"/>
        <v>24.702572053595855</v>
      </c>
      <c r="AD1880">
        <f t="shared" si="59"/>
        <v>0</v>
      </c>
    </row>
    <row r="1881" spans="1:30" x14ac:dyDescent="0.3">
      <c r="A1881">
        <v>1880</v>
      </c>
      <c r="B1881" t="s">
        <v>4693</v>
      </c>
      <c r="C1881" s="3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Y1881" s="4">
        <v>0.7</v>
      </c>
      <c r="Z1881" s="4">
        <f t="shared" si="58"/>
        <v>-95.874059569377877</v>
      </c>
      <c r="AD1881">
        <f t="shared" si="59"/>
        <v>0</v>
      </c>
    </row>
    <row r="1882" spans="1:30" x14ac:dyDescent="0.3">
      <c r="A1882">
        <v>1881</v>
      </c>
      <c r="B1882" t="s">
        <v>4694</v>
      </c>
      <c r="C1882" s="3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Y1882" s="4">
        <v>0</v>
      </c>
      <c r="Z1882" s="4">
        <f t="shared" si="58"/>
        <v>66.900292455189614</v>
      </c>
      <c r="AD1882">
        <f t="shared" si="59"/>
        <v>0</v>
      </c>
    </row>
    <row r="1883" spans="1:30" x14ac:dyDescent="0.3">
      <c r="A1883">
        <v>1882</v>
      </c>
      <c r="B1883" t="s">
        <v>4694</v>
      </c>
      <c r="C1883" s="3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Y1883" s="4">
        <v>0.1</v>
      </c>
      <c r="Z1883" s="4">
        <f t="shared" si="58"/>
        <v>96.055074468085081</v>
      </c>
      <c r="AD1883">
        <f t="shared" si="59"/>
        <v>0</v>
      </c>
    </row>
    <row r="1884" spans="1:30" x14ac:dyDescent="0.3">
      <c r="A1884">
        <v>1883</v>
      </c>
      <c r="B1884" t="s">
        <v>4694</v>
      </c>
      <c r="C1884" s="3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Y1884" s="4">
        <v>0</v>
      </c>
      <c r="Z1884" s="4">
        <f t="shared" si="58"/>
        <v>66.900292455189614</v>
      </c>
      <c r="AD1884">
        <f t="shared" si="59"/>
        <v>0</v>
      </c>
    </row>
    <row r="1885" spans="1:30" x14ac:dyDescent="0.3">
      <c r="A1885">
        <v>1884</v>
      </c>
      <c r="B1885" t="s">
        <v>4696</v>
      </c>
      <c r="C1885" s="3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Y1885" s="4">
        <v>0.2</v>
      </c>
      <c r="Z1885" s="4">
        <f t="shared" si="58"/>
        <v>24.702572053595855</v>
      </c>
      <c r="AD1885">
        <f t="shared" si="59"/>
        <v>0</v>
      </c>
    </row>
    <row r="1886" spans="1:30" x14ac:dyDescent="0.3">
      <c r="A1886">
        <v>1885</v>
      </c>
      <c r="B1886" t="s">
        <v>4697</v>
      </c>
      <c r="C1886" s="3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Y1886" s="4">
        <v>0.2</v>
      </c>
      <c r="Z1886" s="4">
        <f t="shared" si="58"/>
        <v>24.702572053595855</v>
      </c>
      <c r="AD1886">
        <f t="shared" si="59"/>
        <v>0</v>
      </c>
    </row>
    <row r="1887" spans="1:30" x14ac:dyDescent="0.3">
      <c r="A1887">
        <v>1886</v>
      </c>
      <c r="B1887" t="s">
        <v>4701</v>
      </c>
      <c r="C1887" s="3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Y1887" s="4">
        <v>0</v>
      </c>
      <c r="Z1887" s="4">
        <f t="shared" si="58"/>
        <v>66.900292455189614</v>
      </c>
      <c r="AD1887">
        <f t="shared" si="59"/>
        <v>0</v>
      </c>
    </row>
    <row r="1888" spans="1:30" x14ac:dyDescent="0.3">
      <c r="A1888">
        <v>1887</v>
      </c>
      <c r="B1888" t="s">
        <v>4704</v>
      </c>
      <c r="C1888" s="3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Y1888" s="4">
        <v>0.2</v>
      </c>
      <c r="Z1888" s="4">
        <f t="shared" si="58"/>
        <v>24.702572053595855</v>
      </c>
      <c r="AD1888">
        <f t="shared" si="59"/>
        <v>0</v>
      </c>
    </row>
    <row r="1889" spans="1:30" x14ac:dyDescent="0.3">
      <c r="A1889">
        <v>1888</v>
      </c>
      <c r="B1889" t="s">
        <v>4704</v>
      </c>
      <c r="C1889" s="3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Y1889" s="4">
        <v>0.7</v>
      </c>
      <c r="Z1889" s="4">
        <f t="shared" si="58"/>
        <v>-95.874059569377877</v>
      </c>
      <c r="AD1889">
        <f t="shared" si="59"/>
        <v>0</v>
      </c>
    </row>
    <row r="1890" spans="1:30" x14ac:dyDescent="0.3">
      <c r="A1890">
        <v>1889</v>
      </c>
      <c r="B1890" t="s">
        <v>4705</v>
      </c>
      <c r="C1890" s="3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Y1890" s="4">
        <v>0.2</v>
      </c>
      <c r="Z1890" s="4">
        <f t="shared" si="58"/>
        <v>24.702572053595855</v>
      </c>
      <c r="AD1890">
        <f t="shared" si="59"/>
        <v>0</v>
      </c>
    </row>
    <row r="1891" spans="1:30" x14ac:dyDescent="0.3">
      <c r="A1891">
        <v>1890</v>
      </c>
      <c r="B1891" t="s">
        <v>4705</v>
      </c>
      <c r="C1891" s="3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Y1891" s="4">
        <v>0.4</v>
      </c>
      <c r="Z1891" s="4">
        <f t="shared" si="58"/>
        <v>-111.92742912621364</v>
      </c>
      <c r="AD1891">
        <f t="shared" si="59"/>
        <v>0</v>
      </c>
    </row>
    <row r="1892" spans="1:30" x14ac:dyDescent="0.3">
      <c r="A1892">
        <v>1891</v>
      </c>
      <c r="B1892" t="s">
        <v>4706</v>
      </c>
      <c r="C1892" s="3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Y1892" s="4">
        <v>0</v>
      </c>
      <c r="Z1892" s="4">
        <f t="shared" si="58"/>
        <v>66.900292455189614</v>
      </c>
      <c r="AD1892">
        <f t="shared" si="59"/>
        <v>0</v>
      </c>
    </row>
    <row r="1893" spans="1:30" x14ac:dyDescent="0.3">
      <c r="A1893">
        <v>1892</v>
      </c>
      <c r="B1893" t="s">
        <v>4706</v>
      </c>
      <c r="C1893" s="3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Y1893" s="4">
        <v>0</v>
      </c>
      <c r="Z1893" s="4">
        <f t="shared" si="58"/>
        <v>66.900292455189614</v>
      </c>
      <c r="AD1893">
        <f t="shared" si="59"/>
        <v>0</v>
      </c>
    </row>
    <row r="1894" spans="1:30" x14ac:dyDescent="0.3">
      <c r="A1894">
        <v>1893</v>
      </c>
      <c r="B1894" t="s">
        <v>4709</v>
      </c>
      <c r="C1894" s="3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Y1894" s="4">
        <v>0.2</v>
      </c>
      <c r="Z1894" s="4">
        <f t="shared" si="58"/>
        <v>24.702572053595855</v>
      </c>
      <c r="AD1894">
        <f t="shared" si="59"/>
        <v>0</v>
      </c>
    </row>
    <row r="1895" spans="1:30" x14ac:dyDescent="0.3">
      <c r="A1895">
        <v>1894</v>
      </c>
      <c r="B1895" t="s">
        <v>4711</v>
      </c>
      <c r="C1895" s="3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Y1895" s="4">
        <v>0.2</v>
      </c>
      <c r="Z1895" s="4">
        <f t="shared" si="58"/>
        <v>24.702572053595855</v>
      </c>
      <c r="AD1895">
        <f t="shared" si="59"/>
        <v>0</v>
      </c>
    </row>
    <row r="1896" spans="1:30" x14ac:dyDescent="0.3">
      <c r="A1896">
        <v>1895</v>
      </c>
      <c r="B1896" t="s">
        <v>4715</v>
      </c>
      <c r="C1896" s="3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Y1896" s="4">
        <v>0</v>
      </c>
      <c r="Z1896" s="4">
        <f t="shared" si="58"/>
        <v>66.900292455189614</v>
      </c>
      <c r="AD1896">
        <f t="shared" si="59"/>
        <v>0</v>
      </c>
    </row>
    <row r="1897" spans="1:30" x14ac:dyDescent="0.3">
      <c r="A1897">
        <v>1896</v>
      </c>
      <c r="B1897" t="s">
        <v>4721</v>
      </c>
      <c r="C1897" s="3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Y1897" s="4">
        <v>0.2</v>
      </c>
      <c r="Z1897" s="4">
        <f t="shared" si="58"/>
        <v>24.702572053595855</v>
      </c>
      <c r="AD1897">
        <f t="shared" si="59"/>
        <v>0</v>
      </c>
    </row>
    <row r="1898" spans="1:30" x14ac:dyDescent="0.3">
      <c r="A1898">
        <v>1897</v>
      </c>
      <c r="B1898" t="s">
        <v>4723</v>
      </c>
      <c r="C1898" s="3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Y1898" s="4">
        <v>0</v>
      </c>
      <c r="Z1898" s="4">
        <f t="shared" si="58"/>
        <v>66.900292455189614</v>
      </c>
      <c r="AD1898">
        <f t="shared" si="59"/>
        <v>0</v>
      </c>
    </row>
    <row r="1899" spans="1:30" x14ac:dyDescent="0.3">
      <c r="A1899">
        <v>1898</v>
      </c>
      <c r="B1899" t="s">
        <v>4728</v>
      </c>
      <c r="C1899" s="3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Y1899" s="4">
        <v>0.2</v>
      </c>
      <c r="Z1899" s="4">
        <f t="shared" si="58"/>
        <v>24.702572053595855</v>
      </c>
      <c r="AD1899">
        <f t="shared" si="59"/>
        <v>0</v>
      </c>
    </row>
    <row r="1900" spans="1:30" x14ac:dyDescent="0.3">
      <c r="A1900">
        <v>1899</v>
      </c>
      <c r="B1900" t="s">
        <v>4728</v>
      </c>
      <c r="C1900" s="3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Y1900" s="4">
        <v>0.7</v>
      </c>
      <c r="Z1900" s="4">
        <f t="shared" si="58"/>
        <v>-95.874059569377877</v>
      </c>
      <c r="AD1900">
        <f t="shared" si="59"/>
        <v>0</v>
      </c>
    </row>
    <row r="1901" spans="1:30" x14ac:dyDescent="0.3">
      <c r="A1901">
        <v>1900</v>
      </c>
      <c r="B1901" t="s">
        <v>4728</v>
      </c>
      <c r="C1901" s="3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Y1901" s="4">
        <v>0.45</v>
      </c>
      <c r="Z1901" s="4">
        <f t="shared" si="58"/>
        <v>-226.64646363636365</v>
      </c>
      <c r="AD1901">
        <f t="shared" si="59"/>
        <v>0</v>
      </c>
    </row>
    <row r="1902" spans="1:30" x14ac:dyDescent="0.3">
      <c r="A1902">
        <v>1901</v>
      </c>
      <c r="B1902" t="s">
        <v>4733</v>
      </c>
      <c r="C1902" s="3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Y1902" s="4">
        <v>0</v>
      </c>
      <c r="Z1902" s="4">
        <f t="shared" si="58"/>
        <v>66.900292455189614</v>
      </c>
      <c r="AD1902">
        <f t="shared" si="59"/>
        <v>0</v>
      </c>
    </row>
    <row r="1903" spans="1:30" x14ac:dyDescent="0.3">
      <c r="A1903">
        <v>1902</v>
      </c>
      <c r="B1903" t="s">
        <v>4734</v>
      </c>
      <c r="C1903" s="3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Y1903" s="4">
        <v>0</v>
      </c>
      <c r="Z1903" s="4">
        <f t="shared" si="58"/>
        <v>66.900292455189614</v>
      </c>
      <c r="AD1903">
        <f t="shared" si="59"/>
        <v>0</v>
      </c>
    </row>
    <row r="1904" spans="1:30" x14ac:dyDescent="0.3">
      <c r="A1904">
        <v>1903</v>
      </c>
      <c r="B1904" t="s">
        <v>4737</v>
      </c>
      <c r="C1904" s="3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Y1904" s="4">
        <v>0.2</v>
      </c>
      <c r="Z1904" s="4">
        <f t="shared" si="58"/>
        <v>24.702572053595855</v>
      </c>
      <c r="AD1904">
        <f t="shared" si="59"/>
        <v>0</v>
      </c>
    </row>
    <row r="1905" spans="1:30" x14ac:dyDescent="0.3">
      <c r="A1905">
        <v>1904</v>
      </c>
      <c r="B1905" t="s">
        <v>4737</v>
      </c>
      <c r="C1905" s="3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Y1905" s="4">
        <v>0.2</v>
      </c>
      <c r="Z1905" s="4">
        <f t="shared" si="58"/>
        <v>24.702572053595855</v>
      </c>
      <c r="AD1905">
        <f t="shared" si="59"/>
        <v>0</v>
      </c>
    </row>
    <row r="1906" spans="1:30" x14ac:dyDescent="0.3">
      <c r="A1906">
        <v>1905</v>
      </c>
      <c r="B1906" t="s">
        <v>4737</v>
      </c>
      <c r="C1906" s="3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Y1906" s="4">
        <v>0.2</v>
      </c>
      <c r="Z1906" s="4">
        <f t="shared" si="58"/>
        <v>24.702572053595855</v>
      </c>
      <c r="AD1906">
        <f t="shared" si="59"/>
        <v>0</v>
      </c>
    </row>
    <row r="1907" spans="1:30" x14ac:dyDescent="0.3">
      <c r="A1907">
        <v>1906</v>
      </c>
      <c r="B1907" t="s">
        <v>4740</v>
      </c>
      <c r="C1907" s="3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Y1907" s="4">
        <v>0</v>
      </c>
      <c r="Z1907" s="4">
        <f t="shared" si="58"/>
        <v>66.900292455189614</v>
      </c>
      <c r="AD1907">
        <f t="shared" si="59"/>
        <v>0</v>
      </c>
    </row>
    <row r="1908" spans="1:30" x14ac:dyDescent="0.3">
      <c r="A1908">
        <v>1907</v>
      </c>
      <c r="B1908" t="s">
        <v>4743</v>
      </c>
      <c r="C1908" s="3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Y1908" s="4">
        <v>0.7</v>
      </c>
      <c r="Z1908" s="4">
        <f t="shared" si="58"/>
        <v>-95.874059569377877</v>
      </c>
      <c r="AD1908">
        <f t="shared" si="59"/>
        <v>0</v>
      </c>
    </row>
    <row r="1909" spans="1:30" x14ac:dyDescent="0.3">
      <c r="A1909">
        <v>1908</v>
      </c>
      <c r="B1909" t="s">
        <v>4743</v>
      </c>
      <c r="C1909" s="3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Y1909" s="4">
        <v>0.7</v>
      </c>
      <c r="Z1909" s="4">
        <f t="shared" si="58"/>
        <v>-95.874059569377877</v>
      </c>
      <c r="AD1909">
        <f t="shared" si="59"/>
        <v>0</v>
      </c>
    </row>
    <row r="1910" spans="1:30" x14ac:dyDescent="0.3">
      <c r="A1910">
        <v>1909</v>
      </c>
      <c r="B1910" t="s">
        <v>4747</v>
      </c>
      <c r="C1910" s="3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Y1910" s="4">
        <v>0</v>
      </c>
      <c r="Z1910" s="4">
        <f t="shared" si="58"/>
        <v>66.900292455189614</v>
      </c>
      <c r="AD1910">
        <f t="shared" si="59"/>
        <v>0</v>
      </c>
    </row>
    <row r="1911" spans="1:30" x14ac:dyDescent="0.3">
      <c r="A1911">
        <v>1910</v>
      </c>
      <c r="B1911" t="s">
        <v>4750</v>
      </c>
      <c r="C1911" s="3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Y1911" s="4">
        <v>0</v>
      </c>
      <c r="Z1911" s="4">
        <f t="shared" si="58"/>
        <v>66.900292455189614</v>
      </c>
      <c r="AD1911">
        <f t="shared" si="59"/>
        <v>0</v>
      </c>
    </row>
    <row r="1912" spans="1:30" x14ac:dyDescent="0.3">
      <c r="A1912">
        <v>1911</v>
      </c>
      <c r="B1912" t="s">
        <v>4755</v>
      </c>
      <c r="C1912" s="3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Y1912" s="4">
        <v>0</v>
      </c>
      <c r="Z1912" s="4">
        <f t="shared" si="58"/>
        <v>66.900292455189614</v>
      </c>
      <c r="AD1912">
        <f t="shared" si="59"/>
        <v>0</v>
      </c>
    </row>
    <row r="1913" spans="1:30" x14ac:dyDescent="0.3">
      <c r="A1913">
        <v>1912</v>
      </c>
      <c r="B1913" t="s">
        <v>4756</v>
      </c>
      <c r="C1913" s="3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Y1913" s="4">
        <v>0.2</v>
      </c>
      <c r="Z1913" s="4">
        <f t="shared" si="58"/>
        <v>24.702572053595855</v>
      </c>
      <c r="AD1913">
        <f t="shared" si="59"/>
        <v>0</v>
      </c>
    </row>
    <row r="1914" spans="1:30" x14ac:dyDescent="0.3">
      <c r="A1914">
        <v>1913</v>
      </c>
      <c r="B1914" t="s">
        <v>4756</v>
      </c>
      <c r="C1914" s="3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Y1914" s="4">
        <v>0.4</v>
      </c>
      <c r="Z1914" s="4">
        <f t="shared" si="58"/>
        <v>-111.92742912621364</v>
      </c>
      <c r="AD1914">
        <f t="shared" si="59"/>
        <v>0</v>
      </c>
    </row>
    <row r="1915" spans="1:30" x14ac:dyDescent="0.3">
      <c r="A1915">
        <v>1914</v>
      </c>
      <c r="B1915" t="s">
        <v>4761</v>
      </c>
      <c r="C1915" s="3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Y1915" s="4">
        <v>0</v>
      </c>
      <c r="Z1915" s="4">
        <f t="shared" si="58"/>
        <v>66.900292455189614</v>
      </c>
      <c r="AD1915">
        <f t="shared" si="59"/>
        <v>0</v>
      </c>
    </row>
    <row r="1916" spans="1:30" x14ac:dyDescent="0.3">
      <c r="A1916">
        <v>1915</v>
      </c>
      <c r="B1916" t="s">
        <v>4764</v>
      </c>
      <c r="C1916" s="3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Y1916" s="4">
        <v>0.2</v>
      </c>
      <c r="Z1916" s="4">
        <f t="shared" si="58"/>
        <v>24.702572053595855</v>
      </c>
      <c r="AD1916">
        <f t="shared" si="59"/>
        <v>0</v>
      </c>
    </row>
    <row r="1917" spans="1:30" x14ac:dyDescent="0.3">
      <c r="A1917">
        <v>1916</v>
      </c>
      <c r="B1917" t="s">
        <v>4764</v>
      </c>
      <c r="C1917" s="3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Y1917" s="4">
        <v>0.2</v>
      </c>
      <c r="Z1917" s="4">
        <f t="shared" si="58"/>
        <v>24.702572053595855</v>
      </c>
      <c r="AD1917">
        <f t="shared" si="59"/>
        <v>0</v>
      </c>
    </row>
    <row r="1918" spans="1:30" x14ac:dyDescent="0.3">
      <c r="A1918">
        <v>1917</v>
      </c>
      <c r="B1918" t="s">
        <v>4764</v>
      </c>
      <c r="C1918" s="3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Y1918" s="4">
        <v>0.2</v>
      </c>
      <c r="Z1918" s="4">
        <f t="shared" si="58"/>
        <v>24.702572053595855</v>
      </c>
      <c r="AD1918">
        <f t="shared" si="59"/>
        <v>0</v>
      </c>
    </row>
    <row r="1919" spans="1:30" x14ac:dyDescent="0.3">
      <c r="A1919">
        <v>1918</v>
      </c>
      <c r="B1919" t="s">
        <v>4767</v>
      </c>
      <c r="C1919" s="3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Y1919" s="4">
        <v>0</v>
      </c>
      <c r="Z1919" s="4">
        <f t="shared" si="58"/>
        <v>66.900292455189614</v>
      </c>
      <c r="AD1919">
        <f t="shared" si="59"/>
        <v>0</v>
      </c>
    </row>
    <row r="1920" spans="1:30" x14ac:dyDescent="0.3">
      <c r="A1920">
        <v>1919</v>
      </c>
      <c r="B1920" t="s">
        <v>4768</v>
      </c>
      <c r="C1920" s="3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Y1920" s="4">
        <v>0</v>
      </c>
      <c r="Z1920" s="4">
        <f t="shared" si="58"/>
        <v>66.900292455189614</v>
      </c>
      <c r="AD1920">
        <f t="shared" si="59"/>
        <v>0</v>
      </c>
    </row>
    <row r="1921" spans="1:30" x14ac:dyDescent="0.3">
      <c r="A1921">
        <v>1920</v>
      </c>
      <c r="B1921" t="s">
        <v>4771</v>
      </c>
      <c r="C1921" s="3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Y1921" s="4">
        <v>0.2</v>
      </c>
      <c r="Z1921" s="4">
        <f t="shared" si="58"/>
        <v>24.702572053595855</v>
      </c>
      <c r="AD1921">
        <f t="shared" si="59"/>
        <v>0</v>
      </c>
    </row>
    <row r="1922" spans="1:30" x14ac:dyDescent="0.3">
      <c r="A1922">
        <v>1921</v>
      </c>
      <c r="B1922" t="s">
        <v>4771</v>
      </c>
      <c r="C1922" s="3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Y1922" s="4">
        <v>0.1</v>
      </c>
      <c r="Z1922" s="4">
        <f t="shared" si="58"/>
        <v>96.055074468085081</v>
      </c>
      <c r="AD1922">
        <f t="shared" si="59"/>
        <v>0</v>
      </c>
    </row>
    <row r="1923" spans="1:30" x14ac:dyDescent="0.3">
      <c r="A1923">
        <v>1922</v>
      </c>
      <c r="B1923" t="s">
        <v>4778</v>
      </c>
      <c r="C1923" s="3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Y1923" s="4">
        <v>0.2</v>
      </c>
      <c r="Z1923" s="4">
        <f t="shared" ref="Z1923:Z1986" si="60">AVERAGEIF($T$2:$T$9995,Y1923,$U$2:$U$9995)</f>
        <v>24.702572053595855</v>
      </c>
      <c r="AD1923">
        <f t="shared" ref="AD1923:AD1986" si="61">SUMIF($Q$2:$Q$9995,AC1923,$R$2:$R$9995)</f>
        <v>0</v>
      </c>
    </row>
    <row r="1924" spans="1:30" x14ac:dyDescent="0.3">
      <c r="A1924">
        <v>1923</v>
      </c>
      <c r="B1924" t="s">
        <v>4781</v>
      </c>
      <c r="C1924" s="3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Y1924" s="4">
        <v>0.2</v>
      </c>
      <c r="Z1924" s="4">
        <f t="shared" si="60"/>
        <v>24.702572053595855</v>
      </c>
      <c r="AD1924">
        <f t="shared" si="61"/>
        <v>0</v>
      </c>
    </row>
    <row r="1925" spans="1:30" x14ac:dyDescent="0.3">
      <c r="A1925">
        <v>1924</v>
      </c>
      <c r="B1925" t="s">
        <v>4781</v>
      </c>
      <c r="C1925" s="3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Y1925" s="4">
        <v>0.2</v>
      </c>
      <c r="Z1925" s="4">
        <f t="shared" si="60"/>
        <v>24.702572053595855</v>
      </c>
      <c r="AD1925">
        <f t="shared" si="61"/>
        <v>0</v>
      </c>
    </row>
    <row r="1926" spans="1:30" x14ac:dyDescent="0.3">
      <c r="A1926">
        <v>1925</v>
      </c>
      <c r="B1926" t="s">
        <v>4786</v>
      </c>
      <c r="C1926" s="3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Y1926" s="4">
        <v>0</v>
      </c>
      <c r="Z1926" s="4">
        <f t="shared" si="60"/>
        <v>66.900292455189614</v>
      </c>
      <c r="AD1926">
        <f t="shared" si="61"/>
        <v>0</v>
      </c>
    </row>
    <row r="1927" spans="1:30" x14ac:dyDescent="0.3">
      <c r="A1927">
        <v>1926</v>
      </c>
      <c r="B1927" t="s">
        <v>4787</v>
      </c>
      <c r="C1927" s="3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Y1927" s="4">
        <v>0</v>
      </c>
      <c r="Z1927" s="4">
        <f t="shared" si="60"/>
        <v>66.900292455189614</v>
      </c>
      <c r="AD1927">
        <f t="shared" si="61"/>
        <v>0</v>
      </c>
    </row>
    <row r="1928" spans="1:30" x14ac:dyDescent="0.3">
      <c r="A1928">
        <v>1927</v>
      </c>
      <c r="B1928" t="s">
        <v>4788</v>
      </c>
      <c r="C1928" s="3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Y1928" s="4">
        <v>0.2</v>
      </c>
      <c r="Z1928" s="4">
        <f t="shared" si="60"/>
        <v>24.702572053595855</v>
      </c>
      <c r="AD1928">
        <f t="shared" si="61"/>
        <v>0</v>
      </c>
    </row>
    <row r="1929" spans="1:30" x14ac:dyDescent="0.3">
      <c r="A1929">
        <v>1928</v>
      </c>
      <c r="B1929" t="s">
        <v>4791</v>
      </c>
      <c r="C1929" s="3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Y1929" s="4">
        <v>0.2</v>
      </c>
      <c r="Z1929" s="4">
        <f t="shared" si="60"/>
        <v>24.702572053595855</v>
      </c>
      <c r="AD1929">
        <f t="shared" si="61"/>
        <v>0</v>
      </c>
    </row>
    <row r="1930" spans="1:30" x14ac:dyDescent="0.3">
      <c r="A1930">
        <v>1929</v>
      </c>
      <c r="B1930" t="s">
        <v>4792</v>
      </c>
      <c r="C1930" s="3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Y1930" s="4">
        <v>0</v>
      </c>
      <c r="Z1930" s="4">
        <f t="shared" si="60"/>
        <v>66.900292455189614</v>
      </c>
      <c r="AD1930">
        <f t="shared" si="61"/>
        <v>0</v>
      </c>
    </row>
    <row r="1931" spans="1:30" x14ac:dyDescent="0.3">
      <c r="A1931">
        <v>1930</v>
      </c>
      <c r="B1931" t="s">
        <v>4792</v>
      </c>
      <c r="C1931" s="3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Y1931" s="4">
        <v>0</v>
      </c>
      <c r="Z1931" s="4">
        <f t="shared" si="60"/>
        <v>66.900292455189614</v>
      </c>
      <c r="AD1931">
        <f t="shared" si="61"/>
        <v>0</v>
      </c>
    </row>
    <row r="1932" spans="1:30" x14ac:dyDescent="0.3">
      <c r="A1932">
        <v>1931</v>
      </c>
      <c r="B1932" t="s">
        <v>4792</v>
      </c>
      <c r="C1932" s="3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Y1932" s="4">
        <v>0.2</v>
      </c>
      <c r="Z1932" s="4">
        <f t="shared" si="60"/>
        <v>24.702572053595855</v>
      </c>
      <c r="AD1932">
        <f t="shared" si="61"/>
        <v>0</v>
      </c>
    </row>
    <row r="1933" spans="1:30" x14ac:dyDescent="0.3">
      <c r="A1933">
        <v>1932</v>
      </c>
      <c r="B1933" t="s">
        <v>4795</v>
      </c>
      <c r="C1933" s="3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Y1933" s="4">
        <v>0.2</v>
      </c>
      <c r="Z1933" s="4">
        <f t="shared" si="60"/>
        <v>24.702572053595855</v>
      </c>
      <c r="AD1933">
        <f t="shared" si="61"/>
        <v>0</v>
      </c>
    </row>
    <row r="1934" spans="1:30" x14ac:dyDescent="0.3">
      <c r="A1934">
        <v>1933</v>
      </c>
      <c r="B1934" t="s">
        <v>4798</v>
      </c>
      <c r="C1934" s="3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Y1934" s="4">
        <v>0</v>
      </c>
      <c r="Z1934" s="4">
        <f t="shared" si="60"/>
        <v>66.900292455189614</v>
      </c>
      <c r="AD1934">
        <f t="shared" si="61"/>
        <v>0</v>
      </c>
    </row>
    <row r="1935" spans="1:30" x14ac:dyDescent="0.3">
      <c r="A1935">
        <v>1934</v>
      </c>
      <c r="B1935" t="s">
        <v>4798</v>
      </c>
      <c r="C1935" s="3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Y1935" s="4">
        <v>0</v>
      </c>
      <c r="Z1935" s="4">
        <f t="shared" si="60"/>
        <v>66.900292455189614</v>
      </c>
      <c r="AD1935">
        <f t="shared" si="61"/>
        <v>0</v>
      </c>
    </row>
    <row r="1936" spans="1:30" x14ac:dyDescent="0.3">
      <c r="A1936">
        <v>1935</v>
      </c>
      <c r="B1936" t="s">
        <v>4801</v>
      </c>
      <c r="C1936" s="3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Y1936" s="4">
        <v>0</v>
      </c>
      <c r="Z1936" s="4">
        <f t="shared" si="60"/>
        <v>66.900292455189614</v>
      </c>
      <c r="AD1936">
        <f t="shared" si="61"/>
        <v>0</v>
      </c>
    </row>
    <row r="1937" spans="1:30" x14ac:dyDescent="0.3">
      <c r="A1937">
        <v>1936</v>
      </c>
      <c r="B1937" t="s">
        <v>4801</v>
      </c>
      <c r="C1937" s="3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Y1937" s="4">
        <v>0</v>
      </c>
      <c r="Z1937" s="4">
        <f t="shared" si="60"/>
        <v>66.900292455189614</v>
      </c>
      <c r="AD1937">
        <f t="shared" si="61"/>
        <v>0</v>
      </c>
    </row>
    <row r="1938" spans="1:30" x14ac:dyDescent="0.3">
      <c r="A1938">
        <v>1937</v>
      </c>
      <c r="B1938" t="s">
        <v>4804</v>
      </c>
      <c r="C1938" s="3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Y1938" s="4">
        <v>0</v>
      </c>
      <c r="Z1938" s="4">
        <f t="shared" si="60"/>
        <v>66.900292455189614</v>
      </c>
      <c r="AD1938">
        <f t="shared" si="61"/>
        <v>0</v>
      </c>
    </row>
    <row r="1939" spans="1:30" x14ac:dyDescent="0.3">
      <c r="A1939">
        <v>1938</v>
      </c>
      <c r="B1939" t="s">
        <v>4805</v>
      </c>
      <c r="C1939" s="3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Y1939" s="4">
        <v>0.7</v>
      </c>
      <c r="Z1939" s="4">
        <f t="shared" si="60"/>
        <v>-95.874059569377877</v>
      </c>
      <c r="AD1939">
        <f t="shared" si="61"/>
        <v>0</v>
      </c>
    </row>
    <row r="1940" spans="1:30" x14ac:dyDescent="0.3">
      <c r="A1940">
        <v>1939</v>
      </c>
      <c r="B1940" t="s">
        <v>4805</v>
      </c>
      <c r="C1940" s="3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Y1940" s="4">
        <v>0.2</v>
      </c>
      <c r="Z1940" s="4">
        <f t="shared" si="60"/>
        <v>24.702572053595855</v>
      </c>
      <c r="AD1940">
        <f t="shared" si="61"/>
        <v>0</v>
      </c>
    </row>
    <row r="1941" spans="1:30" x14ac:dyDescent="0.3">
      <c r="A1941">
        <v>1940</v>
      </c>
      <c r="B1941" t="s">
        <v>4805</v>
      </c>
      <c r="C1941" s="3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Y1941" s="4">
        <v>0.7</v>
      </c>
      <c r="Z1941" s="4">
        <f t="shared" si="60"/>
        <v>-95.874059569377877</v>
      </c>
      <c r="AD1941">
        <f t="shared" si="61"/>
        <v>0</v>
      </c>
    </row>
    <row r="1942" spans="1:30" x14ac:dyDescent="0.3">
      <c r="A1942">
        <v>1941</v>
      </c>
      <c r="B1942" t="s">
        <v>4805</v>
      </c>
      <c r="C1942" s="3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Y1942" s="4">
        <v>0.2</v>
      </c>
      <c r="Z1942" s="4">
        <f t="shared" si="60"/>
        <v>24.702572053595855</v>
      </c>
      <c r="AD1942">
        <f t="shared" si="61"/>
        <v>0</v>
      </c>
    </row>
    <row r="1943" spans="1:30" x14ac:dyDescent="0.3">
      <c r="A1943">
        <v>1942</v>
      </c>
      <c r="B1943" t="s">
        <v>4813</v>
      </c>
      <c r="C1943" s="3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Y1943" s="4">
        <v>0.2</v>
      </c>
      <c r="Z1943" s="4">
        <f t="shared" si="60"/>
        <v>24.702572053595855</v>
      </c>
      <c r="AD1943">
        <f t="shared" si="61"/>
        <v>0</v>
      </c>
    </row>
    <row r="1944" spans="1:30" x14ac:dyDescent="0.3">
      <c r="A1944">
        <v>1943</v>
      </c>
      <c r="B1944" t="s">
        <v>4813</v>
      </c>
      <c r="C1944" s="3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Y1944" s="4">
        <v>0.2</v>
      </c>
      <c r="Z1944" s="4">
        <f t="shared" si="60"/>
        <v>24.702572053595855</v>
      </c>
      <c r="AD1944">
        <f t="shared" si="61"/>
        <v>0</v>
      </c>
    </row>
    <row r="1945" spans="1:30" x14ac:dyDescent="0.3">
      <c r="A1945">
        <v>1944</v>
      </c>
      <c r="B1945" t="s">
        <v>4813</v>
      </c>
      <c r="C1945" s="3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Y1945" s="4">
        <v>0.8</v>
      </c>
      <c r="Z1945" s="4">
        <f t="shared" si="60"/>
        <v>-101.79679733333329</v>
      </c>
      <c r="AD1945">
        <f t="shared" si="61"/>
        <v>0</v>
      </c>
    </row>
    <row r="1946" spans="1:30" x14ac:dyDescent="0.3">
      <c r="A1946">
        <v>1945</v>
      </c>
      <c r="B1946" t="s">
        <v>4814</v>
      </c>
      <c r="C1946" s="3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Y1946" s="4">
        <v>0.2</v>
      </c>
      <c r="Z1946" s="4">
        <f t="shared" si="60"/>
        <v>24.702572053595855</v>
      </c>
      <c r="AD1946">
        <f t="shared" si="61"/>
        <v>0</v>
      </c>
    </row>
    <row r="1947" spans="1:30" x14ac:dyDescent="0.3">
      <c r="A1947">
        <v>1946</v>
      </c>
      <c r="B1947" t="s">
        <v>4814</v>
      </c>
      <c r="C1947" s="3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Y1947" s="4">
        <v>0.2</v>
      </c>
      <c r="Z1947" s="4">
        <f t="shared" si="60"/>
        <v>24.702572053595855</v>
      </c>
      <c r="AD1947">
        <f t="shared" si="61"/>
        <v>0</v>
      </c>
    </row>
    <row r="1948" spans="1:30" x14ac:dyDescent="0.3">
      <c r="A1948">
        <v>1947</v>
      </c>
      <c r="B1948" t="s">
        <v>4815</v>
      </c>
      <c r="C1948" s="3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Y1948" s="4">
        <v>0</v>
      </c>
      <c r="Z1948" s="4">
        <f t="shared" si="60"/>
        <v>66.900292455189614</v>
      </c>
      <c r="AD1948">
        <f t="shared" si="61"/>
        <v>0</v>
      </c>
    </row>
    <row r="1949" spans="1:30" x14ac:dyDescent="0.3">
      <c r="A1949">
        <v>1948</v>
      </c>
      <c r="B1949" t="s">
        <v>4815</v>
      </c>
      <c r="C1949" s="3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Y1949" s="4">
        <v>0</v>
      </c>
      <c r="Z1949" s="4">
        <f t="shared" si="60"/>
        <v>66.900292455189614</v>
      </c>
      <c r="AD1949">
        <f t="shared" si="61"/>
        <v>0</v>
      </c>
    </row>
    <row r="1950" spans="1:30" x14ac:dyDescent="0.3">
      <c r="A1950">
        <v>1949</v>
      </c>
      <c r="B1950" t="s">
        <v>4815</v>
      </c>
      <c r="C1950" s="3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Y1950" s="4">
        <v>0.4</v>
      </c>
      <c r="Z1950" s="4">
        <f t="shared" si="60"/>
        <v>-111.92742912621364</v>
      </c>
      <c r="AD1950">
        <f t="shared" si="61"/>
        <v>0</v>
      </c>
    </row>
    <row r="1951" spans="1:30" x14ac:dyDescent="0.3">
      <c r="A1951">
        <v>1950</v>
      </c>
      <c r="B1951" t="s">
        <v>4815</v>
      </c>
      <c r="C1951" s="3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Y1951" s="4">
        <v>0</v>
      </c>
      <c r="Z1951" s="4">
        <f t="shared" si="60"/>
        <v>66.900292455189614</v>
      </c>
      <c r="AD1951">
        <f t="shared" si="61"/>
        <v>0</v>
      </c>
    </row>
    <row r="1952" spans="1:30" x14ac:dyDescent="0.3">
      <c r="A1952">
        <v>1951</v>
      </c>
      <c r="B1952" t="s">
        <v>4815</v>
      </c>
      <c r="C1952" s="3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Y1952" s="4">
        <v>0.2</v>
      </c>
      <c r="Z1952" s="4">
        <f t="shared" si="60"/>
        <v>24.702572053595855</v>
      </c>
      <c r="AD1952">
        <f t="shared" si="61"/>
        <v>0</v>
      </c>
    </row>
    <row r="1953" spans="1:30" x14ac:dyDescent="0.3">
      <c r="A1953">
        <v>1952</v>
      </c>
      <c r="B1953" t="s">
        <v>4815</v>
      </c>
      <c r="C1953" s="3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Y1953" s="4">
        <v>0</v>
      </c>
      <c r="Z1953" s="4">
        <f t="shared" si="60"/>
        <v>66.900292455189614</v>
      </c>
      <c r="AD1953">
        <f t="shared" si="61"/>
        <v>0</v>
      </c>
    </row>
    <row r="1954" spans="1:30" x14ac:dyDescent="0.3">
      <c r="A1954">
        <v>1953</v>
      </c>
      <c r="B1954" t="s">
        <v>4815</v>
      </c>
      <c r="C1954" s="3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Y1954" s="4">
        <v>0</v>
      </c>
      <c r="Z1954" s="4">
        <f t="shared" si="60"/>
        <v>66.900292455189614</v>
      </c>
      <c r="AD1954">
        <f t="shared" si="61"/>
        <v>0</v>
      </c>
    </row>
    <row r="1955" spans="1:30" x14ac:dyDescent="0.3">
      <c r="A1955">
        <v>1954</v>
      </c>
      <c r="B1955" t="s">
        <v>4815</v>
      </c>
      <c r="C1955" s="3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Y1955" s="4">
        <v>0.1</v>
      </c>
      <c r="Z1955" s="4">
        <f t="shared" si="60"/>
        <v>96.055074468085081</v>
      </c>
      <c r="AD1955">
        <f t="shared" si="61"/>
        <v>0</v>
      </c>
    </row>
    <row r="1956" spans="1:30" x14ac:dyDescent="0.3">
      <c r="A1956">
        <v>1955</v>
      </c>
      <c r="B1956" t="s">
        <v>4815</v>
      </c>
      <c r="C1956" s="3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Y1956" s="4">
        <v>0</v>
      </c>
      <c r="Z1956" s="4">
        <f t="shared" si="60"/>
        <v>66.900292455189614</v>
      </c>
      <c r="AD1956">
        <f t="shared" si="61"/>
        <v>0</v>
      </c>
    </row>
    <row r="1957" spans="1:30" x14ac:dyDescent="0.3">
      <c r="A1957">
        <v>1956</v>
      </c>
      <c r="B1957" t="s">
        <v>4815</v>
      </c>
      <c r="C1957" s="3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Y1957" s="4">
        <v>0</v>
      </c>
      <c r="Z1957" s="4">
        <f t="shared" si="60"/>
        <v>66.900292455189614</v>
      </c>
      <c r="AD1957">
        <f t="shared" si="61"/>
        <v>0</v>
      </c>
    </row>
    <row r="1958" spans="1:30" x14ac:dyDescent="0.3">
      <c r="A1958">
        <v>1957</v>
      </c>
      <c r="B1958" t="s">
        <v>4815</v>
      </c>
      <c r="C1958" s="3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Y1958" s="4">
        <v>0</v>
      </c>
      <c r="Z1958" s="4">
        <f t="shared" si="60"/>
        <v>66.900292455189614</v>
      </c>
      <c r="AD1958">
        <f t="shared" si="61"/>
        <v>0</v>
      </c>
    </row>
    <row r="1959" spans="1:30" x14ac:dyDescent="0.3">
      <c r="A1959">
        <v>1958</v>
      </c>
      <c r="B1959" t="s">
        <v>4815</v>
      </c>
      <c r="C1959" s="3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Y1959" s="4">
        <v>0</v>
      </c>
      <c r="Z1959" s="4">
        <f t="shared" si="60"/>
        <v>66.900292455189614</v>
      </c>
      <c r="AD1959">
        <f t="shared" si="61"/>
        <v>0</v>
      </c>
    </row>
    <row r="1960" spans="1:30" x14ac:dyDescent="0.3">
      <c r="A1960">
        <v>1959</v>
      </c>
      <c r="B1960" t="s">
        <v>4822</v>
      </c>
      <c r="C1960" s="3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Y1960" s="4">
        <v>0</v>
      </c>
      <c r="Z1960" s="4">
        <f t="shared" si="60"/>
        <v>66.900292455189614</v>
      </c>
      <c r="AD1960">
        <f t="shared" si="61"/>
        <v>0</v>
      </c>
    </row>
    <row r="1961" spans="1:30" x14ac:dyDescent="0.3">
      <c r="A1961">
        <v>1960</v>
      </c>
      <c r="B1961" t="s">
        <v>4822</v>
      </c>
      <c r="C1961" s="3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Y1961" s="4">
        <v>0</v>
      </c>
      <c r="Z1961" s="4">
        <f t="shared" si="60"/>
        <v>66.900292455189614</v>
      </c>
      <c r="AD1961">
        <f t="shared" si="61"/>
        <v>0</v>
      </c>
    </row>
    <row r="1962" spans="1:30" x14ac:dyDescent="0.3">
      <c r="A1962">
        <v>1961</v>
      </c>
      <c r="B1962" t="s">
        <v>4822</v>
      </c>
      <c r="C1962" s="3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Y1962" s="4">
        <v>0</v>
      </c>
      <c r="Z1962" s="4">
        <f t="shared" si="60"/>
        <v>66.900292455189614</v>
      </c>
      <c r="AD1962">
        <f t="shared" si="61"/>
        <v>0</v>
      </c>
    </row>
    <row r="1963" spans="1:30" x14ac:dyDescent="0.3">
      <c r="A1963">
        <v>1962</v>
      </c>
      <c r="B1963" t="s">
        <v>4822</v>
      </c>
      <c r="C1963" s="3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Y1963" s="4">
        <v>0</v>
      </c>
      <c r="Z1963" s="4">
        <f t="shared" si="60"/>
        <v>66.900292455189614</v>
      </c>
      <c r="AD1963">
        <f t="shared" si="61"/>
        <v>0</v>
      </c>
    </row>
    <row r="1964" spans="1:30" x14ac:dyDescent="0.3">
      <c r="A1964">
        <v>1963</v>
      </c>
      <c r="B1964" t="s">
        <v>4822</v>
      </c>
      <c r="C1964" s="3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Y1964" s="4">
        <v>0</v>
      </c>
      <c r="Z1964" s="4">
        <f t="shared" si="60"/>
        <v>66.900292455189614</v>
      </c>
      <c r="AD1964">
        <f t="shared" si="61"/>
        <v>0</v>
      </c>
    </row>
    <row r="1965" spans="1:30" x14ac:dyDescent="0.3">
      <c r="A1965">
        <v>1964</v>
      </c>
      <c r="B1965" t="s">
        <v>4822</v>
      </c>
      <c r="C1965" s="3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Y1965" s="4">
        <v>0</v>
      </c>
      <c r="Z1965" s="4">
        <f t="shared" si="60"/>
        <v>66.900292455189614</v>
      </c>
      <c r="AD1965">
        <f t="shared" si="61"/>
        <v>0</v>
      </c>
    </row>
    <row r="1966" spans="1:30" x14ac:dyDescent="0.3">
      <c r="A1966">
        <v>1965</v>
      </c>
      <c r="B1966" t="s">
        <v>4822</v>
      </c>
      <c r="C1966" s="3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Y1966" s="4">
        <v>0</v>
      </c>
      <c r="Z1966" s="4">
        <f t="shared" si="60"/>
        <v>66.900292455189614</v>
      </c>
      <c r="AD1966">
        <f t="shared" si="61"/>
        <v>0</v>
      </c>
    </row>
    <row r="1967" spans="1:30" x14ac:dyDescent="0.3">
      <c r="A1967">
        <v>1966</v>
      </c>
      <c r="B1967" t="s">
        <v>4822</v>
      </c>
      <c r="C1967" s="3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Y1967" s="4">
        <v>0</v>
      </c>
      <c r="Z1967" s="4">
        <f t="shared" si="60"/>
        <v>66.900292455189614</v>
      </c>
      <c r="AD1967">
        <f t="shared" si="61"/>
        <v>0</v>
      </c>
    </row>
    <row r="1968" spans="1:30" x14ac:dyDescent="0.3">
      <c r="A1968">
        <v>1967</v>
      </c>
      <c r="B1968" t="s">
        <v>4831</v>
      </c>
      <c r="C1968" s="3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Y1968" s="4">
        <v>0</v>
      </c>
      <c r="Z1968" s="4">
        <f t="shared" si="60"/>
        <v>66.900292455189614</v>
      </c>
      <c r="AD1968">
        <f t="shared" si="61"/>
        <v>0</v>
      </c>
    </row>
    <row r="1969" spans="1:30" x14ac:dyDescent="0.3">
      <c r="A1969">
        <v>1968</v>
      </c>
      <c r="B1969" t="s">
        <v>4831</v>
      </c>
      <c r="C1969" s="3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Y1969" s="4">
        <v>0</v>
      </c>
      <c r="Z1969" s="4">
        <f t="shared" si="60"/>
        <v>66.900292455189614</v>
      </c>
      <c r="AD1969">
        <f t="shared" si="61"/>
        <v>0</v>
      </c>
    </row>
    <row r="1970" spans="1:30" x14ac:dyDescent="0.3">
      <c r="A1970">
        <v>1969</v>
      </c>
      <c r="B1970" t="s">
        <v>4831</v>
      </c>
      <c r="C1970" s="3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Y1970" s="4">
        <v>0</v>
      </c>
      <c r="Z1970" s="4">
        <f t="shared" si="60"/>
        <v>66.900292455189614</v>
      </c>
      <c r="AD1970">
        <f t="shared" si="61"/>
        <v>0</v>
      </c>
    </row>
    <row r="1971" spans="1:30" x14ac:dyDescent="0.3">
      <c r="A1971">
        <v>1970</v>
      </c>
      <c r="B1971" t="s">
        <v>4835</v>
      </c>
      <c r="C1971" s="3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Y1971" s="4">
        <v>0</v>
      </c>
      <c r="Z1971" s="4">
        <f t="shared" si="60"/>
        <v>66.900292455189614</v>
      </c>
      <c r="AD1971">
        <f t="shared" si="61"/>
        <v>0</v>
      </c>
    </row>
    <row r="1972" spans="1:30" x14ac:dyDescent="0.3">
      <c r="A1972">
        <v>1971</v>
      </c>
      <c r="B1972" t="s">
        <v>4836</v>
      </c>
      <c r="C1972" s="3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Y1972" s="4">
        <v>0.2</v>
      </c>
      <c r="Z1972" s="4">
        <f t="shared" si="60"/>
        <v>24.702572053595855</v>
      </c>
      <c r="AD1972">
        <f t="shared" si="61"/>
        <v>0</v>
      </c>
    </row>
    <row r="1973" spans="1:30" x14ac:dyDescent="0.3">
      <c r="A1973">
        <v>1972</v>
      </c>
      <c r="B1973" t="s">
        <v>4836</v>
      </c>
      <c r="C1973" s="3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Y1973" s="4">
        <v>0.2</v>
      </c>
      <c r="Z1973" s="4">
        <f t="shared" si="60"/>
        <v>24.702572053595855</v>
      </c>
      <c r="AD1973">
        <f t="shared" si="61"/>
        <v>0</v>
      </c>
    </row>
    <row r="1974" spans="1:30" x14ac:dyDescent="0.3">
      <c r="A1974">
        <v>1973</v>
      </c>
      <c r="B1974" t="s">
        <v>4837</v>
      </c>
      <c r="C1974" s="3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Y1974" s="4">
        <v>0.8</v>
      </c>
      <c r="Z1974" s="4">
        <f t="shared" si="60"/>
        <v>-101.79679733333329</v>
      </c>
      <c r="AD1974">
        <f t="shared" si="61"/>
        <v>0</v>
      </c>
    </row>
    <row r="1975" spans="1:30" x14ac:dyDescent="0.3">
      <c r="A1975">
        <v>1974</v>
      </c>
      <c r="B1975" t="s">
        <v>4837</v>
      </c>
      <c r="C1975" s="3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Y1975" s="4">
        <v>0.2</v>
      </c>
      <c r="Z1975" s="4">
        <f t="shared" si="60"/>
        <v>24.702572053595855</v>
      </c>
      <c r="AD1975">
        <f t="shared" si="61"/>
        <v>0</v>
      </c>
    </row>
    <row r="1976" spans="1:30" x14ac:dyDescent="0.3">
      <c r="A1976">
        <v>1975</v>
      </c>
      <c r="B1976" t="s">
        <v>4837</v>
      </c>
      <c r="C1976" s="3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Y1976" s="4">
        <v>0.2</v>
      </c>
      <c r="Z1976" s="4">
        <f t="shared" si="60"/>
        <v>24.702572053595855</v>
      </c>
      <c r="AD1976">
        <f t="shared" si="61"/>
        <v>0</v>
      </c>
    </row>
    <row r="1977" spans="1:30" x14ac:dyDescent="0.3">
      <c r="A1977">
        <v>1976</v>
      </c>
      <c r="B1977" t="s">
        <v>4844</v>
      </c>
      <c r="C1977" s="3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Y1977" s="4">
        <v>0</v>
      </c>
      <c r="Z1977" s="4">
        <f t="shared" si="60"/>
        <v>66.900292455189614</v>
      </c>
      <c r="AD1977">
        <f t="shared" si="61"/>
        <v>0</v>
      </c>
    </row>
    <row r="1978" spans="1:30" x14ac:dyDescent="0.3">
      <c r="A1978">
        <v>1977</v>
      </c>
      <c r="B1978" t="s">
        <v>4844</v>
      </c>
      <c r="C1978" s="3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Y1978" s="4">
        <v>0</v>
      </c>
      <c r="Z1978" s="4">
        <f t="shared" si="60"/>
        <v>66.900292455189614</v>
      </c>
      <c r="AD1978">
        <f t="shared" si="61"/>
        <v>0</v>
      </c>
    </row>
    <row r="1979" spans="1:30" x14ac:dyDescent="0.3">
      <c r="A1979">
        <v>1978</v>
      </c>
      <c r="B1979" t="s">
        <v>4844</v>
      </c>
      <c r="C1979" s="3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Y1979" s="4">
        <v>0</v>
      </c>
      <c r="Z1979" s="4">
        <f t="shared" si="60"/>
        <v>66.900292455189614</v>
      </c>
      <c r="AD1979">
        <f t="shared" si="61"/>
        <v>0</v>
      </c>
    </row>
    <row r="1980" spans="1:30" x14ac:dyDescent="0.3">
      <c r="A1980">
        <v>1979</v>
      </c>
      <c r="B1980" t="s">
        <v>4849</v>
      </c>
      <c r="C1980" s="3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Y1980" s="4">
        <v>0.2</v>
      </c>
      <c r="Z1980" s="4">
        <f t="shared" si="60"/>
        <v>24.702572053595855</v>
      </c>
      <c r="AD1980">
        <f t="shared" si="61"/>
        <v>0</v>
      </c>
    </row>
    <row r="1981" spans="1:30" x14ac:dyDescent="0.3">
      <c r="A1981">
        <v>1980</v>
      </c>
      <c r="B1981" t="s">
        <v>4852</v>
      </c>
      <c r="C1981" s="3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Y1981" s="4">
        <v>0.2</v>
      </c>
      <c r="Z1981" s="4">
        <f t="shared" si="60"/>
        <v>24.702572053595855</v>
      </c>
      <c r="AD1981">
        <f t="shared" si="61"/>
        <v>0</v>
      </c>
    </row>
    <row r="1982" spans="1:30" x14ac:dyDescent="0.3">
      <c r="A1982">
        <v>1981</v>
      </c>
      <c r="B1982" t="s">
        <v>4852</v>
      </c>
      <c r="C1982" s="3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Y1982" s="4">
        <v>0.2</v>
      </c>
      <c r="Z1982" s="4">
        <f t="shared" si="60"/>
        <v>24.702572053595855</v>
      </c>
      <c r="AD1982">
        <f t="shared" si="61"/>
        <v>0</v>
      </c>
    </row>
    <row r="1983" spans="1:30" x14ac:dyDescent="0.3">
      <c r="A1983">
        <v>1982</v>
      </c>
      <c r="B1983" t="s">
        <v>4853</v>
      </c>
      <c r="C1983" s="3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Y1983" s="4">
        <v>0</v>
      </c>
      <c r="Z1983" s="4">
        <f t="shared" si="60"/>
        <v>66.900292455189614</v>
      </c>
      <c r="AD1983">
        <f t="shared" si="61"/>
        <v>0</v>
      </c>
    </row>
    <row r="1984" spans="1:30" x14ac:dyDescent="0.3">
      <c r="A1984">
        <v>1983</v>
      </c>
      <c r="B1984" t="s">
        <v>4854</v>
      </c>
      <c r="C1984" s="3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Y1984" s="4">
        <v>0</v>
      </c>
      <c r="Z1984" s="4">
        <f t="shared" si="60"/>
        <v>66.900292455189614</v>
      </c>
      <c r="AD1984">
        <f t="shared" si="61"/>
        <v>0</v>
      </c>
    </row>
    <row r="1985" spans="1:30" x14ac:dyDescent="0.3">
      <c r="A1985">
        <v>1984</v>
      </c>
      <c r="B1985" t="s">
        <v>4858</v>
      </c>
      <c r="C1985" s="3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Y1985" s="4">
        <v>0</v>
      </c>
      <c r="Z1985" s="4">
        <f t="shared" si="60"/>
        <v>66.900292455189614</v>
      </c>
      <c r="AD1985">
        <f t="shared" si="61"/>
        <v>0</v>
      </c>
    </row>
    <row r="1986" spans="1:30" x14ac:dyDescent="0.3">
      <c r="A1986">
        <v>1985</v>
      </c>
      <c r="B1986" t="s">
        <v>4858</v>
      </c>
      <c r="C1986" s="3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Y1986" s="4">
        <v>0</v>
      </c>
      <c r="Z1986" s="4">
        <f t="shared" si="60"/>
        <v>66.900292455189614</v>
      </c>
      <c r="AD1986">
        <f t="shared" si="61"/>
        <v>0</v>
      </c>
    </row>
    <row r="1987" spans="1:30" x14ac:dyDescent="0.3">
      <c r="A1987">
        <v>1986</v>
      </c>
      <c r="B1987" t="s">
        <v>4858</v>
      </c>
      <c r="C1987" s="3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Y1987" s="4">
        <v>0</v>
      </c>
      <c r="Z1987" s="4">
        <f t="shared" ref="Z1987:Z2050" si="62">AVERAGEIF($T$2:$T$9995,Y1987,$U$2:$U$9995)</f>
        <v>66.900292455189614</v>
      </c>
      <c r="AD1987">
        <f t="shared" ref="AD1987:AD2050" si="63">SUMIF($Q$2:$Q$9995,AC1987,$R$2:$R$9995)</f>
        <v>0</v>
      </c>
    </row>
    <row r="1988" spans="1:30" x14ac:dyDescent="0.3">
      <c r="A1988">
        <v>1987</v>
      </c>
      <c r="B1988" t="s">
        <v>4859</v>
      </c>
      <c r="C1988" s="3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Y1988" s="4">
        <v>0.4</v>
      </c>
      <c r="Z1988" s="4">
        <f t="shared" si="62"/>
        <v>-111.92742912621364</v>
      </c>
      <c r="AD1988">
        <f t="shared" si="63"/>
        <v>0</v>
      </c>
    </row>
    <row r="1989" spans="1:30" x14ac:dyDescent="0.3">
      <c r="A1989">
        <v>1988</v>
      </c>
      <c r="B1989" t="s">
        <v>4862</v>
      </c>
      <c r="C1989" s="3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Y1989" s="4">
        <v>0</v>
      </c>
      <c r="Z1989" s="4">
        <f t="shared" si="62"/>
        <v>66.900292455189614</v>
      </c>
      <c r="AD1989">
        <f t="shared" si="63"/>
        <v>0</v>
      </c>
    </row>
    <row r="1990" spans="1:30" x14ac:dyDescent="0.3">
      <c r="A1990">
        <v>1989</v>
      </c>
      <c r="B1990" t="s">
        <v>4862</v>
      </c>
      <c r="C1990" s="3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Y1990" s="4">
        <v>0</v>
      </c>
      <c r="Z1990" s="4">
        <f t="shared" si="62"/>
        <v>66.900292455189614</v>
      </c>
      <c r="AD1990">
        <f t="shared" si="63"/>
        <v>0</v>
      </c>
    </row>
    <row r="1991" spans="1:30" x14ac:dyDescent="0.3">
      <c r="A1991">
        <v>1990</v>
      </c>
      <c r="B1991" t="s">
        <v>4862</v>
      </c>
      <c r="C1991" s="3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Y1991" s="4">
        <v>0</v>
      </c>
      <c r="Z1991" s="4">
        <f t="shared" si="62"/>
        <v>66.900292455189614</v>
      </c>
      <c r="AD1991">
        <f t="shared" si="63"/>
        <v>0</v>
      </c>
    </row>
    <row r="1992" spans="1:30" x14ac:dyDescent="0.3">
      <c r="A1992">
        <v>1991</v>
      </c>
      <c r="B1992" t="s">
        <v>4862</v>
      </c>
      <c r="C1992" s="3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Y1992" s="4">
        <v>0</v>
      </c>
      <c r="Z1992" s="4">
        <f t="shared" si="62"/>
        <v>66.900292455189614</v>
      </c>
      <c r="AD1992">
        <f t="shared" si="63"/>
        <v>0</v>
      </c>
    </row>
    <row r="1993" spans="1:30" x14ac:dyDescent="0.3">
      <c r="A1993">
        <v>1992</v>
      </c>
      <c r="B1993" t="s">
        <v>4870</v>
      </c>
      <c r="C1993" s="3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Y1993" s="4">
        <v>0.7</v>
      </c>
      <c r="Z1993" s="4">
        <f t="shared" si="62"/>
        <v>-95.874059569377877</v>
      </c>
      <c r="AD1993">
        <f t="shared" si="63"/>
        <v>0</v>
      </c>
    </row>
    <row r="1994" spans="1:30" x14ac:dyDescent="0.3">
      <c r="A1994">
        <v>1993</v>
      </c>
      <c r="B1994" t="s">
        <v>4871</v>
      </c>
      <c r="C1994" s="3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Y1994" s="4">
        <v>0.2</v>
      </c>
      <c r="Z1994" s="4">
        <f t="shared" si="62"/>
        <v>24.702572053595855</v>
      </c>
      <c r="AD1994">
        <f t="shared" si="63"/>
        <v>0</v>
      </c>
    </row>
    <row r="1995" spans="1:30" x14ac:dyDescent="0.3">
      <c r="A1995">
        <v>1994</v>
      </c>
      <c r="B1995" t="s">
        <v>4871</v>
      </c>
      <c r="C1995" s="3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Y1995" s="4">
        <v>0.2</v>
      </c>
      <c r="Z1995" s="4">
        <f t="shared" si="62"/>
        <v>24.702572053595855</v>
      </c>
      <c r="AD1995">
        <f t="shared" si="63"/>
        <v>0</v>
      </c>
    </row>
    <row r="1996" spans="1:30" x14ac:dyDescent="0.3">
      <c r="A1996">
        <v>1995</v>
      </c>
      <c r="B1996" t="s">
        <v>4871</v>
      </c>
      <c r="C1996" s="3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Y1996" s="4">
        <v>0.2</v>
      </c>
      <c r="Z1996" s="4">
        <f t="shared" si="62"/>
        <v>24.702572053595855</v>
      </c>
      <c r="AD1996">
        <f t="shared" si="63"/>
        <v>0</v>
      </c>
    </row>
    <row r="1997" spans="1:30" x14ac:dyDescent="0.3">
      <c r="A1997">
        <v>1996</v>
      </c>
      <c r="B1997" t="s">
        <v>4876</v>
      </c>
      <c r="C1997" s="3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Y1997" s="4">
        <v>0.8</v>
      </c>
      <c r="Z1997" s="4">
        <f t="shared" si="62"/>
        <v>-101.79679733333329</v>
      </c>
      <c r="AD1997">
        <f t="shared" si="63"/>
        <v>0</v>
      </c>
    </row>
    <row r="1998" spans="1:30" x14ac:dyDescent="0.3">
      <c r="A1998">
        <v>1997</v>
      </c>
      <c r="B1998" t="s">
        <v>4876</v>
      </c>
      <c r="C1998" s="3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Y1998" s="4">
        <v>0.6</v>
      </c>
      <c r="Z1998" s="4">
        <f t="shared" si="62"/>
        <v>-43.077211594202915</v>
      </c>
      <c r="AD1998">
        <f t="shared" si="63"/>
        <v>0</v>
      </c>
    </row>
    <row r="1999" spans="1:30" x14ac:dyDescent="0.3">
      <c r="A1999">
        <v>1998</v>
      </c>
      <c r="B1999" t="s">
        <v>4881</v>
      </c>
      <c r="C1999" s="3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Y1999" s="4">
        <v>0</v>
      </c>
      <c r="Z1999" s="4">
        <f t="shared" si="62"/>
        <v>66.900292455189614</v>
      </c>
      <c r="AD1999">
        <f t="shared" si="63"/>
        <v>0</v>
      </c>
    </row>
    <row r="2000" spans="1:30" x14ac:dyDescent="0.3">
      <c r="A2000">
        <v>1999</v>
      </c>
      <c r="B2000" t="s">
        <v>4881</v>
      </c>
      <c r="C2000" s="3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Y2000" s="4">
        <v>0</v>
      </c>
      <c r="Z2000" s="4">
        <f t="shared" si="62"/>
        <v>66.900292455189614</v>
      </c>
      <c r="AD2000">
        <f t="shared" si="63"/>
        <v>0</v>
      </c>
    </row>
    <row r="2001" spans="1:30" x14ac:dyDescent="0.3">
      <c r="A2001">
        <v>2000</v>
      </c>
      <c r="B2001" t="s">
        <v>4881</v>
      </c>
      <c r="C2001" s="3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Y2001" s="4">
        <v>0</v>
      </c>
      <c r="Z2001" s="4">
        <f t="shared" si="62"/>
        <v>66.900292455189614</v>
      </c>
      <c r="AD2001">
        <f t="shared" si="63"/>
        <v>0</v>
      </c>
    </row>
    <row r="2002" spans="1:30" x14ac:dyDescent="0.3">
      <c r="A2002">
        <v>2001</v>
      </c>
      <c r="B2002" t="s">
        <v>4883</v>
      </c>
      <c r="C2002" s="3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Y2002" s="4">
        <v>0</v>
      </c>
      <c r="Z2002" s="4">
        <f t="shared" si="62"/>
        <v>66.900292455189614</v>
      </c>
      <c r="AD2002">
        <f t="shared" si="63"/>
        <v>0</v>
      </c>
    </row>
    <row r="2003" spans="1:30" x14ac:dyDescent="0.3">
      <c r="A2003">
        <v>2002</v>
      </c>
      <c r="B2003" t="s">
        <v>4883</v>
      </c>
      <c r="C2003" s="3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Y2003" s="4">
        <v>0</v>
      </c>
      <c r="Z2003" s="4">
        <f t="shared" si="62"/>
        <v>66.900292455189614</v>
      </c>
      <c r="AD2003">
        <f t="shared" si="63"/>
        <v>0</v>
      </c>
    </row>
    <row r="2004" spans="1:30" x14ac:dyDescent="0.3">
      <c r="A2004">
        <v>2003</v>
      </c>
      <c r="B2004" t="s">
        <v>4886</v>
      </c>
      <c r="C2004" s="3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Y2004" s="4">
        <v>0</v>
      </c>
      <c r="Z2004" s="4">
        <f t="shared" si="62"/>
        <v>66.900292455189614</v>
      </c>
      <c r="AD2004">
        <f t="shared" si="63"/>
        <v>0</v>
      </c>
    </row>
    <row r="2005" spans="1:30" x14ac:dyDescent="0.3">
      <c r="A2005">
        <v>2004</v>
      </c>
      <c r="B2005" t="s">
        <v>4886</v>
      </c>
      <c r="C2005" s="3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Y2005" s="4">
        <v>0</v>
      </c>
      <c r="Z2005" s="4">
        <f t="shared" si="62"/>
        <v>66.900292455189614</v>
      </c>
      <c r="AD2005">
        <f t="shared" si="63"/>
        <v>0</v>
      </c>
    </row>
    <row r="2006" spans="1:30" x14ac:dyDescent="0.3">
      <c r="A2006">
        <v>2005</v>
      </c>
      <c r="B2006" t="s">
        <v>4887</v>
      </c>
      <c r="C2006" s="3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Y2006" s="4">
        <v>0.8</v>
      </c>
      <c r="Z2006" s="4">
        <f t="shared" si="62"/>
        <v>-101.79679733333329</v>
      </c>
      <c r="AD2006">
        <f t="shared" si="63"/>
        <v>0</v>
      </c>
    </row>
    <row r="2007" spans="1:30" x14ac:dyDescent="0.3">
      <c r="A2007">
        <v>2006</v>
      </c>
      <c r="B2007" t="s">
        <v>4889</v>
      </c>
      <c r="C2007" s="3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Y2007" s="4">
        <v>0</v>
      </c>
      <c r="Z2007" s="4">
        <f t="shared" si="62"/>
        <v>66.900292455189614</v>
      </c>
      <c r="AD2007">
        <f t="shared" si="63"/>
        <v>0</v>
      </c>
    </row>
    <row r="2008" spans="1:30" x14ac:dyDescent="0.3">
      <c r="A2008">
        <v>2007</v>
      </c>
      <c r="B2008" t="s">
        <v>4889</v>
      </c>
      <c r="C2008" s="3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Y2008" s="4">
        <v>0</v>
      </c>
      <c r="Z2008" s="4">
        <f t="shared" si="62"/>
        <v>66.900292455189614</v>
      </c>
      <c r="AD2008">
        <f t="shared" si="63"/>
        <v>0</v>
      </c>
    </row>
    <row r="2009" spans="1:30" x14ac:dyDescent="0.3">
      <c r="A2009">
        <v>2008</v>
      </c>
      <c r="B2009" t="s">
        <v>4890</v>
      </c>
      <c r="C2009" s="3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Y2009" s="4">
        <v>0.3</v>
      </c>
      <c r="Z2009" s="4">
        <f t="shared" si="62"/>
        <v>-45.679636123348004</v>
      </c>
      <c r="AD2009">
        <f t="shared" si="63"/>
        <v>0</v>
      </c>
    </row>
    <row r="2010" spans="1:30" x14ac:dyDescent="0.3">
      <c r="A2010">
        <v>2009</v>
      </c>
      <c r="B2010" t="s">
        <v>4893</v>
      </c>
      <c r="C2010" s="3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Y2010" s="4">
        <v>0.2</v>
      </c>
      <c r="Z2010" s="4">
        <f t="shared" si="62"/>
        <v>24.702572053595855</v>
      </c>
      <c r="AD2010">
        <f t="shared" si="63"/>
        <v>0</v>
      </c>
    </row>
    <row r="2011" spans="1:30" x14ac:dyDescent="0.3">
      <c r="A2011">
        <v>2010</v>
      </c>
      <c r="B2011" t="s">
        <v>4893</v>
      </c>
      <c r="C2011" s="3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Y2011" s="4">
        <v>0.2</v>
      </c>
      <c r="Z2011" s="4">
        <f t="shared" si="62"/>
        <v>24.702572053595855</v>
      </c>
      <c r="AD2011">
        <f t="shared" si="63"/>
        <v>0</v>
      </c>
    </row>
    <row r="2012" spans="1:30" x14ac:dyDescent="0.3">
      <c r="A2012">
        <v>2011</v>
      </c>
      <c r="B2012" t="s">
        <v>4893</v>
      </c>
      <c r="C2012" s="3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Y2012" s="4">
        <v>0.2</v>
      </c>
      <c r="Z2012" s="4">
        <f t="shared" si="62"/>
        <v>24.702572053595855</v>
      </c>
      <c r="AD2012">
        <f t="shared" si="63"/>
        <v>0</v>
      </c>
    </row>
    <row r="2013" spans="1:30" x14ac:dyDescent="0.3">
      <c r="A2013">
        <v>2012</v>
      </c>
      <c r="B2013" t="s">
        <v>4895</v>
      </c>
      <c r="C2013" s="3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Y2013" s="4">
        <v>0.2</v>
      </c>
      <c r="Z2013" s="4">
        <f t="shared" si="62"/>
        <v>24.702572053595855</v>
      </c>
      <c r="AD2013">
        <f t="shared" si="63"/>
        <v>0</v>
      </c>
    </row>
    <row r="2014" spans="1:30" x14ac:dyDescent="0.3">
      <c r="A2014">
        <v>2013</v>
      </c>
      <c r="B2014" t="s">
        <v>4895</v>
      </c>
      <c r="C2014" s="3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Y2014" s="4">
        <v>0.2</v>
      </c>
      <c r="Z2014" s="4">
        <f t="shared" si="62"/>
        <v>24.702572053595855</v>
      </c>
      <c r="AD2014">
        <f t="shared" si="63"/>
        <v>0</v>
      </c>
    </row>
    <row r="2015" spans="1:30" x14ac:dyDescent="0.3">
      <c r="A2015">
        <v>2014</v>
      </c>
      <c r="B2015" t="s">
        <v>4900</v>
      </c>
      <c r="C2015" s="3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Y2015" s="4">
        <v>0</v>
      </c>
      <c r="Z2015" s="4">
        <f t="shared" si="62"/>
        <v>66.900292455189614</v>
      </c>
      <c r="AD2015">
        <f t="shared" si="63"/>
        <v>0</v>
      </c>
    </row>
    <row r="2016" spans="1:30" x14ac:dyDescent="0.3">
      <c r="A2016">
        <v>2015</v>
      </c>
      <c r="B2016" t="s">
        <v>4900</v>
      </c>
      <c r="C2016" s="3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Y2016" s="4">
        <v>0</v>
      </c>
      <c r="Z2016" s="4">
        <f t="shared" si="62"/>
        <v>66.900292455189614</v>
      </c>
      <c r="AD2016">
        <f t="shared" si="63"/>
        <v>0</v>
      </c>
    </row>
    <row r="2017" spans="1:30" x14ac:dyDescent="0.3">
      <c r="A2017">
        <v>2016</v>
      </c>
      <c r="B2017" t="s">
        <v>4900</v>
      </c>
      <c r="C2017" s="3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Y2017" s="4">
        <v>0</v>
      </c>
      <c r="Z2017" s="4">
        <f t="shared" si="62"/>
        <v>66.900292455189614</v>
      </c>
      <c r="AD2017">
        <f t="shared" si="63"/>
        <v>0</v>
      </c>
    </row>
    <row r="2018" spans="1:30" x14ac:dyDescent="0.3">
      <c r="A2018">
        <v>2017</v>
      </c>
      <c r="B2018" t="s">
        <v>4905</v>
      </c>
      <c r="C2018" s="3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Y2018" s="4">
        <v>0.2</v>
      </c>
      <c r="Z2018" s="4">
        <f t="shared" si="62"/>
        <v>24.702572053595855</v>
      </c>
      <c r="AD2018">
        <f t="shared" si="63"/>
        <v>0</v>
      </c>
    </row>
    <row r="2019" spans="1:30" x14ac:dyDescent="0.3">
      <c r="A2019">
        <v>2018</v>
      </c>
      <c r="B2019" t="s">
        <v>4905</v>
      </c>
      <c r="C2019" s="3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Y2019" s="4">
        <v>0</v>
      </c>
      <c r="Z2019" s="4">
        <f t="shared" si="62"/>
        <v>66.900292455189614</v>
      </c>
      <c r="AD2019">
        <f t="shared" si="63"/>
        <v>0</v>
      </c>
    </row>
    <row r="2020" spans="1:30" x14ac:dyDescent="0.3">
      <c r="A2020">
        <v>2019</v>
      </c>
      <c r="B2020" t="s">
        <v>4905</v>
      </c>
      <c r="C2020" s="3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Y2020" s="4">
        <v>0</v>
      </c>
      <c r="Z2020" s="4">
        <f t="shared" si="62"/>
        <v>66.900292455189614</v>
      </c>
      <c r="AD2020">
        <f t="shared" si="63"/>
        <v>0</v>
      </c>
    </row>
    <row r="2021" spans="1:30" x14ac:dyDescent="0.3">
      <c r="A2021">
        <v>2020</v>
      </c>
      <c r="B2021" t="s">
        <v>4905</v>
      </c>
      <c r="C2021" s="3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Y2021" s="4">
        <v>0</v>
      </c>
      <c r="Z2021" s="4">
        <f t="shared" si="62"/>
        <v>66.900292455189614</v>
      </c>
      <c r="AD2021">
        <f t="shared" si="63"/>
        <v>0</v>
      </c>
    </row>
    <row r="2022" spans="1:30" x14ac:dyDescent="0.3">
      <c r="A2022">
        <v>2021</v>
      </c>
      <c r="B2022" t="s">
        <v>4907</v>
      </c>
      <c r="C2022" s="3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Y2022" s="4">
        <v>0</v>
      </c>
      <c r="Z2022" s="4">
        <f t="shared" si="62"/>
        <v>66.900292455189614</v>
      </c>
      <c r="AD2022">
        <f t="shared" si="63"/>
        <v>0</v>
      </c>
    </row>
    <row r="2023" spans="1:30" x14ac:dyDescent="0.3">
      <c r="A2023">
        <v>2022</v>
      </c>
      <c r="B2023" t="s">
        <v>4907</v>
      </c>
      <c r="C2023" s="3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Y2023" s="4">
        <v>0</v>
      </c>
      <c r="Z2023" s="4">
        <f t="shared" si="62"/>
        <v>66.900292455189614</v>
      </c>
      <c r="AD2023">
        <f t="shared" si="63"/>
        <v>0</v>
      </c>
    </row>
    <row r="2024" spans="1:30" x14ac:dyDescent="0.3">
      <c r="A2024">
        <v>2023</v>
      </c>
      <c r="B2024" t="s">
        <v>4907</v>
      </c>
      <c r="C2024" s="3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Y2024" s="4">
        <v>0</v>
      </c>
      <c r="Z2024" s="4">
        <f t="shared" si="62"/>
        <v>66.900292455189614</v>
      </c>
      <c r="AD2024">
        <f t="shared" si="63"/>
        <v>0</v>
      </c>
    </row>
    <row r="2025" spans="1:30" x14ac:dyDescent="0.3">
      <c r="A2025">
        <v>2024</v>
      </c>
      <c r="B2025" t="s">
        <v>4907</v>
      </c>
      <c r="C2025" s="3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Y2025" s="4">
        <v>0</v>
      </c>
      <c r="Z2025" s="4">
        <f t="shared" si="62"/>
        <v>66.900292455189614</v>
      </c>
      <c r="AD2025">
        <f t="shared" si="63"/>
        <v>0</v>
      </c>
    </row>
    <row r="2026" spans="1:30" x14ac:dyDescent="0.3">
      <c r="A2026">
        <v>2025</v>
      </c>
      <c r="B2026" t="s">
        <v>4910</v>
      </c>
      <c r="C2026" s="3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Y2026" s="4">
        <v>0.2</v>
      </c>
      <c r="Z2026" s="4">
        <f t="shared" si="62"/>
        <v>24.702572053595855</v>
      </c>
      <c r="AD2026">
        <f t="shared" si="63"/>
        <v>0</v>
      </c>
    </row>
    <row r="2027" spans="1:30" x14ac:dyDescent="0.3">
      <c r="A2027">
        <v>2026</v>
      </c>
      <c r="B2027" t="s">
        <v>4911</v>
      </c>
      <c r="C2027" s="3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Y2027" s="4">
        <v>0</v>
      </c>
      <c r="Z2027" s="4">
        <f t="shared" si="62"/>
        <v>66.900292455189614</v>
      </c>
      <c r="AD2027">
        <f t="shared" si="63"/>
        <v>0</v>
      </c>
    </row>
    <row r="2028" spans="1:30" x14ac:dyDescent="0.3">
      <c r="A2028">
        <v>2027</v>
      </c>
      <c r="B2028" t="s">
        <v>4912</v>
      </c>
      <c r="C2028" s="3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Y2028" s="4">
        <v>0.2</v>
      </c>
      <c r="Z2028" s="4">
        <f t="shared" si="62"/>
        <v>24.702572053595855</v>
      </c>
      <c r="AD2028">
        <f t="shared" si="63"/>
        <v>0</v>
      </c>
    </row>
    <row r="2029" spans="1:30" x14ac:dyDescent="0.3">
      <c r="A2029">
        <v>2028</v>
      </c>
      <c r="B2029" t="s">
        <v>4912</v>
      </c>
      <c r="C2029" s="3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Y2029" s="4">
        <v>0.2</v>
      </c>
      <c r="Z2029" s="4">
        <f t="shared" si="62"/>
        <v>24.702572053595855</v>
      </c>
      <c r="AD2029">
        <f t="shared" si="63"/>
        <v>0</v>
      </c>
    </row>
    <row r="2030" spans="1:30" x14ac:dyDescent="0.3">
      <c r="A2030">
        <v>2029</v>
      </c>
      <c r="B2030" t="s">
        <v>4913</v>
      </c>
      <c r="C2030" s="3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Y2030" s="4">
        <v>0</v>
      </c>
      <c r="Z2030" s="4">
        <f t="shared" si="62"/>
        <v>66.900292455189614</v>
      </c>
      <c r="AD2030">
        <f t="shared" si="63"/>
        <v>0</v>
      </c>
    </row>
    <row r="2031" spans="1:30" x14ac:dyDescent="0.3">
      <c r="A2031">
        <v>2030</v>
      </c>
      <c r="B2031" t="s">
        <v>4913</v>
      </c>
      <c r="C2031" s="3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Y2031" s="4">
        <v>0</v>
      </c>
      <c r="Z2031" s="4">
        <f t="shared" si="62"/>
        <v>66.900292455189614</v>
      </c>
      <c r="AD2031">
        <f t="shared" si="63"/>
        <v>0</v>
      </c>
    </row>
    <row r="2032" spans="1:30" x14ac:dyDescent="0.3">
      <c r="A2032">
        <v>2031</v>
      </c>
      <c r="B2032" t="s">
        <v>4913</v>
      </c>
      <c r="C2032" s="3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Y2032" s="4">
        <v>0</v>
      </c>
      <c r="Z2032" s="4">
        <f t="shared" si="62"/>
        <v>66.900292455189614</v>
      </c>
      <c r="AD2032">
        <f t="shared" si="63"/>
        <v>0</v>
      </c>
    </row>
    <row r="2033" spans="1:30" x14ac:dyDescent="0.3">
      <c r="A2033">
        <v>2032</v>
      </c>
      <c r="B2033" t="s">
        <v>4913</v>
      </c>
      <c r="C2033" s="3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Y2033" s="4">
        <v>0</v>
      </c>
      <c r="Z2033" s="4">
        <f t="shared" si="62"/>
        <v>66.900292455189614</v>
      </c>
      <c r="AD2033">
        <f t="shared" si="63"/>
        <v>0</v>
      </c>
    </row>
    <row r="2034" spans="1:30" x14ac:dyDescent="0.3">
      <c r="A2034">
        <v>2033</v>
      </c>
      <c r="B2034" t="s">
        <v>4917</v>
      </c>
      <c r="C2034" s="3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Y2034" s="4">
        <v>0.2</v>
      </c>
      <c r="Z2034" s="4">
        <f t="shared" si="62"/>
        <v>24.702572053595855</v>
      </c>
      <c r="AD2034">
        <f t="shared" si="63"/>
        <v>0</v>
      </c>
    </row>
    <row r="2035" spans="1:30" x14ac:dyDescent="0.3">
      <c r="A2035">
        <v>2034</v>
      </c>
      <c r="B2035" t="s">
        <v>4917</v>
      </c>
      <c r="C2035" s="3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Y2035" s="4">
        <v>0.2</v>
      </c>
      <c r="Z2035" s="4">
        <f t="shared" si="62"/>
        <v>24.702572053595855</v>
      </c>
      <c r="AD2035">
        <f t="shared" si="63"/>
        <v>0</v>
      </c>
    </row>
    <row r="2036" spans="1:30" x14ac:dyDescent="0.3">
      <c r="A2036">
        <v>2035</v>
      </c>
      <c r="B2036" t="s">
        <v>4918</v>
      </c>
      <c r="C2036" s="3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Y2036" s="4">
        <v>0</v>
      </c>
      <c r="Z2036" s="4">
        <f t="shared" si="62"/>
        <v>66.900292455189614</v>
      </c>
      <c r="AD2036">
        <f t="shared" si="63"/>
        <v>0</v>
      </c>
    </row>
    <row r="2037" spans="1:30" x14ac:dyDescent="0.3">
      <c r="A2037">
        <v>2036</v>
      </c>
      <c r="B2037" t="s">
        <v>4918</v>
      </c>
      <c r="C2037" s="3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Y2037" s="4">
        <v>0</v>
      </c>
      <c r="Z2037" s="4">
        <f t="shared" si="62"/>
        <v>66.900292455189614</v>
      </c>
      <c r="AD2037">
        <f t="shared" si="63"/>
        <v>0</v>
      </c>
    </row>
    <row r="2038" spans="1:30" x14ac:dyDescent="0.3">
      <c r="A2038">
        <v>2037</v>
      </c>
      <c r="B2038" t="s">
        <v>4921</v>
      </c>
      <c r="C2038" s="3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Y2038" s="4">
        <v>0</v>
      </c>
      <c r="Z2038" s="4">
        <f t="shared" si="62"/>
        <v>66.900292455189614</v>
      </c>
      <c r="AD2038">
        <f t="shared" si="63"/>
        <v>0</v>
      </c>
    </row>
    <row r="2039" spans="1:30" x14ac:dyDescent="0.3">
      <c r="A2039">
        <v>2038</v>
      </c>
      <c r="B2039" t="s">
        <v>4921</v>
      </c>
      <c r="C2039" s="3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Y2039" s="4">
        <v>0</v>
      </c>
      <c r="Z2039" s="4">
        <f t="shared" si="62"/>
        <v>66.900292455189614</v>
      </c>
      <c r="AD2039">
        <f t="shared" si="63"/>
        <v>0</v>
      </c>
    </row>
    <row r="2040" spans="1:30" x14ac:dyDescent="0.3">
      <c r="A2040">
        <v>2039</v>
      </c>
      <c r="B2040" t="s">
        <v>4923</v>
      </c>
      <c r="C2040" s="3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Y2040" s="4">
        <v>0.2</v>
      </c>
      <c r="Z2040" s="4">
        <f t="shared" si="62"/>
        <v>24.702572053595855</v>
      </c>
      <c r="AD2040">
        <f t="shared" si="63"/>
        <v>0</v>
      </c>
    </row>
    <row r="2041" spans="1:30" x14ac:dyDescent="0.3">
      <c r="A2041">
        <v>2040</v>
      </c>
      <c r="B2041" t="s">
        <v>4923</v>
      </c>
      <c r="C2041" s="3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Y2041" s="4">
        <v>0.7</v>
      </c>
      <c r="Z2041" s="4">
        <f t="shared" si="62"/>
        <v>-95.874059569377877</v>
      </c>
      <c r="AD2041">
        <f t="shared" si="63"/>
        <v>0</v>
      </c>
    </row>
    <row r="2042" spans="1:30" x14ac:dyDescent="0.3">
      <c r="A2042">
        <v>2041</v>
      </c>
      <c r="B2042" t="s">
        <v>4923</v>
      </c>
      <c r="C2042" s="3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Y2042" s="4">
        <v>0.7</v>
      </c>
      <c r="Z2042" s="4">
        <f t="shared" si="62"/>
        <v>-95.874059569377877</v>
      </c>
      <c r="AD2042">
        <f t="shared" si="63"/>
        <v>0</v>
      </c>
    </row>
    <row r="2043" spans="1:30" x14ac:dyDescent="0.3">
      <c r="A2043">
        <v>2042</v>
      </c>
      <c r="B2043" t="s">
        <v>4923</v>
      </c>
      <c r="C2043" s="3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Y2043" s="4">
        <v>0.2</v>
      </c>
      <c r="Z2043" s="4">
        <f t="shared" si="62"/>
        <v>24.702572053595855</v>
      </c>
      <c r="AD2043">
        <f t="shared" si="63"/>
        <v>0</v>
      </c>
    </row>
    <row r="2044" spans="1:30" x14ac:dyDescent="0.3">
      <c r="A2044">
        <v>2043</v>
      </c>
      <c r="B2044" t="s">
        <v>4926</v>
      </c>
      <c r="C2044" s="3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Y2044" s="4">
        <v>0.2</v>
      </c>
      <c r="Z2044" s="4">
        <f t="shared" si="62"/>
        <v>24.702572053595855</v>
      </c>
      <c r="AD2044">
        <f t="shared" si="63"/>
        <v>0</v>
      </c>
    </row>
    <row r="2045" spans="1:30" x14ac:dyDescent="0.3">
      <c r="A2045">
        <v>2044</v>
      </c>
      <c r="B2045" t="s">
        <v>4929</v>
      </c>
      <c r="C2045" s="3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Y2045" s="4">
        <v>0.2</v>
      </c>
      <c r="Z2045" s="4">
        <f t="shared" si="62"/>
        <v>24.702572053595855</v>
      </c>
      <c r="AD2045">
        <f t="shared" si="63"/>
        <v>0</v>
      </c>
    </row>
    <row r="2046" spans="1:30" x14ac:dyDescent="0.3">
      <c r="A2046">
        <v>2045</v>
      </c>
      <c r="B2046" t="s">
        <v>4930</v>
      </c>
      <c r="C2046" s="3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Y2046" s="4">
        <v>0.2</v>
      </c>
      <c r="Z2046" s="4">
        <f t="shared" si="62"/>
        <v>24.702572053595855</v>
      </c>
      <c r="AD2046">
        <f t="shared" si="63"/>
        <v>0</v>
      </c>
    </row>
    <row r="2047" spans="1:30" x14ac:dyDescent="0.3">
      <c r="A2047">
        <v>2046</v>
      </c>
      <c r="B2047" t="s">
        <v>4931</v>
      </c>
      <c r="C2047" s="3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Y2047" s="4">
        <v>0</v>
      </c>
      <c r="Z2047" s="4">
        <f t="shared" si="62"/>
        <v>66.900292455189614</v>
      </c>
      <c r="AD2047">
        <f t="shared" si="63"/>
        <v>0</v>
      </c>
    </row>
    <row r="2048" spans="1:30" x14ac:dyDescent="0.3">
      <c r="A2048">
        <v>2047</v>
      </c>
      <c r="B2048" t="s">
        <v>4931</v>
      </c>
      <c r="C2048" s="3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Y2048" s="4">
        <v>0</v>
      </c>
      <c r="Z2048" s="4">
        <f t="shared" si="62"/>
        <v>66.900292455189614</v>
      </c>
      <c r="AD2048">
        <f t="shared" si="63"/>
        <v>0</v>
      </c>
    </row>
    <row r="2049" spans="1:30" x14ac:dyDescent="0.3">
      <c r="A2049">
        <v>2048</v>
      </c>
      <c r="B2049" t="s">
        <v>4931</v>
      </c>
      <c r="C2049" s="3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Y2049" s="4">
        <v>0</v>
      </c>
      <c r="Z2049" s="4">
        <f t="shared" si="62"/>
        <v>66.900292455189614</v>
      </c>
      <c r="AD2049">
        <f t="shared" si="63"/>
        <v>0</v>
      </c>
    </row>
    <row r="2050" spans="1:30" x14ac:dyDescent="0.3">
      <c r="A2050">
        <v>2049</v>
      </c>
      <c r="B2050" t="s">
        <v>4935</v>
      </c>
      <c r="C2050" s="3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Y2050" s="4">
        <v>0.2</v>
      </c>
      <c r="Z2050" s="4">
        <f t="shared" si="62"/>
        <v>24.702572053595855</v>
      </c>
      <c r="AD2050">
        <f t="shared" si="63"/>
        <v>0</v>
      </c>
    </row>
    <row r="2051" spans="1:30" x14ac:dyDescent="0.3">
      <c r="A2051">
        <v>2050</v>
      </c>
      <c r="B2051" t="s">
        <v>4935</v>
      </c>
      <c r="C2051" s="3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Y2051" s="4">
        <v>0.7</v>
      </c>
      <c r="Z2051" s="4">
        <f t="shared" ref="Z2051:Z2114" si="64">AVERAGEIF($T$2:$T$9995,Y2051,$U$2:$U$9995)</f>
        <v>-95.874059569377877</v>
      </c>
      <c r="AD2051">
        <f t="shared" ref="AD2051:AD2114" si="65">SUMIF($Q$2:$Q$9995,AC2051,$R$2:$R$9995)</f>
        <v>0</v>
      </c>
    </row>
    <row r="2052" spans="1:30" x14ac:dyDescent="0.3">
      <c r="A2052">
        <v>2051</v>
      </c>
      <c r="B2052" t="s">
        <v>4935</v>
      </c>
      <c r="C2052" s="3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Y2052" s="4">
        <v>0.7</v>
      </c>
      <c r="Z2052" s="4">
        <f t="shared" si="64"/>
        <v>-95.874059569377877</v>
      </c>
      <c r="AD2052">
        <f t="shared" si="65"/>
        <v>0</v>
      </c>
    </row>
    <row r="2053" spans="1:30" x14ac:dyDescent="0.3">
      <c r="A2053">
        <v>2052</v>
      </c>
      <c r="B2053" t="s">
        <v>4935</v>
      </c>
      <c r="C2053" s="3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Y2053" s="4">
        <v>0.3</v>
      </c>
      <c r="Z2053" s="4">
        <f t="shared" si="64"/>
        <v>-45.679636123348004</v>
      </c>
      <c r="AD2053">
        <f t="shared" si="65"/>
        <v>0</v>
      </c>
    </row>
    <row r="2054" spans="1:30" x14ac:dyDescent="0.3">
      <c r="A2054">
        <v>2053</v>
      </c>
      <c r="B2054" t="s">
        <v>4935</v>
      </c>
      <c r="C2054" s="3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Y2054" s="4">
        <v>0.2</v>
      </c>
      <c r="Z2054" s="4">
        <f t="shared" si="64"/>
        <v>24.702572053595855</v>
      </c>
      <c r="AD2054">
        <f t="shared" si="65"/>
        <v>0</v>
      </c>
    </row>
    <row r="2055" spans="1:30" x14ac:dyDescent="0.3">
      <c r="A2055">
        <v>2054</v>
      </c>
      <c r="B2055" t="s">
        <v>4935</v>
      </c>
      <c r="C2055" s="3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Y2055" s="4">
        <v>0.2</v>
      </c>
      <c r="Z2055" s="4">
        <f t="shared" si="64"/>
        <v>24.702572053595855</v>
      </c>
      <c r="AD2055">
        <f t="shared" si="65"/>
        <v>0</v>
      </c>
    </row>
    <row r="2056" spans="1:30" x14ac:dyDescent="0.3">
      <c r="A2056">
        <v>2055</v>
      </c>
      <c r="B2056" t="s">
        <v>4940</v>
      </c>
      <c r="C2056" s="3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Y2056" s="4">
        <v>0</v>
      </c>
      <c r="Z2056" s="4">
        <f t="shared" si="64"/>
        <v>66.900292455189614</v>
      </c>
      <c r="AD2056">
        <f t="shared" si="65"/>
        <v>0</v>
      </c>
    </row>
    <row r="2057" spans="1:30" x14ac:dyDescent="0.3">
      <c r="A2057">
        <v>2056</v>
      </c>
      <c r="B2057" t="s">
        <v>4941</v>
      </c>
      <c r="C2057" s="3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Y2057" s="4">
        <v>0</v>
      </c>
      <c r="Z2057" s="4">
        <f t="shared" si="64"/>
        <v>66.900292455189614</v>
      </c>
      <c r="AD2057">
        <f t="shared" si="65"/>
        <v>0</v>
      </c>
    </row>
    <row r="2058" spans="1:30" x14ac:dyDescent="0.3">
      <c r="A2058">
        <v>2057</v>
      </c>
      <c r="B2058" t="s">
        <v>4941</v>
      </c>
      <c r="C2058" s="3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Y2058" s="4">
        <v>0</v>
      </c>
      <c r="Z2058" s="4">
        <f t="shared" si="64"/>
        <v>66.900292455189614</v>
      </c>
      <c r="AD2058">
        <f t="shared" si="65"/>
        <v>0</v>
      </c>
    </row>
    <row r="2059" spans="1:30" x14ac:dyDescent="0.3">
      <c r="A2059">
        <v>2058</v>
      </c>
      <c r="B2059" t="s">
        <v>4941</v>
      </c>
      <c r="C2059" s="3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Y2059" s="4">
        <v>0</v>
      </c>
      <c r="Z2059" s="4">
        <f t="shared" si="64"/>
        <v>66.900292455189614</v>
      </c>
      <c r="AD2059">
        <f t="shared" si="65"/>
        <v>0</v>
      </c>
    </row>
    <row r="2060" spans="1:30" x14ac:dyDescent="0.3">
      <c r="A2060">
        <v>2059</v>
      </c>
      <c r="B2060" t="s">
        <v>4941</v>
      </c>
      <c r="C2060" s="3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Y2060" s="4">
        <v>0</v>
      </c>
      <c r="Z2060" s="4">
        <f t="shared" si="64"/>
        <v>66.900292455189614</v>
      </c>
      <c r="AD2060">
        <f t="shared" si="65"/>
        <v>0</v>
      </c>
    </row>
    <row r="2061" spans="1:30" x14ac:dyDescent="0.3">
      <c r="A2061">
        <v>2060</v>
      </c>
      <c r="B2061" t="s">
        <v>4944</v>
      </c>
      <c r="C2061" s="3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Y2061" s="4">
        <v>0</v>
      </c>
      <c r="Z2061" s="4">
        <f t="shared" si="64"/>
        <v>66.900292455189614</v>
      </c>
      <c r="AD2061">
        <f t="shared" si="65"/>
        <v>0</v>
      </c>
    </row>
    <row r="2062" spans="1:30" x14ac:dyDescent="0.3">
      <c r="A2062">
        <v>2061</v>
      </c>
      <c r="B2062" t="s">
        <v>4944</v>
      </c>
      <c r="C2062" s="3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Y2062" s="4">
        <v>0</v>
      </c>
      <c r="Z2062" s="4">
        <f t="shared" si="64"/>
        <v>66.900292455189614</v>
      </c>
      <c r="AD2062">
        <f t="shared" si="65"/>
        <v>0</v>
      </c>
    </row>
    <row r="2063" spans="1:30" x14ac:dyDescent="0.3">
      <c r="A2063">
        <v>2062</v>
      </c>
      <c r="B2063" t="s">
        <v>4944</v>
      </c>
      <c r="C2063" s="3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Y2063" s="4">
        <v>0.2</v>
      </c>
      <c r="Z2063" s="4">
        <f t="shared" si="64"/>
        <v>24.702572053595855</v>
      </c>
      <c r="AD2063">
        <f t="shared" si="65"/>
        <v>0</v>
      </c>
    </row>
    <row r="2064" spans="1:30" x14ac:dyDescent="0.3">
      <c r="A2064">
        <v>2063</v>
      </c>
      <c r="B2064" t="s">
        <v>4944</v>
      </c>
      <c r="C2064" s="3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Y2064" s="4">
        <v>0</v>
      </c>
      <c r="Z2064" s="4">
        <f t="shared" si="64"/>
        <v>66.900292455189614</v>
      </c>
      <c r="AD2064">
        <f t="shared" si="65"/>
        <v>0</v>
      </c>
    </row>
    <row r="2065" spans="1:30" x14ac:dyDescent="0.3">
      <c r="A2065">
        <v>2064</v>
      </c>
      <c r="B2065" t="s">
        <v>4944</v>
      </c>
      <c r="C2065" s="3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Y2065" s="4">
        <v>0.2</v>
      </c>
      <c r="Z2065" s="4">
        <f t="shared" si="64"/>
        <v>24.702572053595855</v>
      </c>
      <c r="AD2065">
        <f t="shared" si="65"/>
        <v>0</v>
      </c>
    </row>
    <row r="2066" spans="1:30" x14ac:dyDescent="0.3">
      <c r="A2066">
        <v>2065</v>
      </c>
      <c r="B2066" t="s">
        <v>4944</v>
      </c>
      <c r="C2066" s="3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Y2066" s="4">
        <v>0</v>
      </c>
      <c r="Z2066" s="4">
        <f t="shared" si="64"/>
        <v>66.900292455189614</v>
      </c>
      <c r="AD2066">
        <f t="shared" si="65"/>
        <v>0</v>
      </c>
    </row>
    <row r="2067" spans="1:30" x14ac:dyDescent="0.3">
      <c r="A2067">
        <v>2066</v>
      </c>
      <c r="B2067" t="s">
        <v>4944</v>
      </c>
      <c r="C2067" s="3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Y2067" s="4">
        <v>0.2</v>
      </c>
      <c r="Z2067" s="4">
        <f t="shared" si="64"/>
        <v>24.702572053595855</v>
      </c>
      <c r="AD2067">
        <f t="shared" si="65"/>
        <v>0</v>
      </c>
    </row>
    <row r="2068" spans="1:30" x14ac:dyDescent="0.3">
      <c r="A2068">
        <v>2067</v>
      </c>
      <c r="B2068" t="s">
        <v>4944</v>
      </c>
      <c r="C2068" s="3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Y2068" s="4">
        <v>0</v>
      </c>
      <c r="Z2068" s="4">
        <f t="shared" si="64"/>
        <v>66.900292455189614</v>
      </c>
      <c r="AD2068">
        <f t="shared" si="65"/>
        <v>0</v>
      </c>
    </row>
    <row r="2069" spans="1:30" x14ac:dyDescent="0.3">
      <c r="A2069">
        <v>2068</v>
      </c>
      <c r="B2069" t="s">
        <v>4944</v>
      </c>
      <c r="C2069" s="3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Y2069" s="4">
        <v>0</v>
      </c>
      <c r="Z2069" s="4">
        <f t="shared" si="64"/>
        <v>66.900292455189614</v>
      </c>
      <c r="AD2069">
        <f t="shared" si="65"/>
        <v>0</v>
      </c>
    </row>
    <row r="2070" spans="1:30" x14ac:dyDescent="0.3">
      <c r="A2070">
        <v>2069</v>
      </c>
      <c r="B2070" t="s">
        <v>4954</v>
      </c>
      <c r="C2070" s="3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Y2070" s="4">
        <v>0</v>
      </c>
      <c r="Z2070" s="4">
        <f t="shared" si="64"/>
        <v>66.900292455189614</v>
      </c>
      <c r="AD2070">
        <f t="shared" si="65"/>
        <v>0</v>
      </c>
    </row>
    <row r="2071" spans="1:30" x14ac:dyDescent="0.3">
      <c r="A2071">
        <v>2070</v>
      </c>
      <c r="B2071" t="s">
        <v>4954</v>
      </c>
      <c r="C2071" s="3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Y2071" s="4">
        <v>0.2</v>
      </c>
      <c r="Z2071" s="4">
        <f t="shared" si="64"/>
        <v>24.702572053595855</v>
      </c>
      <c r="AD2071">
        <f t="shared" si="65"/>
        <v>0</v>
      </c>
    </row>
    <row r="2072" spans="1:30" x14ac:dyDescent="0.3">
      <c r="A2072">
        <v>2071</v>
      </c>
      <c r="B2072" t="s">
        <v>4959</v>
      </c>
      <c r="C2072" s="3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Y2072" s="4">
        <v>0.7</v>
      </c>
      <c r="Z2072" s="4">
        <f t="shared" si="64"/>
        <v>-95.874059569377877</v>
      </c>
      <c r="AD2072">
        <f t="shared" si="65"/>
        <v>0</v>
      </c>
    </row>
    <row r="2073" spans="1:30" x14ac:dyDescent="0.3">
      <c r="A2073">
        <v>2072</v>
      </c>
      <c r="B2073" t="s">
        <v>4962</v>
      </c>
      <c r="C2073" s="3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Y2073" s="4">
        <v>0.2</v>
      </c>
      <c r="Z2073" s="4">
        <f t="shared" si="64"/>
        <v>24.702572053595855</v>
      </c>
      <c r="AD2073">
        <f t="shared" si="65"/>
        <v>0</v>
      </c>
    </row>
    <row r="2074" spans="1:30" x14ac:dyDescent="0.3">
      <c r="A2074">
        <v>2073</v>
      </c>
      <c r="B2074" t="s">
        <v>4966</v>
      </c>
      <c r="C2074" s="3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Y2074" s="4">
        <v>0.2</v>
      </c>
      <c r="Z2074" s="4">
        <f t="shared" si="64"/>
        <v>24.702572053595855</v>
      </c>
      <c r="AD2074">
        <f t="shared" si="65"/>
        <v>0</v>
      </c>
    </row>
    <row r="2075" spans="1:30" x14ac:dyDescent="0.3">
      <c r="A2075">
        <v>2074</v>
      </c>
      <c r="B2075" t="s">
        <v>4969</v>
      </c>
      <c r="C2075" s="3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Y2075" s="4">
        <v>0</v>
      </c>
      <c r="Z2075" s="4">
        <f t="shared" si="64"/>
        <v>66.900292455189614</v>
      </c>
      <c r="AD2075">
        <f t="shared" si="65"/>
        <v>0</v>
      </c>
    </row>
    <row r="2076" spans="1:30" x14ac:dyDescent="0.3">
      <c r="A2076">
        <v>2075</v>
      </c>
      <c r="B2076" t="s">
        <v>4969</v>
      </c>
      <c r="C2076" s="3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Y2076" s="4">
        <v>0.2</v>
      </c>
      <c r="Z2076" s="4">
        <f t="shared" si="64"/>
        <v>24.702572053595855</v>
      </c>
      <c r="AD2076">
        <f t="shared" si="65"/>
        <v>0</v>
      </c>
    </row>
    <row r="2077" spans="1:30" x14ac:dyDescent="0.3">
      <c r="A2077">
        <v>2076</v>
      </c>
      <c r="B2077" t="s">
        <v>4974</v>
      </c>
      <c r="C2077" s="3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Y2077" s="4">
        <v>0</v>
      </c>
      <c r="Z2077" s="4">
        <f t="shared" si="64"/>
        <v>66.900292455189614</v>
      </c>
      <c r="AD2077">
        <f t="shared" si="65"/>
        <v>0</v>
      </c>
    </row>
    <row r="2078" spans="1:30" x14ac:dyDescent="0.3">
      <c r="A2078">
        <v>2077</v>
      </c>
      <c r="B2078" t="s">
        <v>4975</v>
      </c>
      <c r="C2078" s="3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Y2078" s="4">
        <v>0</v>
      </c>
      <c r="Z2078" s="4">
        <f t="shared" si="64"/>
        <v>66.900292455189614</v>
      </c>
      <c r="AD2078">
        <f t="shared" si="65"/>
        <v>0</v>
      </c>
    </row>
    <row r="2079" spans="1:30" x14ac:dyDescent="0.3">
      <c r="A2079">
        <v>2078</v>
      </c>
      <c r="B2079" t="s">
        <v>4975</v>
      </c>
      <c r="C2079" s="3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Y2079" s="4">
        <v>0</v>
      </c>
      <c r="Z2079" s="4">
        <f t="shared" si="64"/>
        <v>66.900292455189614</v>
      </c>
      <c r="AD2079">
        <f t="shared" si="65"/>
        <v>0</v>
      </c>
    </row>
    <row r="2080" spans="1:30" x14ac:dyDescent="0.3">
      <c r="A2080">
        <v>2079</v>
      </c>
      <c r="B2080" t="s">
        <v>4975</v>
      </c>
      <c r="C2080" s="3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Y2080" s="4">
        <v>0</v>
      </c>
      <c r="Z2080" s="4">
        <f t="shared" si="64"/>
        <v>66.900292455189614</v>
      </c>
      <c r="AD2080">
        <f t="shared" si="65"/>
        <v>0</v>
      </c>
    </row>
    <row r="2081" spans="1:30" x14ac:dyDescent="0.3">
      <c r="A2081">
        <v>2080</v>
      </c>
      <c r="B2081" t="s">
        <v>4978</v>
      </c>
      <c r="C2081" s="3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Y2081" s="4">
        <v>0.2</v>
      </c>
      <c r="Z2081" s="4">
        <f t="shared" si="64"/>
        <v>24.702572053595855</v>
      </c>
      <c r="AD2081">
        <f t="shared" si="65"/>
        <v>0</v>
      </c>
    </row>
    <row r="2082" spans="1:30" x14ac:dyDescent="0.3">
      <c r="A2082">
        <v>2081</v>
      </c>
      <c r="B2082" t="s">
        <v>4978</v>
      </c>
      <c r="C2082" s="3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Y2082" s="4">
        <v>0.2</v>
      </c>
      <c r="Z2082" s="4">
        <f t="shared" si="64"/>
        <v>24.702572053595855</v>
      </c>
      <c r="AD2082">
        <f t="shared" si="65"/>
        <v>0</v>
      </c>
    </row>
    <row r="2083" spans="1:30" x14ac:dyDescent="0.3">
      <c r="A2083">
        <v>2082</v>
      </c>
      <c r="B2083" t="s">
        <v>4978</v>
      </c>
      <c r="C2083" s="3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Y2083" s="4">
        <v>0.2</v>
      </c>
      <c r="Z2083" s="4">
        <f t="shared" si="64"/>
        <v>24.702572053595855</v>
      </c>
      <c r="AD2083">
        <f t="shared" si="65"/>
        <v>0</v>
      </c>
    </row>
    <row r="2084" spans="1:30" x14ac:dyDescent="0.3">
      <c r="A2084">
        <v>2083</v>
      </c>
      <c r="B2084" t="s">
        <v>4981</v>
      </c>
      <c r="C2084" s="3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Y2084" s="4">
        <v>0</v>
      </c>
      <c r="Z2084" s="4">
        <f t="shared" si="64"/>
        <v>66.900292455189614</v>
      </c>
      <c r="AD2084">
        <f t="shared" si="65"/>
        <v>0</v>
      </c>
    </row>
    <row r="2085" spans="1:30" x14ac:dyDescent="0.3">
      <c r="A2085">
        <v>2084</v>
      </c>
      <c r="B2085" t="s">
        <v>4982</v>
      </c>
      <c r="C2085" s="3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Y2085" s="4">
        <v>0.2</v>
      </c>
      <c r="Z2085" s="4">
        <f t="shared" si="64"/>
        <v>24.702572053595855</v>
      </c>
      <c r="AD2085">
        <f t="shared" si="65"/>
        <v>0</v>
      </c>
    </row>
    <row r="2086" spans="1:30" x14ac:dyDescent="0.3">
      <c r="A2086">
        <v>2085</v>
      </c>
      <c r="B2086" t="s">
        <v>4983</v>
      </c>
      <c r="C2086" s="3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Y2086" s="4">
        <v>0</v>
      </c>
      <c r="Z2086" s="4">
        <f t="shared" si="64"/>
        <v>66.900292455189614</v>
      </c>
      <c r="AD2086">
        <f t="shared" si="65"/>
        <v>0</v>
      </c>
    </row>
    <row r="2087" spans="1:30" x14ac:dyDescent="0.3">
      <c r="A2087">
        <v>2086</v>
      </c>
      <c r="B2087" t="s">
        <v>4983</v>
      </c>
      <c r="C2087" s="3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Y2087" s="4">
        <v>0</v>
      </c>
      <c r="Z2087" s="4">
        <f t="shared" si="64"/>
        <v>66.900292455189614</v>
      </c>
      <c r="AD2087">
        <f t="shared" si="65"/>
        <v>0</v>
      </c>
    </row>
    <row r="2088" spans="1:30" x14ac:dyDescent="0.3">
      <c r="A2088">
        <v>2087</v>
      </c>
      <c r="B2088" t="s">
        <v>4983</v>
      </c>
      <c r="C2088" s="3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Y2088" s="4">
        <v>0</v>
      </c>
      <c r="Z2088" s="4">
        <f t="shared" si="64"/>
        <v>66.900292455189614</v>
      </c>
      <c r="AD2088">
        <f t="shared" si="65"/>
        <v>0</v>
      </c>
    </row>
    <row r="2089" spans="1:30" x14ac:dyDescent="0.3">
      <c r="A2089">
        <v>2088</v>
      </c>
      <c r="B2089" t="s">
        <v>4983</v>
      </c>
      <c r="C2089" s="3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Y2089" s="4">
        <v>0</v>
      </c>
      <c r="Z2089" s="4">
        <f t="shared" si="64"/>
        <v>66.900292455189614</v>
      </c>
      <c r="AD2089">
        <f t="shared" si="65"/>
        <v>0</v>
      </c>
    </row>
    <row r="2090" spans="1:30" x14ac:dyDescent="0.3">
      <c r="A2090">
        <v>2089</v>
      </c>
      <c r="B2090" t="s">
        <v>4983</v>
      </c>
      <c r="C2090" s="3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Y2090" s="4">
        <v>0</v>
      </c>
      <c r="Z2090" s="4">
        <f t="shared" si="64"/>
        <v>66.900292455189614</v>
      </c>
      <c r="AD2090">
        <f t="shared" si="65"/>
        <v>0</v>
      </c>
    </row>
    <row r="2091" spans="1:30" x14ac:dyDescent="0.3">
      <c r="A2091">
        <v>2090</v>
      </c>
      <c r="B2091" t="s">
        <v>4988</v>
      </c>
      <c r="C2091" s="3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Y2091" s="4">
        <v>0</v>
      </c>
      <c r="Z2091" s="4">
        <f t="shared" si="64"/>
        <v>66.900292455189614</v>
      </c>
      <c r="AD2091">
        <f t="shared" si="65"/>
        <v>0</v>
      </c>
    </row>
    <row r="2092" spans="1:30" x14ac:dyDescent="0.3">
      <c r="A2092">
        <v>2091</v>
      </c>
      <c r="B2092" t="s">
        <v>4992</v>
      </c>
      <c r="C2092" s="3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Y2092" s="4">
        <v>0</v>
      </c>
      <c r="Z2092" s="4">
        <f t="shared" si="64"/>
        <v>66.900292455189614</v>
      </c>
      <c r="AD2092">
        <f t="shared" si="65"/>
        <v>0</v>
      </c>
    </row>
    <row r="2093" spans="1:30" x14ac:dyDescent="0.3">
      <c r="A2093">
        <v>2092</v>
      </c>
      <c r="B2093" t="s">
        <v>4992</v>
      </c>
      <c r="C2093" s="3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Y2093" s="4">
        <v>0.3</v>
      </c>
      <c r="Z2093" s="4">
        <f t="shared" si="64"/>
        <v>-45.679636123348004</v>
      </c>
      <c r="AD2093">
        <f t="shared" si="65"/>
        <v>0</v>
      </c>
    </row>
    <row r="2094" spans="1:30" x14ac:dyDescent="0.3">
      <c r="A2094">
        <v>2093</v>
      </c>
      <c r="B2094" t="s">
        <v>4995</v>
      </c>
      <c r="C2094" s="3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Y2094" s="4">
        <v>0</v>
      </c>
      <c r="Z2094" s="4">
        <f t="shared" si="64"/>
        <v>66.900292455189614</v>
      </c>
      <c r="AD2094">
        <f t="shared" si="65"/>
        <v>0</v>
      </c>
    </row>
    <row r="2095" spans="1:30" x14ac:dyDescent="0.3">
      <c r="A2095">
        <v>2094</v>
      </c>
      <c r="B2095" t="s">
        <v>4997</v>
      </c>
      <c r="C2095" s="3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Y2095" s="4">
        <v>0</v>
      </c>
      <c r="Z2095" s="4">
        <f t="shared" si="64"/>
        <v>66.900292455189614</v>
      </c>
      <c r="AD2095">
        <f t="shared" si="65"/>
        <v>0</v>
      </c>
    </row>
    <row r="2096" spans="1:30" x14ac:dyDescent="0.3">
      <c r="A2096">
        <v>2095</v>
      </c>
      <c r="B2096" t="s">
        <v>4998</v>
      </c>
      <c r="C2096" s="3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Y2096" s="4">
        <v>0.2</v>
      </c>
      <c r="Z2096" s="4">
        <f t="shared" si="64"/>
        <v>24.702572053595855</v>
      </c>
      <c r="AD2096">
        <f t="shared" si="65"/>
        <v>0</v>
      </c>
    </row>
    <row r="2097" spans="1:30" x14ac:dyDescent="0.3">
      <c r="A2097">
        <v>2096</v>
      </c>
      <c r="B2097" t="s">
        <v>5001</v>
      </c>
      <c r="C2097" s="3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Y2097" s="4">
        <v>0</v>
      </c>
      <c r="Z2097" s="4">
        <f t="shared" si="64"/>
        <v>66.900292455189614</v>
      </c>
      <c r="AD2097">
        <f t="shared" si="65"/>
        <v>0</v>
      </c>
    </row>
    <row r="2098" spans="1:30" x14ac:dyDescent="0.3">
      <c r="A2098">
        <v>2097</v>
      </c>
      <c r="B2098" t="s">
        <v>5001</v>
      </c>
      <c r="C2098" s="3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Y2098" s="4">
        <v>0</v>
      </c>
      <c r="Z2098" s="4">
        <f t="shared" si="64"/>
        <v>66.900292455189614</v>
      </c>
      <c r="AD2098">
        <f t="shared" si="65"/>
        <v>0</v>
      </c>
    </row>
    <row r="2099" spans="1:30" x14ac:dyDescent="0.3">
      <c r="A2099">
        <v>2098</v>
      </c>
      <c r="B2099" t="s">
        <v>5001</v>
      </c>
      <c r="C2099" s="3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Y2099" s="4">
        <v>0</v>
      </c>
      <c r="Z2099" s="4">
        <f t="shared" si="64"/>
        <v>66.900292455189614</v>
      </c>
      <c r="AD2099">
        <f t="shared" si="65"/>
        <v>0</v>
      </c>
    </row>
    <row r="2100" spans="1:30" x14ac:dyDescent="0.3">
      <c r="A2100">
        <v>2099</v>
      </c>
      <c r="B2100" t="s">
        <v>5006</v>
      </c>
      <c r="C2100" s="3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Y2100" s="4">
        <v>0.2</v>
      </c>
      <c r="Z2100" s="4">
        <f t="shared" si="64"/>
        <v>24.702572053595855</v>
      </c>
      <c r="AD2100">
        <f t="shared" si="65"/>
        <v>0</v>
      </c>
    </row>
    <row r="2101" spans="1:30" x14ac:dyDescent="0.3">
      <c r="A2101">
        <v>2100</v>
      </c>
      <c r="B2101" t="s">
        <v>5006</v>
      </c>
      <c r="C2101" s="3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Y2101" s="4">
        <v>0.2</v>
      </c>
      <c r="Z2101" s="4">
        <f t="shared" si="64"/>
        <v>24.702572053595855</v>
      </c>
      <c r="AD2101">
        <f t="shared" si="65"/>
        <v>0</v>
      </c>
    </row>
    <row r="2102" spans="1:30" x14ac:dyDescent="0.3">
      <c r="A2102">
        <v>2101</v>
      </c>
      <c r="B2102" t="s">
        <v>5007</v>
      </c>
      <c r="C2102" s="3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Y2102" s="4">
        <v>0.2</v>
      </c>
      <c r="Z2102" s="4">
        <f t="shared" si="64"/>
        <v>24.702572053595855</v>
      </c>
      <c r="AD2102">
        <f t="shared" si="65"/>
        <v>0</v>
      </c>
    </row>
    <row r="2103" spans="1:30" x14ac:dyDescent="0.3">
      <c r="A2103">
        <v>2102</v>
      </c>
      <c r="B2103" t="s">
        <v>5007</v>
      </c>
      <c r="C2103" s="3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Y2103" s="4">
        <v>0.2</v>
      </c>
      <c r="Z2103" s="4">
        <f t="shared" si="64"/>
        <v>24.702572053595855</v>
      </c>
      <c r="AD2103">
        <f t="shared" si="65"/>
        <v>0</v>
      </c>
    </row>
    <row r="2104" spans="1:30" x14ac:dyDescent="0.3">
      <c r="A2104">
        <v>2103</v>
      </c>
      <c r="B2104" t="s">
        <v>5010</v>
      </c>
      <c r="C2104" s="3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Y2104" s="4">
        <v>0.2</v>
      </c>
      <c r="Z2104" s="4">
        <f t="shared" si="64"/>
        <v>24.702572053595855</v>
      </c>
      <c r="AD2104">
        <f t="shared" si="65"/>
        <v>0</v>
      </c>
    </row>
    <row r="2105" spans="1:30" x14ac:dyDescent="0.3">
      <c r="A2105">
        <v>2104</v>
      </c>
      <c r="B2105" t="s">
        <v>5013</v>
      </c>
      <c r="C2105" s="3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Y2105" s="4">
        <v>0</v>
      </c>
      <c r="Z2105" s="4">
        <f t="shared" si="64"/>
        <v>66.900292455189614</v>
      </c>
      <c r="AD2105">
        <f t="shared" si="65"/>
        <v>0</v>
      </c>
    </row>
    <row r="2106" spans="1:30" x14ac:dyDescent="0.3">
      <c r="A2106">
        <v>2105</v>
      </c>
      <c r="B2106" t="s">
        <v>5013</v>
      </c>
      <c r="C2106" s="3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Y2106" s="4">
        <v>0</v>
      </c>
      <c r="Z2106" s="4">
        <f t="shared" si="64"/>
        <v>66.900292455189614</v>
      </c>
      <c r="AD2106">
        <f t="shared" si="65"/>
        <v>0</v>
      </c>
    </row>
    <row r="2107" spans="1:30" x14ac:dyDescent="0.3">
      <c r="A2107">
        <v>2106</v>
      </c>
      <c r="B2107" t="s">
        <v>5015</v>
      </c>
      <c r="C2107" s="3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Y2107" s="4">
        <v>0.2</v>
      </c>
      <c r="Z2107" s="4">
        <f t="shared" si="64"/>
        <v>24.702572053595855</v>
      </c>
      <c r="AD2107">
        <f t="shared" si="65"/>
        <v>0</v>
      </c>
    </row>
    <row r="2108" spans="1:30" x14ac:dyDescent="0.3">
      <c r="A2108">
        <v>2107</v>
      </c>
      <c r="B2108" t="s">
        <v>5018</v>
      </c>
      <c r="C2108" s="3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Y2108" s="4">
        <v>0.8</v>
      </c>
      <c r="Z2108" s="4">
        <f t="shared" si="64"/>
        <v>-101.79679733333329</v>
      </c>
      <c r="AD2108">
        <f t="shared" si="65"/>
        <v>0</v>
      </c>
    </row>
    <row r="2109" spans="1:30" x14ac:dyDescent="0.3">
      <c r="A2109">
        <v>2108</v>
      </c>
      <c r="B2109" t="s">
        <v>5020</v>
      </c>
      <c r="C2109" s="3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Y2109" s="4">
        <v>0</v>
      </c>
      <c r="Z2109" s="4">
        <f t="shared" si="64"/>
        <v>66.900292455189614</v>
      </c>
      <c r="AD2109">
        <f t="shared" si="65"/>
        <v>0</v>
      </c>
    </row>
    <row r="2110" spans="1:30" x14ac:dyDescent="0.3">
      <c r="A2110">
        <v>2109</v>
      </c>
      <c r="B2110" t="s">
        <v>5020</v>
      </c>
      <c r="C2110" s="3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Y2110" s="4">
        <v>0.2</v>
      </c>
      <c r="Z2110" s="4">
        <f t="shared" si="64"/>
        <v>24.702572053595855</v>
      </c>
      <c r="AD2110">
        <f t="shared" si="65"/>
        <v>0</v>
      </c>
    </row>
    <row r="2111" spans="1:30" x14ac:dyDescent="0.3">
      <c r="A2111">
        <v>2110</v>
      </c>
      <c r="B2111" t="s">
        <v>5020</v>
      </c>
      <c r="C2111" s="3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Y2111" s="4">
        <v>0</v>
      </c>
      <c r="Z2111" s="4">
        <f t="shared" si="64"/>
        <v>66.900292455189614</v>
      </c>
      <c r="AD2111">
        <f t="shared" si="65"/>
        <v>0</v>
      </c>
    </row>
    <row r="2112" spans="1:30" x14ac:dyDescent="0.3">
      <c r="A2112">
        <v>2111</v>
      </c>
      <c r="B2112" t="s">
        <v>5020</v>
      </c>
      <c r="C2112" s="3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Y2112" s="4">
        <v>0</v>
      </c>
      <c r="Z2112" s="4">
        <f t="shared" si="64"/>
        <v>66.900292455189614</v>
      </c>
      <c r="AD2112">
        <f t="shared" si="65"/>
        <v>0</v>
      </c>
    </row>
    <row r="2113" spans="1:30" x14ac:dyDescent="0.3">
      <c r="A2113">
        <v>2112</v>
      </c>
      <c r="B2113" t="s">
        <v>5020</v>
      </c>
      <c r="C2113" s="3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Y2113" s="4">
        <v>0.2</v>
      </c>
      <c r="Z2113" s="4">
        <f t="shared" si="64"/>
        <v>24.702572053595855</v>
      </c>
      <c r="AD2113">
        <f t="shared" si="65"/>
        <v>0</v>
      </c>
    </row>
    <row r="2114" spans="1:30" x14ac:dyDescent="0.3">
      <c r="A2114">
        <v>2113</v>
      </c>
      <c r="B2114" t="s">
        <v>5020</v>
      </c>
      <c r="C2114" s="3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Y2114" s="4">
        <v>0</v>
      </c>
      <c r="Z2114" s="4">
        <f t="shared" si="64"/>
        <v>66.900292455189614</v>
      </c>
      <c r="AD2114">
        <f t="shared" si="65"/>
        <v>0</v>
      </c>
    </row>
    <row r="2115" spans="1:30" x14ac:dyDescent="0.3">
      <c r="A2115">
        <v>2114</v>
      </c>
      <c r="B2115" t="s">
        <v>5020</v>
      </c>
      <c r="C2115" s="3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Y2115" s="4">
        <v>0.2</v>
      </c>
      <c r="Z2115" s="4">
        <f t="shared" ref="Z2115:Z2178" si="66">AVERAGEIF($T$2:$T$9995,Y2115,$U$2:$U$9995)</f>
        <v>24.702572053595855</v>
      </c>
      <c r="AD2115">
        <f t="shared" ref="AD2115:AD2178" si="67">SUMIF($Q$2:$Q$9995,AC2115,$R$2:$R$9995)</f>
        <v>0</v>
      </c>
    </row>
    <row r="2116" spans="1:30" x14ac:dyDescent="0.3">
      <c r="A2116">
        <v>2115</v>
      </c>
      <c r="B2116" t="s">
        <v>5020</v>
      </c>
      <c r="C2116" s="3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Y2116" s="4">
        <v>0</v>
      </c>
      <c r="Z2116" s="4">
        <f t="shared" si="66"/>
        <v>66.900292455189614</v>
      </c>
      <c r="AD2116">
        <f t="shared" si="67"/>
        <v>0</v>
      </c>
    </row>
    <row r="2117" spans="1:30" x14ac:dyDescent="0.3">
      <c r="A2117">
        <v>2116</v>
      </c>
      <c r="B2117" t="s">
        <v>5020</v>
      </c>
      <c r="C2117" s="3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Y2117" s="4">
        <v>0.15</v>
      </c>
      <c r="Z2117" s="4">
        <f t="shared" si="66"/>
        <v>27.288298076923077</v>
      </c>
      <c r="AD2117">
        <f t="shared" si="67"/>
        <v>0</v>
      </c>
    </row>
    <row r="2118" spans="1:30" x14ac:dyDescent="0.3">
      <c r="A2118">
        <v>2117</v>
      </c>
      <c r="B2118" t="s">
        <v>5029</v>
      </c>
      <c r="C2118" s="3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Y2118" s="4">
        <v>0.4</v>
      </c>
      <c r="Z2118" s="4">
        <f t="shared" si="66"/>
        <v>-111.92742912621364</v>
      </c>
      <c r="AD2118">
        <f t="shared" si="67"/>
        <v>0</v>
      </c>
    </row>
    <row r="2119" spans="1:30" x14ac:dyDescent="0.3">
      <c r="A2119">
        <v>2118</v>
      </c>
      <c r="B2119" t="s">
        <v>5030</v>
      </c>
      <c r="C2119" s="3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Y2119" s="4">
        <v>0</v>
      </c>
      <c r="Z2119" s="4">
        <f t="shared" si="66"/>
        <v>66.900292455189614</v>
      </c>
      <c r="AD2119">
        <f t="shared" si="67"/>
        <v>0</v>
      </c>
    </row>
    <row r="2120" spans="1:30" x14ac:dyDescent="0.3">
      <c r="A2120">
        <v>2119</v>
      </c>
      <c r="B2120" t="s">
        <v>5034</v>
      </c>
      <c r="C2120" s="3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Y2120" s="4">
        <v>0</v>
      </c>
      <c r="Z2120" s="4">
        <f t="shared" si="66"/>
        <v>66.900292455189614</v>
      </c>
      <c r="AD2120">
        <f t="shared" si="67"/>
        <v>0</v>
      </c>
    </row>
    <row r="2121" spans="1:30" x14ac:dyDescent="0.3">
      <c r="A2121">
        <v>2120</v>
      </c>
      <c r="B2121" t="s">
        <v>5034</v>
      </c>
      <c r="C2121" s="3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Y2121" s="4">
        <v>0.2</v>
      </c>
      <c r="Z2121" s="4">
        <f t="shared" si="66"/>
        <v>24.702572053595855</v>
      </c>
      <c r="AD2121">
        <f t="shared" si="67"/>
        <v>0</v>
      </c>
    </row>
    <row r="2122" spans="1:30" x14ac:dyDescent="0.3">
      <c r="A2122">
        <v>2121</v>
      </c>
      <c r="B2122" t="s">
        <v>5035</v>
      </c>
      <c r="C2122" s="3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Y2122" s="4">
        <v>0.7</v>
      </c>
      <c r="Z2122" s="4">
        <f t="shared" si="66"/>
        <v>-95.874059569377877</v>
      </c>
      <c r="AD2122">
        <f t="shared" si="67"/>
        <v>0</v>
      </c>
    </row>
    <row r="2123" spans="1:30" x14ac:dyDescent="0.3">
      <c r="A2123">
        <v>2122</v>
      </c>
      <c r="B2123" t="s">
        <v>5037</v>
      </c>
      <c r="C2123" s="3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Y2123" s="4">
        <v>0.2</v>
      </c>
      <c r="Z2123" s="4">
        <f t="shared" si="66"/>
        <v>24.702572053595855</v>
      </c>
      <c r="AD2123">
        <f t="shared" si="67"/>
        <v>0</v>
      </c>
    </row>
    <row r="2124" spans="1:30" x14ac:dyDescent="0.3">
      <c r="A2124">
        <v>2123</v>
      </c>
      <c r="B2124" t="s">
        <v>5039</v>
      </c>
      <c r="C2124" s="3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Y2124" s="4">
        <v>0</v>
      </c>
      <c r="Z2124" s="4">
        <f t="shared" si="66"/>
        <v>66.900292455189614</v>
      </c>
      <c r="AD2124">
        <f t="shared" si="67"/>
        <v>0</v>
      </c>
    </row>
    <row r="2125" spans="1:30" x14ac:dyDescent="0.3">
      <c r="A2125">
        <v>2124</v>
      </c>
      <c r="B2125" t="s">
        <v>5039</v>
      </c>
      <c r="C2125" s="3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Y2125" s="4">
        <v>0</v>
      </c>
      <c r="Z2125" s="4">
        <f t="shared" si="66"/>
        <v>66.900292455189614</v>
      </c>
      <c r="AD2125">
        <f t="shared" si="67"/>
        <v>0</v>
      </c>
    </row>
    <row r="2126" spans="1:30" x14ac:dyDescent="0.3">
      <c r="A2126">
        <v>2125</v>
      </c>
      <c r="B2126" t="s">
        <v>5040</v>
      </c>
      <c r="C2126" s="3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Y2126" s="4">
        <v>0.2</v>
      </c>
      <c r="Z2126" s="4">
        <f t="shared" si="66"/>
        <v>24.702572053595855</v>
      </c>
      <c r="AD2126">
        <f t="shared" si="67"/>
        <v>0</v>
      </c>
    </row>
    <row r="2127" spans="1:30" x14ac:dyDescent="0.3">
      <c r="A2127">
        <v>2126</v>
      </c>
      <c r="B2127" t="s">
        <v>5040</v>
      </c>
      <c r="C2127" s="3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Y2127" s="4">
        <v>0.4</v>
      </c>
      <c r="Z2127" s="4">
        <f t="shared" si="66"/>
        <v>-111.92742912621364</v>
      </c>
      <c r="AD2127">
        <f t="shared" si="67"/>
        <v>0</v>
      </c>
    </row>
    <row r="2128" spans="1:30" x14ac:dyDescent="0.3">
      <c r="A2128">
        <v>2127</v>
      </c>
      <c r="B2128" t="s">
        <v>5045</v>
      </c>
      <c r="C2128" s="3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Y2128" s="4">
        <v>0.2</v>
      </c>
      <c r="Z2128" s="4">
        <f t="shared" si="66"/>
        <v>24.702572053595855</v>
      </c>
      <c r="AD2128">
        <f t="shared" si="67"/>
        <v>0</v>
      </c>
    </row>
    <row r="2129" spans="1:30" x14ac:dyDescent="0.3">
      <c r="A2129">
        <v>2128</v>
      </c>
      <c r="B2129" t="s">
        <v>5048</v>
      </c>
      <c r="C2129" s="3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Y2129" s="4">
        <v>0.2</v>
      </c>
      <c r="Z2129" s="4">
        <f t="shared" si="66"/>
        <v>24.702572053595855</v>
      </c>
      <c r="AD2129">
        <f t="shared" si="67"/>
        <v>0</v>
      </c>
    </row>
    <row r="2130" spans="1:30" x14ac:dyDescent="0.3">
      <c r="A2130">
        <v>2129</v>
      </c>
      <c r="B2130" t="s">
        <v>5048</v>
      </c>
      <c r="C2130" s="3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Y2130" s="4">
        <v>0.2</v>
      </c>
      <c r="Z2130" s="4">
        <f t="shared" si="66"/>
        <v>24.702572053595855</v>
      </c>
      <c r="AD2130">
        <f t="shared" si="67"/>
        <v>0</v>
      </c>
    </row>
    <row r="2131" spans="1:30" x14ac:dyDescent="0.3">
      <c r="A2131">
        <v>2130</v>
      </c>
      <c r="B2131" t="s">
        <v>5051</v>
      </c>
      <c r="C2131" s="3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Y2131" s="4">
        <v>0</v>
      </c>
      <c r="Z2131" s="4">
        <f t="shared" si="66"/>
        <v>66.900292455189614</v>
      </c>
      <c r="AD2131">
        <f t="shared" si="67"/>
        <v>0</v>
      </c>
    </row>
    <row r="2132" spans="1:30" x14ac:dyDescent="0.3">
      <c r="A2132">
        <v>2131</v>
      </c>
      <c r="B2132" t="s">
        <v>5051</v>
      </c>
      <c r="C2132" s="3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Y2132" s="4">
        <v>0</v>
      </c>
      <c r="Z2132" s="4">
        <f t="shared" si="66"/>
        <v>66.900292455189614</v>
      </c>
      <c r="AD2132">
        <f t="shared" si="67"/>
        <v>0</v>
      </c>
    </row>
    <row r="2133" spans="1:30" x14ac:dyDescent="0.3">
      <c r="A2133">
        <v>2132</v>
      </c>
      <c r="B2133" t="s">
        <v>5051</v>
      </c>
      <c r="C2133" s="3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Y2133" s="4">
        <v>0</v>
      </c>
      <c r="Z2133" s="4">
        <f t="shared" si="66"/>
        <v>66.900292455189614</v>
      </c>
      <c r="AD2133">
        <f t="shared" si="67"/>
        <v>0</v>
      </c>
    </row>
    <row r="2134" spans="1:30" x14ac:dyDescent="0.3">
      <c r="A2134">
        <v>2133</v>
      </c>
      <c r="B2134" t="s">
        <v>5058</v>
      </c>
      <c r="C2134" s="3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Y2134" s="4">
        <v>0</v>
      </c>
      <c r="Z2134" s="4">
        <f t="shared" si="66"/>
        <v>66.900292455189614</v>
      </c>
      <c r="AD2134">
        <f t="shared" si="67"/>
        <v>0</v>
      </c>
    </row>
    <row r="2135" spans="1:30" x14ac:dyDescent="0.3">
      <c r="A2135">
        <v>2134</v>
      </c>
      <c r="B2135" t="s">
        <v>5061</v>
      </c>
      <c r="C2135" s="3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Y2135" s="4">
        <v>0.7</v>
      </c>
      <c r="Z2135" s="4">
        <f t="shared" si="66"/>
        <v>-95.874059569377877</v>
      </c>
      <c r="AD2135">
        <f t="shared" si="67"/>
        <v>0</v>
      </c>
    </row>
    <row r="2136" spans="1:30" x14ac:dyDescent="0.3">
      <c r="A2136">
        <v>2135</v>
      </c>
      <c r="B2136" t="s">
        <v>5061</v>
      </c>
      <c r="C2136" s="3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Y2136" s="4">
        <v>0.2</v>
      </c>
      <c r="Z2136" s="4">
        <f t="shared" si="66"/>
        <v>24.702572053595855</v>
      </c>
      <c r="AD2136">
        <f t="shared" si="67"/>
        <v>0</v>
      </c>
    </row>
    <row r="2137" spans="1:30" x14ac:dyDescent="0.3">
      <c r="A2137">
        <v>2136</v>
      </c>
      <c r="B2137" t="s">
        <v>5061</v>
      </c>
      <c r="C2137" s="3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Y2137" s="4">
        <v>0.4</v>
      </c>
      <c r="Z2137" s="4">
        <f t="shared" si="66"/>
        <v>-111.92742912621364</v>
      </c>
      <c r="AD2137">
        <f t="shared" si="67"/>
        <v>0</v>
      </c>
    </row>
    <row r="2138" spans="1:30" x14ac:dyDescent="0.3">
      <c r="A2138">
        <v>2137</v>
      </c>
      <c r="B2138" t="s">
        <v>5066</v>
      </c>
      <c r="C2138" s="3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Y2138" s="4">
        <v>0.6</v>
      </c>
      <c r="Z2138" s="4">
        <f t="shared" si="66"/>
        <v>-43.077211594202915</v>
      </c>
      <c r="AD2138">
        <f t="shared" si="67"/>
        <v>0</v>
      </c>
    </row>
    <row r="2139" spans="1:30" x14ac:dyDescent="0.3">
      <c r="A2139">
        <v>2138</v>
      </c>
      <c r="B2139" t="s">
        <v>5066</v>
      </c>
      <c r="C2139" s="3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Y2139" s="4">
        <v>0.8</v>
      </c>
      <c r="Z2139" s="4">
        <f t="shared" si="66"/>
        <v>-101.79679733333329</v>
      </c>
      <c r="AD2139">
        <f t="shared" si="67"/>
        <v>0</v>
      </c>
    </row>
    <row r="2140" spans="1:30" x14ac:dyDescent="0.3">
      <c r="A2140">
        <v>2139</v>
      </c>
      <c r="B2140" t="s">
        <v>5071</v>
      </c>
      <c r="C2140" s="3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Y2140" s="4">
        <v>0</v>
      </c>
      <c r="Z2140" s="4">
        <f t="shared" si="66"/>
        <v>66.900292455189614</v>
      </c>
      <c r="AD2140">
        <f t="shared" si="67"/>
        <v>0</v>
      </c>
    </row>
    <row r="2141" spans="1:30" x14ac:dyDescent="0.3">
      <c r="A2141">
        <v>2140</v>
      </c>
      <c r="B2141" t="s">
        <v>5072</v>
      </c>
      <c r="C2141" s="3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Y2141" s="4">
        <v>0.2</v>
      </c>
      <c r="Z2141" s="4">
        <f t="shared" si="66"/>
        <v>24.702572053595855</v>
      </c>
      <c r="AD2141">
        <f t="shared" si="67"/>
        <v>0</v>
      </c>
    </row>
    <row r="2142" spans="1:30" x14ac:dyDescent="0.3">
      <c r="A2142">
        <v>2141</v>
      </c>
      <c r="B2142" t="s">
        <v>5072</v>
      </c>
      <c r="C2142" s="3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Y2142" s="4">
        <v>0</v>
      </c>
      <c r="Z2142" s="4">
        <f t="shared" si="66"/>
        <v>66.900292455189614</v>
      </c>
      <c r="AD2142">
        <f t="shared" si="67"/>
        <v>0</v>
      </c>
    </row>
    <row r="2143" spans="1:30" x14ac:dyDescent="0.3">
      <c r="A2143">
        <v>2142</v>
      </c>
      <c r="B2143" t="s">
        <v>5072</v>
      </c>
      <c r="C2143" s="3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Y2143" s="4">
        <v>0.4</v>
      </c>
      <c r="Z2143" s="4">
        <f t="shared" si="66"/>
        <v>-111.92742912621364</v>
      </c>
      <c r="AD2143">
        <f t="shared" si="67"/>
        <v>0</v>
      </c>
    </row>
    <row r="2144" spans="1:30" x14ac:dyDescent="0.3">
      <c r="A2144">
        <v>2143</v>
      </c>
      <c r="B2144" t="s">
        <v>5077</v>
      </c>
      <c r="C2144" s="3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Y2144" s="4">
        <v>0.2</v>
      </c>
      <c r="Z2144" s="4">
        <f t="shared" si="66"/>
        <v>24.702572053595855</v>
      </c>
      <c r="AD2144">
        <f t="shared" si="67"/>
        <v>0</v>
      </c>
    </row>
    <row r="2145" spans="1:30" x14ac:dyDescent="0.3">
      <c r="A2145">
        <v>2144</v>
      </c>
      <c r="B2145" t="s">
        <v>5077</v>
      </c>
      <c r="C2145" s="3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Y2145" s="4">
        <v>0.4</v>
      </c>
      <c r="Z2145" s="4">
        <f t="shared" si="66"/>
        <v>-111.92742912621364</v>
      </c>
      <c r="AD2145">
        <f t="shared" si="67"/>
        <v>0</v>
      </c>
    </row>
    <row r="2146" spans="1:30" x14ac:dyDescent="0.3">
      <c r="A2146">
        <v>2145</v>
      </c>
      <c r="B2146" t="s">
        <v>5077</v>
      </c>
      <c r="C2146" s="3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Y2146" s="4">
        <v>0.2</v>
      </c>
      <c r="Z2146" s="4">
        <f t="shared" si="66"/>
        <v>24.702572053595855</v>
      </c>
      <c r="AD2146">
        <f t="shared" si="67"/>
        <v>0</v>
      </c>
    </row>
    <row r="2147" spans="1:30" x14ac:dyDescent="0.3">
      <c r="A2147">
        <v>2146</v>
      </c>
      <c r="B2147" t="s">
        <v>5078</v>
      </c>
      <c r="C2147" s="3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Y2147" s="4">
        <v>0.3</v>
      </c>
      <c r="Z2147" s="4">
        <f t="shared" si="66"/>
        <v>-45.679636123348004</v>
      </c>
      <c r="AD2147">
        <f t="shared" si="67"/>
        <v>0</v>
      </c>
    </row>
    <row r="2148" spans="1:30" x14ac:dyDescent="0.3">
      <c r="A2148">
        <v>2147</v>
      </c>
      <c r="B2148" t="s">
        <v>5078</v>
      </c>
      <c r="C2148" s="3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Y2148" s="4">
        <v>0.7</v>
      </c>
      <c r="Z2148" s="4">
        <f t="shared" si="66"/>
        <v>-95.874059569377877</v>
      </c>
      <c r="AD2148">
        <f t="shared" si="67"/>
        <v>0</v>
      </c>
    </row>
    <row r="2149" spans="1:30" x14ac:dyDescent="0.3">
      <c r="A2149">
        <v>2148</v>
      </c>
      <c r="B2149" t="s">
        <v>5078</v>
      </c>
      <c r="C2149" s="3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Y2149" s="4">
        <v>0.2</v>
      </c>
      <c r="Z2149" s="4">
        <f t="shared" si="66"/>
        <v>24.702572053595855</v>
      </c>
      <c r="AD2149">
        <f t="shared" si="67"/>
        <v>0</v>
      </c>
    </row>
    <row r="2150" spans="1:30" x14ac:dyDescent="0.3">
      <c r="A2150">
        <v>2149</v>
      </c>
      <c r="B2150" t="s">
        <v>5080</v>
      </c>
      <c r="C2150" s="3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Y2150" s="4">
        <v>0</v>
      </c>
      <c r="Z2150" s="4">
        <f t="shared" si="66"/>
        <v>66.900292455189614</v>
      </c>
      <c r="AD2150">
        <f t="shared" si="67"/>
        <v>0</v>
      </c>
    </row>
    <row r="2151" spans="1:30" x14ac:dyDescent="0.3">
      <c r="A2151">
        <v>2150</v>
      </c>
      <c r="B2151" t="s">
        <v>5081</v>
      </c>
      <c r="C2151" s="3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Y2151" s="4">
        <v>0</v>
      </c>
      <c r="Z2151" s="4">
        <f t="shared" si="66"/>
        <v>66.900292455189614</v>
      </c>
      <c r="AD2151">
        <f t="shared" si="67"/>
        <v>0</v>
      </c>
    </row>
    <row r="2152" spans="1:30" x14ac:dyDescent="0.3">
      <c r="A2152">
        <v>2151</v>
      </c>
      <c r="B2152" t="s">
        <v>5084</v>
      </c>
      <c r="C2152" s="3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Y2152" s="4">
        <v>0.3</v>
      </c>
      <c r="Z2152" s="4">
        <f t="shared" si="66"/>
        <v>-45.679636123348004</v>
      </c>
      <c r="AD2152">
        <f t="shared" si="67"/>
        <v>0</v>
      </c>
    </row>
    <row r="2153" spans="1:30" x14ac:dyDescent="0.3">
      <c r="A2153">
        <v>2152</v>
      </c>
      <c r="B2153" t="s">
        <v>5088</v>
      </c>
      <c r="C2153" s="3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Y2153" s="4">
        <v>0</v>
      </c>
      <c r="Z2153" s="4">
        <f t="shared" si="66"/>
        <v>66.900292455189614</v>
      </c>
      <c r="AD2153">
        <f t="shared" si="67"/>
        <v>0</v>
      </c>
    </row>
    <row r="2154" spans="1:30" x14ac:dyDescent="0.3">
      <c r="A2154">
        <v>2153</v>
      </c>
      <c r="B2154" t="s">
        <v>5092</v>
      </c>
      <c r="C2154" s="3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Y2154" s="4">
        <v>0</v>
      </c>
      <c r="Z2154" s="4">
        <f t="shared" si="66"/>
        <v>66.900292455189614</v>
      </c>
      <c r="AD2154">
        <f t="shared" si="67"/>
        <v>0</v>
      </c>
    </row>
    <row r="2155" spans="1:30" x14ac:dyDescent="0.3">
      <c r="A2155">
        <v>2154</v>
      </c>
      <c r="B2155" t="s">
        <v>5093</v>
      </c>
      <c r="C2155" s="3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Y2155" s="4">
        <v>0.2</v>
      </c>
      <c r="Z2155" s="4">
        <f t="shared" si="66"/>
        <v>24.702572053595855</v>
      </c>
      <c r="AD2155">
        <f t="shared" si="67"/>
        <v>0</v>
      </c>
    </row>
    <row r="2156" spans="1:30" x14ac:dyDescent="0.3">
      <c r="A2156">
        <v>2155</v>
      </c>
      <c r="B2156" t="s">
        <v>5094</v>
      </c>
      <c r="C2156" s="3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Y2156" s="4">
        <v>0.6</v>
      </c>
      <c r="Z2156" s="4">
        <f t="shared" si="66"/>
        <v>-43.077211594202915</v>
      </c>
      <c r="AD2156">
        <f t="shared" si="67"/>
        <v>0</v>
      </c>
    </row>
    <row r="2157" spans="1:30" x14ac:dyDescent="0.3">
      <c r="A2157">
        <v>2156</v>
      </c>
      <c r="B2157" t="s">
        <v>5095</v>
      </c>
      <c r="C2157" s="3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Y2157" s="4">
        <v>0</v>
      </c>
      <c r="Z2157" s="4">
        <f t="shared" si="66"/>
        <v>66.900292455189614</v>
      </c>
      <c r="AD2157">
        <f t="shared" si="67"/>
        <v>0</v>
      </c>
    </row>
    <row r="2158" spans="1:30" x14ac:dyDescent="0.3">
      <c r="A2158">
        <v>2157</v>
      </c>
      <c r="B2158" t="s">
        <v>5096</v>
      </c>
      <c r="C2158" s="3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Y2158" s="4">
        <v>0</v>
      </c>
      <c r="Z2158" s="4">
        <f t="shared" si="66"/>
        <v>66.900292455189614</v>
      </c>
      <c r="AD2158">
        <f t="shared" si="67"/>
        <v>0</v>
      </c>
    </row>
    <row r="2159" spans="1:30" x14ac:dyDescent="0.3">
      <c r="A2159">
        <v>2158</v>
      </c>
      <c r="B2159" t="s">
        <v>5096</v>
      </c>
      <c r="C2159" s="3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Y2159" s="4">
        <v>0</v>
      </c>
      <c r="Z2159" s="4">
        <f t="shared" si="66"/>
        <v>66.900292455189614</v>
      </c>
      <c r="AD2159">
        <f t="shared" si="67"/>
        <v>0</v>
      </c>
    </row>
    <row r="2160" spans="1:30" x14ac:dyDescent="0.3">
      <c r="A2160">
        <v>2159</v>
      </c>
      <c r="B2160" t="s">
        <v>5097</v>
      </c>
      <c r="C2160" s="3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Y2160" s="4">
        <v>0.2</v>
      </c>
      <c r="Z2160" s="4">
        <f t="shared" si="66"/>
        <v>24.702572053595855</v>
      </c>
      <c r="AD2160">
        <f t="shared" si="67"/>
        <v>0</v>
      </c>
    </row>
    <row r="2161" spans="1:30" x14ac:dyDescent="0.3">
      <c r="A2161">
        <v>2160</v>
      </c>
      <c r="B2161" t="s">
        <v>5100</v>
      </c>
      <c r="C2161" s="3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Y2161" s="4">
        <v>0.8</v>
      </c>
      <c r="Z2161" s="4">
        <f t="shared" si="66"/>
        <v>-101.79679733333329</v>
      </c>
      <c r="AD2161">
        <f t="shared" si="67"/>
        <v>0</v>
      </c>
    </row>
    <row r="2162" spans="1:30" x14ac:dyDescent="0.3">
      <c r="A2162">
        <v>2161</v>
      </c>
      <c r="B2162" t="s">
        <v>5101</v>
      </c>
      <c r="C2162" s="3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Y2162" s="4">
        <v>0.2</v>
      </c>
      <c r="Z2162" s="4">
        <f t="shared" si="66"/>
        <v>24.702572053595855</v>
      </c>
      <c r="AD2162">
        <f t="shared" si="67"/>
        <v>0</v>
      </c>
    </row>
    <row r="2163" spans="1:30" x14ac:dyDescent="0.3">
      <c r="A2163">
        <v>2162</v>
      </c>
      <c r="B2163" t="s">
        <v>5102</v>
      </c>
      <c r="C2163" s="3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Y2163" s="4">
        <v>0</v>
      </c>
      <c r="Z2163" s="4">
        <f t="shared" si="66"/>
        <v>66.900292455189614</v>
      </c>
      <c r="AD2163">
        <f t="shared" si="67"/>
        <v>0</v>
      </c>
    </row>
    <row r="2164" spans="1:30" x14ac:dyDescent="0.3">
      <c r="A2164">
        <v>2163</v>
      </c>
      <c r="B2164" t="s">
        <v>5105</v>
      </c>
      <c r="C2164" s="3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Y2164" s="4">
        <v>0</v>
      </c>
      <c r="Z2164" s="4">
        <f t="shared" si="66"/>
        <v>66.900292455189614</v>
      </c>
      <c r="AD2164">
        <f t="shared" si="67"/>
        <v>0</v>
      </c>
    </row>
    <row r="2165" spans="1:30" x14ac:dyDescent="0.3">
      <c r="A2165">
        <v>2164</v>
      </c>
      <c r="B2165" t="s">
        <v>5109</v>
      </c>
      <c r="C2165" s="3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Y2165" s="4">
        <v>0.2</v>
      </c>
      <c r="Z2165" s="4">
        <f t="shared" si="66"/>
        <v>24.702572053595855</v>
      </c>
      <c r="AD2165">
        <f t="shared" si="67"/>
        <v>0</v>
      </c>
    </row>
    <row r="2166" spans="1:30" x14ac:dyDescent="0.3">
      <c r="A2166">
        <v>2165</v>
      </c>
      <c r="B2166" t="s">
        <v>5109</v>
      </c>
      <c r="C2166" s="3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Y2166" s="4">
        <v>0.2</v>
      </c>
      <c r="Z2166" s="4">
        <f t="shared" si="66"/>
        <v>24.702572053595855</v>
      </c>
      <c r="AD2166">
        <f t="shared" si="67"/>
        <v>0</v>
      </c>
    </row>
    <row r="2167" spans="1:30" x14ac:dyDescent="0.3">
      <c r="A2167">
        <v>2166</v>
      </c>
      <c r="B2167" t="s">
        <v>5109</v>
      </c>
      <c r="C2167" s="3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Y2167" s="4">
        <v>0.6</v>
      </c>
      <c r="Z2167" s="4">
        <f t="shared" si="66"/>
        <v>-43.077211594202915</v>
      </c>
      <c r="AD2167">
        <f t="shared" si="67"/>
        <v>0</v>
      </c>
    </row>
    <row r="2168" spans="1:30" x14ac:dyDescent="0.3">
      <c r="A2168">
        <v>2167</v>
      </c>
      <c r="B2168" t="s">
        <v>5109</v>
      </c>
      <c r="C2168" s="3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Y2168" s="4">
        <v>0.2</v>
      </c>
      <c r="Z2168" s="4">
        <f t="shared" si="66"/>
        <v>24.702572053595855</v>
      </c>
      <c r="AD2168">
        <f t="shared" si="67"/>
        <v>0</v>
      </c>
    </row>
    <row r="2169" spans="1:30" x14ac:dyDescent="0.3">
      <c r="A2169">
        <v>2168</v>
      </c>
      <c r="B2169" t="s">
        <v>5109</v>
      </c>
      <c r="C2169" s="3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Y2169" s="4">
        <v>0.8</v>
      </c>
      <c r="Z2169" s="4">
        <f t="shared" si="66"/>
        <v>-101.79679733333329</v>
      </c>
      <c r="AD2169">
        <f t="shared" si="67"/>
        <v>0</v>
      </c>
    </row>
    <row r="2170" spans="1:30" x14ac:dyDescent="0.3">
      <c r="A2170">
        <v>2169</v>
      </c>
      <c r="B2170" t="s">
        <v>5112</v>
      </c>
      <c r="C2170" s="3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Y2170" s="4">
        <v>0.2</v>
      </c>
      <c r="Z2170" s="4">
        <f t="shared" si="66"/>
        <v>24.702572053595855</v>
      </c>
      <c r="AD2170">
        <f t="shared" si="67"/>
        <v>0</v>
      </c>
    </row>
    <row r="2171" spans="1:30" x14ac:dyDescent="0.3">
      <c r="A2171">
        <v>2170</v>
      </c>
      <c r="B2171" t="s">
        <v>5112</v>
      </c>
      <c r="C2171" s="3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Y2171" s="4">
        <v>0.2</v>
      </c>
      <c r="Z2171" s="4">
        <f t="shared" si="66"/>
        <v>24.702572053595855</v>
      </c>
      <c r="AD2171">
        <f t="shared" si="67"/>
        <v>0</v>
      </c>
    </row>
    <row r="2172" spans="1:30" x14ac:dyDescent="0.3">
      <c r="A2172">
        <v>2171</v>
      </c>
      <c r="B2172" t="s">
        <v>5112</v>
      </c>
      <c r="C2172" s="3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Y2172" s="4">
        <v>0.4</v>
      </c>
      <c r="Z2172" s="4">
        <f t="shared" si="66"/>
        <v>-111.92742912621364</v>
      </c>
      <c r="AD2172">
        <f t="shared" si="67"/>
        <v>0</v>
      </c>
    </row>
    <row r="2173" spans="1:30" x14ac:dyDescent="0.3">
      <c r="A2173">
        <v>2172</v>
      </c>
      <c r="B2173" t="s">
        <v>5115</v>
      </c>
      <c r="C2173" s="3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Y2173" s="4">
        <v>0.3</v>
      </c>
      <c r="Z2173" s="4">
        <f t="shared" si="66"/>
        <v>-45.679636123348004</v>
      </c>
      <c r="AD2173">
        <f t="shared" si="67"/>
        <v>0</v>
      </c>
    </row>
    <row r="2174" spans="1:30" x14ac:dyDescent="0.3">
      <c r="A2174">
        <v>2173</v>
      </c>
      <c r="B2174" t="s">
        <v>5117</v>
      </c>
      <c r="C2174" s="3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Y2174" s="4">
        <v>0.2</v>
      </c>
      <c r="Z2174" s="4">
        <f t="shared" si="66"/>
        <v>24.702572053595855</v>
      </c>
      <c r="AD2174">
        <f t="shared" si="67"/>
        <v>0</v>
      </c>
    </row>
    <row r="2175" spans="1:30" x14ac:dyDescent="0.3">
      <c r="A2175">
        <v>2174</v>
      </c>
      <c r="B2175" t="s">
        <v>5122</v>
      </c>
      <c r="C2175" s="3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Y2175" s="4">
        <v>0.8</v>
      </c>
      <c r="Z2175" s="4">
        <f t="shared" si="66"/>
        <v>-101.79679733333329</v>
      </c>
      <c r="AD2175">
        <f t="shared" si="67"/>
        <v>0</v>
      </c>
    </row>
    <row r="2176" spans="1:30" x14ac:dyDescent="0.3">
      <c r="A2176">
        <v>2175</v>
      </c>
      <c r="B2176" t="s">
        <v>5123</v>
      </c>
      <c r="C2176" s="3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Y2176" s="4">
        <v>0.2</v>
      </c>
      <c r="Z2176" s="4">
        <f t="shared" si="66"/>
        <v>24.702572053595855</v>
      </c>
      <c r="AD2176">
        <f t="shared" si="67"/>
        <v>0</v>
      </c>
    </row>
    <row r="2177" spans="1:30" x14ac:dyDescent="0.3">
      <c r="A2177">
        <v>2176</v>
      </c>
      <c r="B2177" t="s">
        <v>5124</v>
      </c>
      <c r="C2177" s="3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Y2177" s="4">
        <v>0</v>
      </c>
      <c r="Z2177" s="4">
        <f t="shared" si="66"/>
        <v>66.900292455189614</v>
      </c>
      <c r="AD2177">
        <f t="shared" si="67"/>
        <v>0</v>
      </c>
    </row>
    <row r="2178" spans="1:30" x14ac:dyDescent="0.3">
      <c r="A2178">
        <v>2177</v>
      </c>
      <c r="B2178" t="s">
        <v>5124</v>
      </c>
      <c r="C2178" s="3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Y2178" s="4">
        <v>0</v>
      </c>
      <c r="Z2178" s="4">
        <f t="shared" si="66"/>
        <v>66.900292455189614</v>
      </c>
      <c r="AD2178">
        <f t="shared" si="67"/>
        <v>0</v>
      </c>
    </row>
    <row r="2179" spans="1:30" x14ac:dyDescent="0.3">
      <c r="A2179">
        <v>2178</v>
      </c>
      <c r="B2179" t="s">
        <v>5124</v>
      </c>
      <c r="C2179" s="3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Y2179" s="4">
        <v>0.2</v>
      </c>
      <c r="Z2179" s="4">
        <f t="shared" ref="Z2179:Z2242" si="68">AVERAGEIF($T$2:$T$9995,Y2179,$U$2:$U$9995)</f>
        <v>24.702572053595855</v>
      </c>
      <c r="AD2179">
        <f t="shared" ref="AD2179:AD2242" si="69">SUMIF($Q$2:$Q$9995,AC2179,$R$2:$R$9995)</f>
        <v>0</v>
      </c>
    </row>
    <row r="2180" spans="1:30" x14ac:dyDescent="0.3">
      <c r="A2180">
        <v>2179</v>
      </c>
      <c r="B2180" t="s">
        <v>5124</v>
      </c>
      <c r="C2180" s="3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Y2180" s="4">
        <v>0</v>
      </c>
      <c r="Z2180" s="4">
        <f t="shared" si="68"/>
        <v>66.900292455189614</v>
      </c>
      <c r="AD2180">
        <f t="shared" si="69"/>
        <v>0</v>
      </c>
    </row>
    <row r="2181" spans="1:30" x14ac:dyDescent="0.3">
      <c r="A2181">
        <v>2180</v>
      </c>
      <c r="B2181" t="s">
        <v>5130</v>
      </c>
      <c r="C2181" s="3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Y2181" s="4">
        <v>0.2</v>
      </c>
      <c r="Z2181" s="4">
        <f t="shared" si="68"/>
        <v>24.702572053595855</v>
      </c>
      <c r="AD2181">
        <f t="shared" si="69"/>
        <v>0</v>
      </c>
    </row>
    <row r="2182" spans="1:30" x14ac:dyDescent="0.3">
      <c r="A2182">
        <v>2181</v>
      </c>
      <c r="B2182" t="s">
        <v>5130</v>
      </c>
      <c r="C2182" s="3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Y2182" s="4">
        <v>0</v>
      </c>
      <c r="Z2182" s="4">
        <f t="shared" si="68"/>
        <v>66.900292455189614</v>
      </c>
      <c r="AD2182">
        <f t="shared" si="69"/>
        <v>0</v>
      </c>
    </row>
    <row r="2183" spans="1:30" x14ac:dyDescent="0.3">
      <c r="A2183">
        <v>2182</v>
      </c>
      <c r="B2183" t="s">
        <v>5130</v>
      </c>
      <c r="C2183" s="3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Y2183" s="4">
        <v>0.1</v>
      </c>
      <c r="Z2183" s="4">
        <f t="shared" si="68"/>
        <v>96.055074468085081</v>
      </c>
      <c r="AD2183">
        <f t="shared" si="69"/>
        <v>0</v>
      </c>
    </row>
    <row r="2184" spans="1:30" x14ac:dyDescent="0.3">
      <c r="A2184">
        <v>2183</v>
      </c>
      <c r="B2184" t="s">
        <v>5130</v>
      </c>
      <c r="C2184" s="3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Y2184" s="4">
        <v>0</v>
      </c>
      <c r="Z2184" s="4">
        <f t="shared" si="68"/>
        <v>66.900292455189614</v>
      </c>
      <c r="AD2184">
        <f t="shared" si="69"/>
        <v>0</v>
      </c>
    </row>
    <row r="2185" spans="1:30" x14ac:dyDescent="0.3">
      <c r="A2185">
        <v>2184</v>
      </c>
      <c r="B2185" t="s">
        <v>5130</v>
      </c>
      <c r="C2185" s="3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Y2185" s="4">
        <v>0</v>
      </c>
      <c r="Z2185" s="4">
        <f t="shared" si="68"/>
        <v>66.900292455189614</v>
      </c>
      <c r="AD2185">
        <f t="shared" si="69"/>
        <v>0</v>
      </c>
    </row>
    <row r="2186" spans="1:30" x14ac:dyDescent="0.3">
      <c r="A2186">
        <v>2185</v>
      </c>
      <c r="B2186" t="s">
        <v>5130</v>
      </c>
      <c r="C2186" s="3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Y2186" s="4">
        <v>0</v>
      </c>
      <c r="Z2186" s="4">
        <f t="shared" si="68"/>
        <v>66.900292455189614</v>
      </c>
      <c r="AD2186">
        <f t="shared" si="69"/>
        <v>0</v>
      </c>
    </row>
    <row r="2187" spans="1:30" x14ac:dyDescent="0.3">
      <c r="A2187">
        <v>2186</v>
      </c>
      <c r="B2187" t="s">
        <v>5133</v>
      </c>
      <c r="C2187" s="3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Y2187" s="4">
        <v>0.2</v>
      </c>
      <c r="Z2187" s="4">
        <f t="shared" si="68"/>
        <v>24.702572053595855</v>
      </c>
      <c r="AD2187">
        <f t="shared" si="69"/>
        <v>0</v>
      </c>
    </row>
    <row r="2188" spans="1:30" x14ac:dyDescent="0.3">
      <c r="A2188">
        <v>2187</v>
      </c>
      <c r="B2188" t="s">
        <v>5134</v>
      </c>
      <c r="C2188" s="3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Y2188" s="4">
        <v>0</v>
      </c>
      <c r="Z2188" s="4">
        <f t="shared" si="68"/>
        <v>66.900292455189614</v>
      </c>
      <c r="AD2188">
        <f t="shared" si="69"/>
        <v>0</v>
      </c>
    </row>
    <row r="2189" spans="1:30" x14ac:dyDescent="0.3">
      <c r="A2189">
        <v>2188</v>
      </c>
      <c r="B2189" t="s">
        <v>5137</v>
      </c>
      <c r="C2189" s="3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Y2189" s="4">
        <v>0</v>
      </c>
      <c r="Z2189" s="4">
        <f t="shared" si="68"/>
        <v>66.900292455189614</v>
      </c>
      <c r="AD2189">
        <f t="shared" si="69"/>
        <v>0</v>
      </c>
    </row>
    <row r="2190" spans="1:30" x14ac:dyDescent="0.3">
      <c r="A2190">
        <v>2189</v>
      </c>
      <c r="B2190" t="s">
        <v>5137</v>
      </c>
      <c r="C2190" s="3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Y2190" s="4">
        <v>0</v>
      </c>
      <c r="Z2190" s="4">
        <f t="shared" si="68"/>
        <v>66.900292455189614</v>
      </c>
      <c r="AD2190">
        <f t="shared" si="69"/>
        <v>0</v>
      </c>
    </row>
    <row r="2191" spans="1:30" x14ac:dyDescent="0.3">
      <c r="A2191">
        <v>2190</v>
      </c>
      <c r="B2191" t="s">
        <v>5137</v>
      </c>
      <c r="C2191" s="3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Y2191" s="4">
        <v>0</v>
      </c>
      <c r="Z2191" s="4">
        <f t="shared" si="68"/>
        <v>66.900292455189614</v>
      </c>
      <c r="AD2191">
        <f t="shared" si="69"/>
        <v>0</v>
      </c>
    </row>
    <row r="2192" spans="1:30" x14ac:dyDescent="0.3">
      <c r="A2192">
        <v>2191</v>
      </c>
      <c r="B2192" t="s">
        <v>5138</v>
      </c>
      <c r="C2192" s="3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Y2192" s="4">
        <v>0</v>
      </c>
      <c r="Z2192" s="4">
        <f t="shared" si="68"/>
        <v>66.900292455189614</v>
      </c>
      <c r="AD2192">
        <f t="shared" si="69"/>
        <v>0</v>
      </c>
    </row>
    <row r="2193" spans="1:30" x14ac:dyDescent="0.3">
      <c r="A2193">
        <v>2192</v>
      </c>
      <c r="B2193" t="s">
        <v>5141</v>
      </c>
      <c r="C2193" s="3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Y2193" s="4">
        <v>0.2</v>
      </c>
      <c r="Z2193" s="4">
        <f t="shared" si="68"/>
        <v>24.702572053595855</v>
      </c>
      <c r="AD2193">
        <f t="shared" si="69"/>
        <v>0</v>
      </c>
    </row>
    <row r="2194" spans="1:30" x14ac:dyDescent="0.3">
      <c r="A2194">
        <v>2193</v>
      </c>
      <c r="B2194" t="s">
        <v>5141</v>
      </c>
      <c r="C2194" s="3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Y2194" s="4">
        <v>0</v>
      </c>
      <c r="Z2194" s="4">
        <f t="shared" si="68"/>
        <v>66.900292455189614</v>
      </c>
      <c r="AD2194">
        <f t="shared" si="69"/>
        <v>0</v>
      </c>
    </row>
    <row r="2195" spans="1:30" x14ac:dyDescent="0.3">
      <c r="A2195">
        <v>2194</v>
      </c>
      <c r="B2195" t="s">
        <v>5141</v>
      </c>
      <c r="C2195" s="3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Y2195" s="4">
        <v>0</v>
      </c>
      <c r="Z2195" s="4">
        <f t="shared" si="68"/>
        <v>66.900292455189614</v>
      </c>
      <c r="AD2195">
        <f t="shared" si="69"/>
        <v>0</v>
      </c>
    </row>
    <row r="2196" spans="1:30" x14ac:dyDescent="0.3">
      <c r="A2196">
        <v>2195</v>
      </c>
      <c r="B2196" t="s">
        <v>5141</v>
      </c>
      <c r="C2196" s="3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Y2196" s="4">
        <v>0</v>
      </c>
      <c r="Z2196" s="4">
        <f t="shared" si="68"/>
        <v>66.900292455189614</v>
      </c>
      <c r="AD2196">
        <f t="shared" si="69"/>
        <v>0</v>
      </c>
    </row>
    <row r="2197" spans="1:30" x14ac:dyDescent="0.3">
      <c r="A2197">
        <v>2196</v>
      </c>
      <c r="B2197" t="s">
        <v>5141</v>
      </c>
      <c r="C2197" s="3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Y2197" s="4">
        <v>0</v>
      </c>
      <c r="Z2197" s="4">
        <f t="shared" si="68"/>
        <v>66.900292455189614</v>
      </c>
      <c r="AD2197">
        <f t="shared" si="69"/>
        <v>0</v>
      </c>
    </row>
    <row r="2198" spans="1:30" x14ac:dyDescent="0.3">
      <c r="A2198">
        <v>2197</v>
      </c>
      <c r="B2198" t="s">
        <v>5144</v>
      </c>
      <c r="C2198" s="3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Y2198" s="4">
        <v>0.2</v>
      </c>
      <c r="Z2198" s="4">
        <f t="shared" si="68"/>
        <v>24.702572053595855</v>
      </c>
      <c r="AD2198">
        <f t="shared" si="69"/>
        <v>0</v>
      </c>
    </row>
    <row r="2199" spans="1:30" x14ac:dyDescent="0.3">
      <c r="A2199">
        <v>2198</v>
      </c>
      <c r="B2199" t="s">
        <v>5146</v>
      </c>
      <c r="C2199" s="3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Y2199" s="4">
        <v>0</v>
      </c>
      <c r="Z2199" s="4">
        <f t="shared" si="68"/>
        <v>66.900292455189614</v>
      </c>
      <c r="AD2199">
        <f t="shared" si="69"/>
        <v>0</v>
      </c>
    </row>
    <row r="2200" spans="1:30" x14ac:dyDescent="0.3">
      <c r="A2200">
        <v>2199</v>
      </c>
      <c r="B2200" t="s">
        <v>5147</v>
      </c>
      <c r="C2200" s="3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Y2200" s="4">
        <v>0.2</v>
      </c>
      <c r="Z2200" s="4">
        <f t="shared" si="68"/>
        <v>24.702572053595855</v>
      </c>
      <c r="AD2200">
        <f t="shared" si="69"/>
        <v>0</v>
      </c>
    </row>
    <row r="2201" spans="1:30" x14ac:dyDescent="0.3">
      <c r="A2201">
        <v>2200</v>
      </c>
      <c r="B2201" t="s">
        <v>5147</v>
      </c>
      <c r="C2201" s="3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Y2201" s="4">
        <v>0.2</v>
      </c>
      <c r="Z2201" s="4">
        <f t="shared" si="68"/>
        <v>24.702572053595855</v>
      </c>
      <c r="AD2201">
        <f t="shared" si="69"/>
        <v>0</v>
      </c>
    </row>
    <row r="2202" spans="1:30" x14ac:dyDescent="0.3">
      <c r="A2202">
        <v>2201</v>
      </c>
      <c r="B2202" t="s">
        <v>5148</v>
      </c>
      <c r="C2202" s="3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Y2202" s="4">
        <v>0</v>
      </c>
      <c r="Z2202" s="4">
        <f t="shared" si="68"/>
        <v>66.900292455189614</v>
      </c>
      <c r="AD2202">
        <f t="shared" si="69"/>
        <v>0</v>
      </c>
    </row>
    <row r="2203" spans="1:30" x14ac:dyDescent="0.3">
      <c r="A2203">
        <v>2202</v>
      </c>
      <c r="B2203" t="s">
        <v>5148</v>
      </c>
      <c r="C2203" s="3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Y2203" s="4">
        <v>0</v>
      </c>
      <c r="Z2203" s="4">
        <f t="shared" si="68"/>
        <v>66.900292455189614</v>
      </c>
      <c r="AD2203">
        <f t="shared" si="69"/>
        <v>0</v>
      </c>
    </row>
    <row r="2204" spans="1:30" x14ac:dyDescent="0.3">
      <c r="A2204">
        <v>2203</v>
      </c>
      <c r="B2204" t="s">
        <v>5150</v>
      </c>
      <c r="C2204" s="3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Y2204" s="4">
        <v>0.2</v>
      </c>
      <c r="Z2204" s="4">
        <f t="shared" si="68"/>
        <v>24.702572053595855</v>
      </c>
      <c r="AD2204">
        <f t="shared" si="69"/>
        <v>0</v>
      </c>
    </row>
    <row r="2205" spans="1:30" x14ac:dyDescent="0.3">
      <c r="A2205">
        <v>2204</v>
      </c>
      <c r="B2205" t="s">
        <v>5150</v>
      </c>
      <c r="C2205" s="3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Y2205" s="4">
        <v>0</v>
      </c>
      <c r="Z2205" s="4">
        <f t="shared" si="68"/>
        <v>66.900292455189614</v>
      </c>
      <c r="AD2205">
        <f t="shared" si="69"/>
        <v>0</v>
      </c>
    </row>
    <row r="2206" spans="1:30" x14ac:dyDescent="0.3">
      <c r="A2206">
        <v>2205</v>
      </c>
      <c r="B2206" t="s">
        <v>5153</v>
      </c>
      <c r="C2206" s="3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Y2206" s="4">
        <v>0.2</v>
      </c>
      <c r="Z2206" s="4">
        <f t="shared" si="68"/>
        <v>24.702572053595855</v>
      </c>
      <c r="AD2206">
        <f t="shared" si="69"/>
        <v>0</v>
      </c>
    </row>
    <row r="2207" spans="1:30" x14ac:dyDescent="0.3">
      <c r="A2207">
        <v>2206</v>
      </c>
      <c r="B2207" t="s">
        <v>5155</v>
      </c>
      <c r="C2207" s="3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Y2207" s="4">
        <v>0.2</v>
      </c>
      <c r="Z2207" s="4">
        <f t="shared" si="68"/>
        <v>24.702572053595855</v>
      </c>
      <c r="AD2207">
        <f t="shared" si="69"/>
        <v>0</v>
      </c>
    </row>
    <row r="2208" spans="1:30" x14ac:dyDescent="0.3">
      <c r="A2208">
        <v>2207</v>
      </c>
      <c r="B2208" t="s">
        <v>5158</v>
      </c>
      <c r="C2208" s="3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Y2208" s="4">
        <v>0.8</v>
      </c>
      <c r="Z2208" s="4">
        <f t="shared" si="68"/>
        <v>-101.79679733333329</v>
      </c>
      <c r="AD2208">
        <f t="shared" si="69"/>
        <v>0</v>
      </c>
    </row>
    <row r="2209" spans="1:30" x14ac:dyDescent="0.3">
      <c r="A2209">
        <v>2208</v>
      </c>
      <c r="B2209" t="s">
        <v>5158</v>
      </c>
      <c r="C2209" s="3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Y2209" s="4">
        <v>0.2</v>
      </c>
      <c r="Z2209" s="4">
        <f t="shared" si="68"/>
        <v>24.702572053595855</v>
      </c>
      <c r="AD2209">
        <f t="shared" si="69"/>
        <v>0</v>
      </c>
    </row>
    <row r="2210" spans="1:30" x14ac:dyDescent="0.3">
      <c r="A2210">
        <v>2209</v>
      </c>
      <c r="B2210" t="s">
        <v>5161</v>
      </c>
      <c r="C2210" s="3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Y2210" s="4">
        <v>0</v>
      </c>
      <c r="Z2210" s="4">
        <f t="shared" si="68"/>
        <v>66.900292455189614</v>
      </c>
      <c r="AD2210">
        <f t="shared" si="69"/>
        <v>0</v>
      </c>
    </row>
    <row r="2211" spans="1:30" x14ac:dyDescent="0.3">
      <c r="A2211">
        <v>2210</v>
      </c>
      <c r="B2211" t="s">
        <v>5162</v>
      </c>
      <c r="C2211" s="3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Y2211" s="4">
        <v>0</v>
      </c>
      <c r="Z2211" s="4">
        <f t="shared" si="68"/>
        <v>66.900292455189614</v>
      </c>
      <c r="AD2211">
        <f t="shared" si="69"/>
        <v>0</v>
      </c>
    </row>
    <row r="2212" spans="1:30" x14ac:dyDescent="0.3">
      <c r="A2212">
        <v>2211</v>
      </c>
      <c r="B2212" t="s">
        <v>5162</v>
      </c>
      <c r="C2212" s="3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Y2212" s="4">
        <v>0</v>
      </c>
      <c r="Z2212" s="4">
        <f t="shared" si="68"/>
        <v>66.900292455189614</v>
      </c>
      <c r="AD2212">
        <f t="shared" si="69"/>
        <v>0</v>
      </c>
    </row>
    <row r="2213" spans="1:30" x14ac:dyDescent="0.3">
      <c r="A2213">
        <v>2212</v>
      </c>
      <c r="B2213" t="s">
        <v>5167</v>
      </c>
      <c r="C2213" s="3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Y2213" s="4">
        <v>0.1</v>
      </c>
      <c r="Z2213" s="4">
        <f t="shared" si="68"/>
        <v>96.055074468085081</v>
      </c>
      <c r="AD2213">
        <f t="shared" si="69"/>
        <v>0</v>
      </c>
    </row>
    <row r="2214" spans="1:30" x14ac:dyDescent="0.3">
      <c r="A2214">
        <v>2213</v>
      </c>
      <c r="B2214" t="s">
        <v>5171</v>
      </c>
      <c r="C2214" s="3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Y2214" s="4">
        <v>0</v>
      </c>
      <c r="Z2214" s="4">
        <f t="shared" si="68"/>
        <v>66.900292455189614</v>
      </c>
      <c r="AD2214">
        <f t="shared" si="69"/>
        <v>0</v>
      </c>
    </row>
    <row r="2215" spans="1:30" x14ac:dyDescent="0.3">
      <c r="A2215">
        <v>2214</v>
      </c>
      <c r="B2215" t="s">
        <v>5172</v>
      </c>
      <c r="C2215" s="3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Y2215" s="4">
        <v>0.2</v>
      </c>
      <c r="Z2215" s="4">
        <f t="shared" si="68"/>
        <v>24.702572053595855</v>
      </c>
      <c r="AD2215">
        <f t="shared" si="69"/>
        <v>0</v>
      </c>
    </row>
    <row r="2216" spans="1:30" x14ac:dyDescent="0.3">
      <c r="A2216">
        <v>2215</v>
      </c>
      <c r="B2216" t="s">
        <v>5172</v>
      </c>
      <c r="C2216" s="3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Y2216" s="4">
        <v>0.2</v>
      </c>
      <c r="Z2216" s="4">
        <f t="shared" si="68"/>
        <v>24.702572053595855</v>
      </c>
      <c r="AD2216">
        <f t="shared" si="69"/>
        <v>0</v>
      </c>
    </row>
    <row r="2217" spans="1:30" x14ac:dyDescent="0.3">
      <c r="A2217">
        <v>2216</v>
      </c>
      <c r="B2217" t="s">
        <v>5172</v>
      </c>
      <c r="C2217" s="3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Y2217" s="4">
        <v>0</v>
      </c>
      <c r="Z2217" s="4">
        <f t="shared" si="68"/>
        <v>66.900292455189614</v>
      </c>
      <c r="AD2217">
        <f t="shared" si="69"/>
        <v>0</v>
      </c>
    </row>
    <row r="2218" spans="1:30" x14ac:dyDescent="0.3">
      <c r="A2218">
        <v>2217</v>
      </c>
      <c r="B2218" t="s">
        <v>5172</v>
      </c>
      <c r="C2218" s="3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Y2218" s="4">
        <v>0.2</v>
      </c>
      <c r="Z2218" s="4">
        <f t="shared" si="68"/>
        <v>24.702572053595855</v>
      </c>
      <c r="AD2218">
        <f t="shared" si="69"/>
        <v>0</v>
      </c>
    </row>
    <row r="2219" spans="1:30" x14ac:dyDescent="0.3">
      <c r="A2219">
        <v>2218</v>
      </c>
      <c r="B2219" t="s">
        <v>5175</v>
      </c>
      <c r="C2219" s="3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Y2219" s="4">
        <v>0.2</v>
      </c>
      <c r="Z2219" s="4">
        <f t="shared" si="68"/>
        <v>24.702572053595855</v>
      </c>
      <c r="AD2219">
        <f t="shared" si="69"/>
        <v>0</v>
      </c>
    </row>
    <row r="2220" spans="1:30" x14ac:dyDescent="0.3">
      <c r="A2220">
        <v>2219</v>
      </c>
      <c r="B2220" t="s">
        <v>5180</v>
      </c>
      <c r="C2220" s="3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Y2220" s="4">
        <v>0.2</v>
      </c>
      <c r="Z2220" s="4">
        <f t="shared" si="68"/>
        <v>24.702572053595855</v>
      </c>
      <c r="AD2220">
        <f t="shared" si="69"/>
        <v>0</v>
      </c>
    </row>
    <row r="2221" spans="1:30" x14ac:dyDescent="0.3">
      <c r="A2221">
        <v>2220</v>
      </c>
      <c r="B2221" t="s">
        <v>5180</v>
      </c>
      <c r="C2221" s="3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Y2221" s="4">
        <v>0</v>
      </c>
      <c r="Z2221" s="4">
        <f t="shared" si="68"/>
        <v>66.900292455189614</v>
      </c>
      <c r="AD2221">
        <f t="shared" si="69"/>
        <v>0</v>
      </c>
    </row>
    <row r="2222" spans="1:30" x14ac:dyDescent="0.3">
      <c r="A2222">
        <v>2221</v>
      </c>
      <c r="B2222" t="s">
        <v>5180</v>
      </c>
      <c r="C2222" s="3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Y2222" s="4">
        <v>0.2</v>
      </c>
      <c r="Z2222" s="4">
        <f t="shared" si="68"/>
        <v>24.702572053595855</v>
      </c>
      <c r="AD2222">
        <f t="shared" si="69"/>
        <v>0</v>
      </c>
    </row>
    <row r="2223" spans="1:30" x14ac:dyDescent="0.3">
      <c r="A2223">
        <v>2222</v>
      </c>
      <c r="B2223" t="s">
        <v>5183</v>
      </c>
      <c r="C2223" s="3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Y2223" s="4">
        <v>0.4</v>
      </c>
      <c r="Z2223" s="4">
        <f t="shared" si="68"/>
        <v>-111.92742912621364</v>
      </c>
      <c r="AD2223">
        <f t="shared" si="69"/>
        <v>0</v>
      </c>
    </row>
    <row r="2224" spans="1:30" x14ac:dyDescent="0.3">
      <c r="A2224">
        <v>2223</v>
      </c>
      <c r="B2224" t="s">
        <v>5183</v>
      </c>
      <c r="C2224" s="3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Y2224" s="4">
        <v>0.2</v>
      </c>
      <c r="Z2224" s="4">
        <f t="shared" si="68"/>
        <v>24.702572053595855</v>
      </c>
      <c r="AD2224">
        <f t="shared" si="69"/>
        <v>0</v>
      </c>
    </row>
    <row r="2225" spans="1:30" x14ac:dyDescent="0.3">
      <c r="A2225">
        <v>2224</v>
      </c>
      <c r="B2225" t="s">
        <v>5183</v>
      </c>
      <c r="C2225" s="3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Y2225" s="4">
        <v>0.3</v>
      </c>
      <c r="Z2225" s="4">
        <f t="shared" si="68"/>
        <v>-45.679636123348004</v>
      </c>
      <c r="AD2225">
        <f t="shared" si="69"/>
        <v>0</v>
      </c>
    </row>
    <row r="2226" spans="1:30" x14ac:dyDescent="0.3">
      <c r="A2226">
        <v>2225</v>
      </c>
      <c r="B2226" t="s">
        <v>5187</v>
      </c>
      <c r="C2226" s="3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Y2226" s="4">
        <v>0.2</v>
      </c>
      <c r="Z2226" s="4">
        <f t="shared" si="68"/>
        <v>24.702572053595855</v>
      </c>
      <c r="AD2226">
        <f t="shared" si="69"/>
        <v>0</v>
      </c>
    </row>
    <row r="2227" spans="1:30" x14ac:dyDescent="0.3">
      <c r="A2227">
        <v>2226</v>
      </c>
      <c r="B2227" t="s">
        <v>5190</v>
      </c>
      <c r="C2227" s="3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Y2227" s="4">
        <v>0.7</v>
      </c>
      <c r="Z2227" s="4">
        <f t="shared" si="68"/>
        <v>-95.874059569377877</v>
      </c>
      <c r="AD2227">
        <f t="shared" si="69"/>
        <v>0</v>
      </c>
    </row>
    <row r="2228" spans="1:30" x14ac:dyDescent="0.3">
      <c r="A2228">
        <v>2227</v>
      </c>
      <c r="B2228" t="s">
        <v>5196</v>
      </c>
      <c r="C2228" s="3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Y2228" s="4">
        <v>0.2</v>
      </c>
      <c r="Z2228" s="4">
        <f t="shared" si="68"/>
        <v>24.702572053595855</v>
      </c>
      <c r="AD2228">
        <f t="shared" si="69"/>
        <v>0</v>
      </c>
    </row>
    <row r="2229" spans="1:30" x14ac:dyDescent="0.3">
      <c r="A2229">
        <v>2228</v>
      </c>
      <c r="B2229" t="s">
        <v>5196</v>
      </c>
      <c r="C2229" s="3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Y2229" s="4">
        <v>0.2</v>
      </c>
      <c r="Z2229" s="4">
        <f t="shared" si="68"/>
        <v>24.702572053595855</v>
      </c>
      <c r="AD2229">
        <f t="shared" si="69"/>
        <v>0</v>
      </c>
    </row>
    <row r="2230" spans="1:30" x14ac:dyDescent="0.3">
      <c r="A2230">
        <v>2229</v>
      </c>
      <c r="B2230" t="s">
        <v>5197</v>
      </c>
      <c r="C2230" s="3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Y2230" s="4">
        <v>0.4</v>
      </c>
      <c r="Z2230" s="4">
        <f t="shared" si="68"/>
        <v>-111.92742912621364</v>
      </c>
      <c r="AD2230">
        <f t="shared" si="69"/>
        <v>0</v>
      </c>
    </row>
    <row r="2231" spans="1:30" x14ac:dyDescent="0.3">
      <c r="A2231">
        <v>2230</v>
      </c>
      <c r="B2231" t="s">
        <v>5198</v>
      </c>
      <c r="C2231" s="3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Y2231" s="4">
        <v>0.2</v>
      </c>
      <c r="Z2231" s="4">
        <f t="shared" si="68"/>
        <v>24.702572053595855</v>
      </c>
      <c r="AD2231">
        <f t="shared" si="69"/>
        <v>0</v>
      </c>
    </row>
    <row r="2232" spans="1:30" x14ac:dyDescent="0.3">
      <c r="A2232">
        <v>2231</v>
      </c>
      <c r="B2232" t="s">
        <v>5198</v>
      </c>
      <c r="C2232" s="3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Y2232" s="4">
        <v>0</v>
      </c>
      <c r="Z2232" s="4">
        <f t="shared" si="68"/>
        <v>66.900292455189614</v>
      </c>
      <c r="AD2232">
        <f t="shared" si="69"/>
        <v>0</v>
      </c>
    </row>
    <row r="2233" spans="1:30" x14ac:dyDescent="0.3">
      <c r="A2233">
        <v>2232</v>
      </c>
      <c r="B2233" t="s">
        <v>5201</v>
      </c>
      <c r="C2233" s="3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Y2233" s="4">
        <v>0</v>
      </c>
      <c r="Z2233" s="4">
        <f t="shared" si="68"/>
        <v>66.900292455189614</v>
      </c>
      <c r="AD2233">
        <f t="shared" si="69"/>
        <v>0</v>
      </c>
    </row>
    <row r="2234" spans="1:30" x14ac:dyDescent="0.3">
      <c r="A2234">
        <v>2233</v>
      </c>
      <c r="B2234" t="s">
        <v>5204</v>
      </c>
      <c r="C2234" s="3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Y2234" s="4">
        <v>0.2</v>
      </c>
      <c r="Z2234" s="4">
        <f t="shared" si="68"/>
        <v>24.702572053595855</v>
      </c>
      <c r="AD2234">
        <f t="shared" si="69"/>
        <v>0</v>
      </c>
    </row>
    <row r="2235" spans="1:30" x14ac:dyDescent="0.3">
      <c r="A2235">
        <v>2234</v>
      </c>
      <c r="B2235" t="s">
        <v>5207</v>
      </c>
      <c r="C2235" s="3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Y2235" s="4">
        <v>0.2</v>
      </c>
      <c r="Z2235" s="4">
        <f t="shared" si="68"/>
        <v>24.702572053595855</v>
      </c>
      <c r="AD2235">
        <f t="shared" si="69"/>
        <v>0</v>
      </c>
    </row>
    <row r="2236" spans="1:30" x14ac:dyDescent="0.3">
      <c r="A2236">
        <v>2235</v>
      </c>
      <c r="B2236" t="s">
        <v>5210</v>
      </c>
      <c r="C2236" s="3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Y2236" s="4">
        <v>0</v>
      </c>
      <c r="Z2236" s="4">
        <f t="shared" si="68"/>
        <v>66.900292455189614</v>
      </c>
      <c r="AD2236">
        <f t="shared" si="69"/>
        <v>0</v>
      </c>
    </row>
    <row r="2237" spans="1:30" x14ac:dyDescent="0.3">
      <c r="A2237">
        <v>2236</v>
      </c>
      <c r="B2237" t="s">
        <v>5212</v>
      </c>
      <c r="C2237" s="3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Y2237" s="4">
        <v>0</v>
      </c>
      <c r="Z2237" s="4">
        <f t="shared" si="68"/>
        <v>66.900292455189614</v>
      </c>
      <c r="AD2237">
        <f t="shared" si="69"/>
        <v>0</v>
      </c>
    </row>
    <row r="2238" spans="1:30" x14ac:dyDescent="0.3">
      <c r="A2238">
        <v>2237</v>
      </c>
      <c r="B2238" t="s">
        <v>5212</v>
      </c>
      <c r="C2238" s="3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Y2238" s="4">
        <v>0</v>
      </c>
      <c r="Z2238" s="4">
        <f t="shared" si="68"/>
        <v>66.900292455189614</v>
      </c>
      <c r="AD2238">
        <f t="shared" si="69"/>
        <v>0</v>
      </c>
    </row>
    <row r="2239" spans="1:30" x14ac:dyDescent="0.3">
      <c r="A2239">
        <v>2238</v>
      </c>
      <c r="B2239" t="s">
        <v>5215</v>
      </c>
      <c r="C2239" s="3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Y2239" s="4">
        <v>0</v>
      </c>
      <c r="Z2239" s="4">
        <f t="shared" si="68"/>
        <v>66.900292455189614</v>
      </c>
      <c r="AD2239">
        <f t="shared" si="69"/>
        <v>0</v>
      </c>
    </row>
    <row r="2240" spans="1:30" x14ac:dyDescent="0.3">
      <c r="A2240">
        <v>2239</v>
      </c>
      <c r="B2240" t="s">
        <v>5218</v>
      </c>
      <c r="C2240" s="3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Y2240" s="4">
        <v>0.6</v>
      </c>
      <c r="Z2240" s="4">
        <f t="shared" si="68"/>
        <v>-43.077211594202915</v>
      </c>
      <c r="AD2240">
        <f t="shared" si="69"/>
        <v>0</v>
      </c>
    </row>
    <row r="2241" spans="1:30" x14ac:dyDescent="0.3">
      <c r="A2241">
        <v>2240</v>
      </c>
      <c r="B2241" t="s">
        <v>5221</v>
      </c>
      <c r="C2241" s="3">
        <v>42689</v>
      </c>
      <c r="D2241" s="3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Y2241" s="4">
        <v>0.2</v>
      </c>
      <c r="Z2241" s="4">
        <f t="shared" si="68"/>
        <v>24.702572053595855</v>
      </c>
      <c r="AD2241">
        <f t="shared" si="69"/>
        <v>0</v>
      </c>
    </row>
    <row r="2242" spans="1:30" x14ac:dyDescent="0.3">
      <c r="A2242">
        <v>2241</v>
      </c>
      <c r="B2242" t="s">
        <v>5221</v>
      </c>
      <c r="C2242" s="3">
        <v>42689</v>
      </c>
      <c r="D2242" s="3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Y2242" s="4">
        <v>0.2</v>
      </c>
      <c r="Z2242" s="4">
        <f t="shared" si="68"/>
        <v>24.702572053595855</v>
      </c>
      <c r="AD2242">
        <f t="shared" si="69"/>
        <v>0</v>
      </c>
    </row>
    <row r="2243" spans="1:30" x14ac:dyDescent="0.3">
      <c r="A2243">
        <v>2242</v>
      </c>
      <c r="B2243" t="s">
        <v>5226</v>
      </c>
      <c r="C2243" s="3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Y2243" s="4">
        <v>0.4</v>
      </c>
      <c r="Z2243" s="4">
        <f t="shared" ref="Z2243:Z2306" si="70">AVERAGEIF($T$2:$T$9995,Y2243,$U$2:$U$9995)</f>
        <v>-111.92742912621364</v>
      </c>
      <c r="AD2243">
        <f t="shared" ref="AD2243:AD2306" si="71">SUMIF($Q$2:$Q$9995,AC2243,$R$2:$R$9995)</f>
        <v>0</v>
      </c>
    </row>
    <row r="2244" spans="1:30" x14ac:dyDescent="0.3">
      <c r="A2244">
        <v>2243</v>
      </c>
      <c r="B2244" t="s">
        <v>5227</v>
      </c>
      <c r="C2244" s="3">
        <v>43060</v>
      </c>
      <c r="D2244" s="3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Y2244" s="4">
        <v>0</v>
      </c>
      <c r="Z2244" s="4">
        <f t="shared" si="70"/>
        <v>66.900292455189614</v>
      </c>
      <c r="AD2244">
        <f t="shared" si="71"/>
        <v>0</v>
      </c>
    </row>
    <row r="2245" spans="1:30" x14ac:dyDescent="0.3">
      <c r="A2245">
        <v>2244</v>
      </c>
      <c r="B2245" t="s">
        <v>5227</v>
      </c>
      <c r="C2245" s="3">
        <v>43060</v>
      </c>
      <c r="D2245" s="3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Y2245" s="4">
        <v>0</v>
      </c>
      <c r="Z2245" s="4">
        <f t="shared" si="70"/>
        <v>66.900292455189614</v>
      </c>
      <c r="AD2245">
        <f t="shared" si="71"/>
        <v>0</v>
      </c>
    </row>
    <row r="2246" spans="1:30" x14ac:dyDescent="0.3">
      <c r="A2246">
        <v>2245</v>
      </c>
      <c r="B2246" t="s">
        <v>5227</v>
      </c>
      <c r="C2246" s="3">
        <v>43060</v>
      </c>
      <c r="D2246" s="3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Y2246" s="4">
        <v>0</v>
      </c>
      <c r="Z2246" s="4">
        <f t="shared" si="70"/>
        <v>66.900292455189614</v>
      </c>
      <c r="AD2246">
        <f t="shared" si="71"/>
        <v>0</v>
      </c>
    </row>
    <row r="2247" spans="1:30" x14ac:dyDescent="0.3">
      <c r="A2247">
        <v>2246</v>
      </c>
      <c r="B2247" t="s">
        <v>5227</v>
      </c>
      <c r="C2247" s="3">
        <v>43060</v>
      </c>
      <c r="D2247" s="3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Y2247" s="4">
        <v>0</v>
      </c>
      <c r="Z2247" s="4">
        <f t="shared" si="70"/>
        <v>66.900292455189614</v>
      </c>
      <c r="AD2247">
        <f t="shared" si="71"/>
        <v>0</v>
      </c>
    </row>
    <row r="2248" spans="1:30" x14ac:dyDescent="0.3">
      <c r="A2248">
        <v>2247</v>
      </c>
      <c r="B2248" t="s">
        <v>5227</v>
      </c>
      <c r="C2248" s="3">
        <v>43060</v>
      </c>
      <c r="D2248" s="3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Y2248" s="4">
        <v>0.2</v>
      </c>
      <c r="Z2248" s="4">
        <f t="shared" si="70"/>
        <v>24.702572053595855</v>
      </c>
      <c r="AD2248">
        <f t="shared" si="71"/>
        <v>0</v>
      </c>
    </row>
    <row r="2249" spans="1:30" x14ac:dyDescent="0.3">
      <c r="A2249">
        <v>2248</v>
      </c>
      <c r="B2249" t="s">
        <v>5230</v>
      </c>
      <c r="C2249" s="3">
        <v>42050</v>
      </c>
      <c r="D2249" s="3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Y2249" s="4">
        <v>0</v>
      </c>
      <c r="Z2249" s="4">
        <f t="shared" si="70"/>
        <v>66.900292455189614</v>
      </c>
      <c r="AD2249">
        <f t="shared" si="71"/>
        <v>0</v>
      </c>
    </row>
    <row r="2250" spans="1:30" x14ac:dyDescent="0.3">
      <c r="A2250">
        <v>2249</v>
      </c>
      <c r="B2250" t="s">
        <v>5230</v>
      </c>
      <c r="C2250" s="3">
        <v>42050</v>
      </c>
      <c r="D2250" s="3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Y2250" s="4">
        <v>0.2</v>
      </c>
      <c r="Z2250" s="4">
        <f t="shared" si="70"/>
        <v>24.702572053595855</v>
      </c>
      <c r="AD2250">
        <f t="shared" si="71"/>
        <v>0</v>
      </c>
    </row>
    <row r="2251" spans="1:30" x14ac:dyDescent="0.3">
      <c r="A2251">
        <v>2250</v>
      </c>
      <c r="B2251" t="s">
        <v>5230</v>
      </c>
      <c r="C2251" s="3">
        <v>42050</v>
      </c>
      <c r="D2251" s="3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Y2251" s="4">
        <v>0.2</v>
      </c>
      <c r="Z2251" s="4">
        <f t="shared" si="70"/>
        <v>24.702572053595855</v>
      </c>
      <c r="AD2251">
        <f t="shared" si="71"/>
        <v>0</v>
      </c>
    </row>
    <row r="2252" spans="1:30" x14ac:dyDescent="0.3">
      <c r="A2252">
        <v>2251</v>
      </c>
      <c r="B2252" t="s">
        <v>5230</v>
      </c>
      <c r="C2252" s="3">
        <v>42050</v>
      </c>
      <c r="D2252" s="3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Y2252" s="4">
        <v>0</v>
      </c>
      <c r="Z2252" s="4">
        <f t="shared" si="70"/>
        <v>66.900292455189614</v>
      </c>
      <c r="AD2252">
        <f t="shared" si="71"/>
        <v>0</v>
      </c>
    </row>
    <row r="2253" spans="1:30" x14ac:dyDescent="0.3">
      <c r="A2253">
        <v>2252</v>
      </c>
      <c r="B2253" t="s">
        <v>5230</v>
      </c>
      <c r="C2253" s="3">
        <v>42050</v>
      </c>
      <c r="D2253" s="3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Y2253" s="4">
        <v>0</v>
      </c>
      <c r="Z2253" s="4">
        <f t="shared" si="70"/>
        <v>66.900292455189614</v>
      </c>
      <c r="AD2253">
        <f t="shared" si="71"/>
        <v>0</v>
      </c>
    </row>
    <row r="2254" spans="1:30" x14ac:dyDescent="0.3">
      <c r="A2254">
        <v>2253</v>
      </c>
      <c r="B2254" t="s">
        <v>5238</v>
      </c>
      <c r="C2254" s="3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Y2254" s="4">
        <v>0</v>
      </c>
      <c r="Z2254" s="4">
        <f t="shared" si="70"/>
        <v>66.900292455189614</v>
      </c>
      <c r="AD2254">
        <f t="shared" si="71"/>
        <v>0</v>
      </c>
    </row>
    <row r="2255" spans="1:30" x14ac:dyDescent="0.3">
      <c r="A2255">
        <v>2254</v>
      </c>
      <c r="B2255" t="s">
        <v>5239</v>
      </c>
      <c r="C2255" s="3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Y2255" s="4">
        <v>0</v>
      </c>
      <c r="Z2255" s="4">
        <f t="shared" si="70"/>
        <v>66.900292455189614</v>
      </c>
      <c r="AD2255">
        <f t="shared" si="71"/>
        <v>0</v>
      </c>
    </row>
    <row r="2256" spans="1:30" x14ac:dyDescent="0.3">
      <c r="A2256">
        <v>2255</v>
      </c>
      <c r="B2256" t="s">
        <v>5239</v>
      </c>
      <c r="C2256" s="3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Y2256" s="4">
        <v>0</v>
      </c>
      <c r="Z2256" s="4">
        <f t="shared" si="70"/>
        <v>66.900292455189614</v>
      </c>
      <c r="AD2256">
        <f t="shared" si="71"/>
        <v>0</v>
      </c>
    </row>
    <row r="2257" spans="1:30" x14ac:dyDescent="0.3">
      <c r="A2257">
        <v>2256</v>
      </c>
      <c r="B2257" t="s">
        <v>5240</v>
      </c>
      <c r="C2257" s="3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Y2257" s="4">
        <v>0</v>
      </c>
      <c r="Z2257" s="4">
        <f t="shared" si="70"/>
        <v>66.900292455189614</v>
      </c>
      <c r="AD2257">
        <f t="shared" si="71"/>
        <v>0</v>
      </c>
    </row>
    <row r="2258" spans="1:30" x14ac:dyDescent="0.3">
      <c r="A2258">
        <v>2257</v>
      </c>
      <c r="B2258" t="s">
        <v>5240</v>
      </c>
      <c r="C2258" s="3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Y2258" s="4">
        <v>0</v>
      </c>
      <c r="Z2258" s="4">
        <f t="shared" si="70"/>
        <v>66.900292455189614</v>
      </c>
      <c r="AD2258">
        <f t="shared" si="71"/>
        <v>0</v>
      </c>
    </row>
    <row r="2259" spans="1:30" x14ac:dyDescent="0.3">
      <c r="A2259">
        <v>2258</v>
      </c>
      <c r="B2259" t="s">
        <v>5245</v>
      </c>
      <c r="C2259" s="3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Y2259" s="4">
        <v>0.2</v>
      </c>
      <c r="Z2259" s="4">
        <f t="shared" si="70"/>
        <v>24.702572053595855</v>
      </c>
      <c r="AD2259">
        <f t="shared" si="71"/>
        <v>0</v>
      </c>
    </row>
    <row r="2260" spans="1:30" x14ac:dyDescent="0.3">
      <c r="A2260">
        <v>2259</v>
      </c>
      <c r="B2260" t="s">
        <v>5245</v>
      </c>
      <c r="C2260" s="3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Y2260" s="4">
        <v>0</v>
      </c>
      <c r="Z2260" s="4">
        <f t="shared" si="70"/>
        <v>66.900292455189614</v>
      </c>
      <c r="AD2260">
        <f t="shared" si="71"/>
        <v>0</v>
      </c>
    </row>
    <row r="2261" spans="1:30" x14ac:dyDescent="0.3">
      <c r="A2261">
        <v>2260</v>
      </c>
      <c r="B2261" t="s">
        <v>5248</v>
      </c>
      <c r="C2261" s="3">
        <v>42316</v>
      </c>
      <c r="D2261" s="3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Y2261" s="4">
        <v>0</v>
      </c>
      <c r="Z2261" s="4">
        <f t="shared" si="70"/>
        <v>66.900292455189614</v>
      </c>
      <c r="AD2261">
        <f t="shared" si="71"/>
        <v>0</v>
      </c>
    </row>
    <row r="2262" spans="1:30" x14ac:dyDescent="0.3">
      <c r="A2262">
        <v>2261</v>
      </c>
      <c r="B2262" t="s">
        <v>5248</v>
      </c>
      <c r="C2262" s="3">
        <v>42316</v>
      </c>
      <c r="D2262" s="3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Y2262" s="4">
        <v>0</v>
      </c>
      <c r="Z2262" s="4">
        <f t="shared" si="70"/>
        <v>66.900292455189614</v>
      </c>
      <c r="AD2262">
        <f t="shared" si="71"/>
        <v>0</v>
      </c>
    </row>
    <row r="2263" spans="1:30" x14ac:dyDescent="0.3">
      <c r="A2263">
        <v>2262</v>
      </c>
      <c r="B2263" t="s">
        <v>5251</v>
      </c>
      <c r="C2263" s="3">
        <v>42356</v>
      </c>
      <c r="D2263" s="3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Y2263" s="4">
        <v>0</v>
      </c>
      <c r="Z2263" s="4">
        <f t="shared" si="70"/>
        <v>66.900292455189614</v>
      </c>
      <c r="AD2263">
        <f t="shared" si="71"/>
        <v>0</v>
      </c>
    </row>
    <row r="2264" spans="1:30" x14ac:dyDescent="0.3">
      <c r="A2264">
        <v>2263</v>
      </c>
      <c r="B2264" t="s">
        <v>5254</v>
      </c>
      <c r="C2264" s="3">
        <v>42772</v>
      </c>
      <c r="D2264" s="3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Y2264" s="4">
        <v>0</v>
      </c>
      <c r="Z2264" s="4">
        <f t="shared" si="70"/>
        <v>66.900292455189614</v>
      </c>
      <c r="AD2264">
        <f t="shared" si="71"/>
        <v>0</v>
      </c>
    </row>
    <row r="2265" spans="1:30" x14ac:dyDescent="0.3">
      <c r="A2265">
        <v>2264</v>
      </c>
      <c r="B2265" t="s">
        <v>5257</v>
      </c>
      <c r="C2265" s="3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Y2265" s="4">
        <v>0</v>
      </c>
      <c r="Z2265" s="4">
        <f t="shared" si="70"/>
        <v>66.900292455189614</v>
      </c>
      <c r="AD2265">
        <f t="shared" si="71"/>
        <v>0</v>
      </c>
    </row>
    <row r="2266" spans="1:30" x14ac:dyDescent="0.3">
      <c r="A2266">
        <v>2265</v>
      </c>
      <c r="B2266" t="s">
        <v>5257</v>
      </c>
      <c r="C2266" s="3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Y2266" s="4">
        <v>0</v>
      </c>
      <c r="Z2266" s="4">
        <f t="shared" si="70"/>
        <v>66.900292455189614</v>
      </c>
      <c r="AD2266">
        <f t="shared" si="71"/>
        <v>0</v>
      </c>
    </row>
    <row r="2267" spans="1:30" x14ac:dyDescent="0.3">
      <c r="A2267">
        <v>2266</v>
      </c>
      <c r="B2267" t="s">
        <v>5257</v>
      </c>
      <c r="C2267" s="3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Y2267" s="4">
        <v>0</v>
      </c>
      <c r="Z2267" s="4">
        <f t="shared" si="70"/>
        <v>66.900292455189614</v>
      </c>
      <c r="AD2267">
        <f t="shared" si="71"/>
        <v>0</v>
      </c>
    </row>
    <row r="2268" spans="1:30" x14ac:dyDescent="0.3">
      <c r="A2268">
        <v>2267</v>
      </c>
      <c r="B2268" t="s">
        <v>5260</v>
      </c>
      <c r="C2268" s="3">
        <v>43020</v>
      </c>
      <c r="D2268" s="3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Y2268" s="4">
        <v>0.2</v>
      </c>
      <c r="Z2268" s="4">
        <f t="shared" si="70"/>
        <v>24.702572053595855</v>
      </c>
      <c r="AD2268">
        <f t="shared" si="71"/>
        <v>0</v>
      </c>
    </row>
    <row r="2269" spans="1:30" x14ac:dyDescent="0.3">
      <c r="A2269">
        <v>2268</v>
      </c>
      <c r="B2269" t="s">
        <v>5265</v>
      </c>
      <c r="C2269" s="3">
        <v>42995</v>
      </c>
      <c r="D2269" s="3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Y2269" s="4">
        <v>0</v>
      </c>
      <c r="Z2269" s="4">
        <f t="shared" si="70"/>
        <v>66.900292455189614</v>
      </c>
      <c r="AD2269">
        <f t="shared" si="71"/>
        <v>0</v>
      </c>
    </row>
    <row r="2270" spans="1:30" x14ac:dyDescent="0.3">
      <c r="A2270">
        <v>2269</v>
      </c>
      <c r="B2270" t="s">
        <v>5270</v>
      </c>
      <c r="C2270" s="3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Y2270" s="4">
        <v>0</v>
      </c>
      <c r="Z2270" s="4">
        <f t="shared" si="70"/>
        <v>66.900292455189614</v>
      </c>
      <c r="AD2270">
        <f t="shared" si="71"/>
        <v>0</v>
      </c>
    </row>
    <row r="2271" spans="1:30" x14ac:dyDescent="0.3">
      <c r="A2271">
        <v>2270</v>
      </c>
      <c r="B2271" t="s">
        <v>5270</v>
      </c>
      <c r="C2271" s="3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Y2271" s="4">
        <v>0.2</v>
      </c>
      <c r="Z2271" s="4">
        <f t="shared" si="70"/>
        <v>24.702572053595855</v>
      </c>
      <c r="AD2271">
        <f t="shared" si="71"/>
        <v>0</v>
      </c>
    </row>
    <row r="2272" spans="1:30" x14ac:dyDescent="0.3">
      <c r="A2272">
        <v>2271</v>
      </c>
      <c r="B2272" t="s">
        <v>5273</v>
      </c>
      <c r="C2272" s="3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Y2272" s="4">
        <v>0.2</v>
      </c>
      <c r="Z2272" s="4">
        <f t="shared" si="70"/>
        <v>24.702572053595855</v>
      </c>
      <c r="AD2272">
        <f t="shared" si="71"/>
        <v>0</v>
      </c>
    </row>
    <row r="2273" spans="1:30" x14ac:dyDescent="0.3">
      <c r="A2273">
        <v>2272</v>
      </c>
      <c r="B2273" t="s">
        <v>5274</v>
      </c>
      <c r="C2273" s="3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Y2273" s="4">
        <v>0</v>
      </c>
      <c r="Z2273" s="4">
        <f t="shared" si="70"/>
        <v>66.900292455189614</v>
      </c>
      <c r="AD2273">
        <f t="shared" si="71"/>
        <v>0</v>
      </c>
    </row>
    <row r="2274" spans="1:30" x14ac:dyDescent="0.3">
      <c r="A2274">
        <v>2273</v>
      </c>
      <c r="B2274" t="s">
        <v>5277</v>
      </c>
      <c r="C2274" s="3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Y2274" s="4">
        <v>0</v>
      </c>
      <c r="Z2274" s="4">
        <f t="shared" si="70"/>
        <v>66.900292455189614</v>
      </c>
      <c r="AD2274">
        <f t="shared" si="71"/>
        <v>0</v>
      </c>
    </row>
    <row r="2275" spans="1:30" x14ac:dyDescent="0.3">
      <c r="A2275">
        <v>2274</v>
      </c>
      <c r="B2275" t="s">
        <v>5277</v>
      </c>
      <c r="C2275" s="3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Y2275" s="4">
        <v>0.2</v>
      </c>
      <c r="Z2275" s="4">
        <f t="shared" si="70"/>
        <v>24.702572053595855</v>
      </c>
      <c r="AD2275">
        <f t="shared" si="71"/>
        <v>0</v>
      </c>
    </row>
    <row r="2276" spans="1:30" x14ac:dyDescent="0.3">
      <c r="A2276">
        <v>2275</v>
      </c>
      <c r="B2276" t="s">
        <v>5282</v>
      </c>
      <c r="C2276" s="3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Y2276" s="4">
        <v>0.2</v>
      </c>
      <c r="Z2276" s="4">
        <f t="shared" si="70"/>
        <v>24.702572053595855</v>
      </c>
      <c r="AD2276">
        <f t="shared" si="71"/>
        <v>0</v>
      </c>
    </row>
    <row r="2277" spans="1:30" x14ac:dyDescent="0.3">
      <c r="A2277">
        <v>2276</v>
      </c>
      <c r="B2277" t="s">
        <v>5282</v>
      </c>
      <c r="C2277" s="3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Y2277" s="4">
        <v>0.2</v>
      </c>
      <c r="Z2277" s="4">
        <f t="shared" si="70"/>
        <v>24.702572053595855</v>
      </c>
      <c r="AD2277">
        <f t="shared" si="71"/>
        <v>0</v>
      </c>
    </row>
    <row r="2278" spans="1:30" x14ac:dyDescent="0.3">
      <c r="A2278">
        <v>2277</v>
      </c>
      <c r="B2278" t="s">
        <v>5285</v>
      </c>
      <c r="C2278" s="3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Y2278" s="4">
        <v>0</v>
      </c>
      <c r="Z2278" s="4">
        <f t="shared" si="70"/>
        <v>66.900292455189614</v>
      </c>
      <c r="AD2278">
        <f t="shared" si="71"/>
        <v>0</v>
      </c>
    </row>
    <row r="2279" spans="1:30" x14ac:dyDescent="0.3">
      <c r="A2279">
        <v>2278</v>
      </c>
      <c r="B2279" t="s">
        <v>5285</v>
      </c>
      <c r="C2279" s="3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Y2279" s="4">
        <v>0</v>
      </c>
      <c r="Z2279" s="4">
        <f t="shared" si="70"/>
        <v>66.900292455189614</v>
      </c>
      <c r="AD2279">
        <f t="shared" si="71"/>
        <v>0</v>
      </c>
    </row>
    <row r="2280" spans="1:30" x14ac:dyDescent="0.3">
      <c r="A2280">
        <v>2279</v>
      </c>
      <c r="B2280" t="s">
        <v>5285</v>
      </c>
      <c r="C2280" s="3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Y2280" s="4">
        <v>0</v>
      </c>
      <c r="Z2280" s="4">
        <f t="shared" si="70"/>
        <v>66.900292455189614</v>
      </c>
      <c r="AD2280">
        <f t="shared" si="71"/>
        <v>0</v>
      </c>
    </row>
    <row r="2281" spans="1:30" x14ac:dyDescent="0.3">
      <c r="A2281">
        <v>2280</v>
      </c>
      <c r="B2281" t="s">
        <v>5287</v>
      </c>
      <c r="C2281" s="3">
        <v>43038</v>
      </c>
      <c r="D2281" s="3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Y2281" s="4">
        <v>0.2</v>
      </c>
      <c r="Z2281" s="4">
        <f t="shared" si="70"/>
        <v>24.702572053595855</v>
      </c>
      <c r="AD2281">
        <f t="shared" si="71"/>
        <v>0</v>
      </c>
    </row>
    <row r="2282" spans="1:30" x14ac:dyDescent="0.3">
      <c r="A2282">
        <v>2281</v>
      </c>
      <c r="B2282" t="s">
        <v>5287</v>
      </c>
      <c r="C2282" s="3">
        <v>43038</v>
      </c>
      <c r="D2282" s="3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Y2282" s="4">
        <v>0.2</v>
      </c>
      <c r="Z2282" s="4">
        <f t="shared" si="70"/>
        <v>24.702572053595855</v>
      </c>
      <c r="AD2282">
        <f t="shared" si="71"/>
        <v>0</v>
      </c>
    </row>
    <row r="2283" spans="1:30" x14ac:dyDescent="0.3">
      <c r="A2283">
        <v>2282</v>
      </c>
      <c r="B2283" t="s">
        <v>5287</v>
      </c>
      <c r="C2283" s="3">
        <v>43038</v>
      </c>
      <c r="D2283" s="3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Y2283" s="4">
        <v>0</v>
      </c>
      <c r="Z2283" s="4">
        <f t="shared" si="70"/>
        <v>66.900292455189614</v>
      </c>
      <c r="AD2283">
        <f t="shared" si="71"/>
        <v>0</v>
      </c>
    </row>
    <row r="2284" spans="1:30" x14ac:dyDescent="0.3">
      <c r="A2284">
        <v>2283</v>
      </c>
      <c r="B2284" t="s">
        <v>5290</v>
      </c>
      <c r="C2284" s="3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Y2284" s="4">
        <v>0</v>
      </c>
      <c r="Z2284" s="4">
        <f t="shared" si="70"/>
        <v>66.900292455189614</v>
      </c>
      <c r="AD2284">
        <f t="shared" si="71"/>
        <v>0</v>
      </c>
    </row>
    <row r="2285" spans="1:30" x14ac:dyDescent="0.3">
      <c r="A2285">
        <v>2284</v>
      </c>
      <c r="B2285" t="s">
        <v>5291</v>
      </c>
      <c r="C2285" s="3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Y2285" s="4">
        <v>0</v>
      </c>
      <c r="Z2285" s="4">
        <f t="shared" si="70"/>
        <v>66.900292455189614</v>
      </c>
      <c r="AD2285">
        <f t="shared" si="71"/>
        <v>0</v>
      </c>
    </row>
    <row r="2286" spans="1:30" x14ac:dyDescent="0.3">
      <c r="A2286">
        <v>2285</v>
      </c>
      <c r="B2286" t="s">
        <v>5291</v>
      </c>
      <c r="C2286" s="3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Y2286" s="4">
        <v>0</v>
      </c>
      <c r="Z2286" s="4">
        <f t="shared" si="70"/>
        <v>66.900292455189614</v>
      </c>
      <c r="AD2286">
        <f t="shared" si="71"/>
        <v>0</v>
      </c>
    </row>
    <row r="2287" spans="1:30" x14ac:dyDescent="0.3">
      <c r="A2287">
        <v>2286</v>
      </c>
      <c r="B2287" t="s">
        <v>5294</v>
      </c>
      <c r="C2287" s="3">
        <v>42495</v>
      </c>
      <c r="D2287" s="3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Y2287" s="4">
        <v>0.2</v>
      </c>
      <c r="Z2287" s="4">
        <f t="shared" si="70"/>
        <v>24.702572053595855</v>
      </c>
      <c r="AD2287">
        <f t="shared" si="71"/>
        <v>0</v>
      </c>
    </row>
    <row r="2288" spans="1:30" x14ac:dyDescent="0.3">
      <c r="A2288">
        <v>2287</v>
      </c>
      <c r="B2288" t="s">
        <v>5299</v>
      </c>
      <c r="C2288" s="3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Y2288" s="4">
        <v>0</v>
      </c>
      <c r="Z2288" s="4">
        <f t="shared" si="70"/>
        <v>66.900292455189614</v>
      </c>
      <c r="AD2288">
        <f t="shared" si="71"/>
        <v>0</v>
      </c>
    </row>
    <row r="2289" spans="1:30" x14ac:dyDescent="0.3">
      <c r="A2289">
        <v>2288</v>
      </c>
      <c r="B2289" t="s">
        <v>5302</v>
      </c>
      <c r="C2289" s="3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Y2289" s="4">
        <v>0.2</v>
      </c>
      <c r="Z2289" s="4">
        <f t="shared" si="70"/>
        <v>24.702572053595855</v>
      </c>
      <c r="AD2289">
        <f t="shared" si="71"/>
        <v>0</v>
      </c>
    </row>
    <row r="2290" spans="1:30" x14ac:dyDescent="0.3">
      <c r="A2290">
        <v>2289</v>
      </c>
      <c r="B2290" t="s">
        <v>5305</v>
      </c>
      <c r="C2290" s="3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Y2290" s="4">
        <v>0</v>
      </c>
      <c r="Z2290" s="4">
        <f t="shared" si="70"/>
        <v>66.900292455189614</v>
      </c>
      <c r="AD2290">
        <f t="shared" si="71"/>
        <v>0</v>
      </c>
    </row>
    <row r="2291" spans="1:30" x14ac:dyDescent="0.3">
      <c r="A2291">
        <v>2290</v>
      </c>
      <c r="B2291" t="s">
        <v>5306</v>
      </c>
      <c r="C2291" s="3">
        <v>42743</v>
      </c>
      <c r="D2291" s="3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Y2291" s="4">
        <v>0</v>
      </c>
      <c r="Z2291" s="4">
        <f t="shared" si="70"/>
        <v>66.900292455189614</v>
      </c>
      <c r="AD2291">
        <f t="shared" si="71"/>
        <v>0</v>
      </c>
    </row>
    <row r="2292" spans="1:30" x14ac:dyDescent="0.3">
      <c r="A2292">
        <v>2291</v>
      </c>
      <c r="B2292" t="s">
        <v>5311</v>
      </c>
      <c r="C2292" s="3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Y2292" s="4">
        <v>0</v>
      </c>
      <c r="Z2292" s="4">
        <f t="shared" si="70"/>
        <v>66.900292455189614</v>
      </c>
      <c r="AD2292">
        <f t="shared" si="71"/>
        <v>0</v>
      </c>
    </row>
    <row r="2293" spans="1:30" x14ac:dyDescent="0.3">
      <c r="A2293">
        <v>2292</v>
      </c>
      <c r="B2293" t="s">
        <v>5311</v>
      </c>
      <c r="C2293" s="3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Y2293" s="4">
        <v>0</v>
      </c>
      <c r="Z2293" s="4">
        <f t="shared" si="70"/>
        <v>66.900292455189614</v>
      </c>
      <c r="AD2293">
        <f t="shared" si="71"/>
        <v>0</v>
      </c>
    </row>
    <row r="2294" spans="1:30" x14ac:dyDescent="0.3">
      <c r="A2294">
        <v>2293</v>
      </c>
      <c r="B2294" t="s">
        <v>5311</v>
      </c>
      <c r="C2294" s="3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Y2294" s="4">
        <v>0</v>
      </c>
      <c r="Z2294" s="4">
        <f t="shared" si="70"/>
        <v>66.900292455189614</v>
      </c>
      <c r="AD2294">
        <f t="shared" si="71"/>
        <v>0</v>
      </c>
    </row>
    <row r="2295" spans="1:30" x14ac:dyDescent="0.3">
      <c r="A2295">
        <v>2294</v>
      </c>
      <c r="B2295" t="s">
        <v>5312</v>
      </c>
      <c r="C2295" s="3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Y2295" s="4">
        <v>0</v>
      </c>
      <c r="Z2295" s="4">
        <f t="shared" si="70"/>
        <v>66.900292455189614</v>
      </c>
      <c r="AD2295">
        <f t="shared" si="71"/>
        <v>0</v>
      </c>
    </row>
    <row r="2296" spans="1:30" x14ac:dyDescent="0.3">
      <c r="A2296">
        <v>2295</v>
      </c>
      <c r="B2296" t="s">
        <v>5313</v>
      </c>
      <c r="C2296" s="3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Y2296" s="4">
        <v>0</v>
      </c>
      <c r="Z2296" s="4">
        <f t="shared" si="70"/>
        <v>66.900292455189614</v>
      </c>
      <c r="AD2296">
        <f t="shared" si="71"/>
        <v>0</v>
      </c>
    </row>
    <row r="2297" spans="1:30" x14ac:dyDescent="0.3">
      <c r="A2297">
        <v>2296</v>
      </c>
      <c r="B2297" t="s">
        <v>5314</v>
      </c>
      <c r="C2297" s="3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Y2297" s="4">
        <v>0</v>
      </c>
      <c r="Z2297" s="4">
        <f t="shared" si="70"/>
        <v>66.900292455189614</v>
      </c>
      <c r="AD2297">
        <f t="shared" si="71"/>
        <v>0</v>
      </c>
    </row>
    <row r="2298" spans="1:30" x14ac:dyDescent="0.3">
      <c r="A2298">
        <v>2297</v>
      </c>
      <c r="B2298" t="s">
        <v>5314</v>
      </c>
      <c r="C2298" s="3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Y2298" s="4">
        <v>0</v>
      </c>
      <c r="Z2298" s="4">
        <f t="shared" si="70"/>
        <v>66.900292455189614</v>
      </c>
      <c r="AD2298">
        <f t="shared" si="71"/>
        <v>0</v>
      </c>
    </row>
    <row r="2299" spans="1:30" x14ac:dyDescent="0.3">
      <c r="A2299">
        <v>2298</v>
      </c>
      <c r="B2299" t="s">
        <v>5314</v>
      </c>
      <c r="C2299" s="3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Y2299" s="4">
        <v>0</v>
      </c>
      <c r="Z2299" s="4">
        <f t="shared" si="70"/>
        <v>66.900292455189614</v>
      </c>
      <c r="AD2299">
        <f t="shared" si="71"/>
        <v>0</v>
      </c>
    </row>
    <row r="2300" spans="1:30" x14ac:dyDescent="0.3">
      <c r="A2300">
        <v>2299</v>
      </c>
      <c r="B2300" t="s">
        <v>5314</v>
      </c>
      <c r="C2300" s="3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Y2300" s="4">
        <v>0</v>
      </c>
      <c r="Z2300" s="4">
        <f t="shared" si="70"/>
        <v>66.900292455189614</v>
      </c>
      <c r="AD2300">
        <f t="shared" si="71"/>
        <v>0</v>
      </c>
    </row>
    <row r="2301" spans="1:30" x14ac:dyDescent="0.3">
      <c r="A2301">
        <v>2300</v>
      </c>
      <c r="B2301" t="s">
        <v>5314</v>
      </c>
      <c r="C2301" s="3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Y2301" s="4">
        <v>0</v>
      </c>
      <c r="Z2301" s="4">
        <f t="shared" si="70"/>
        <v>66.900292455189614</v>
      </c>
      <c r="AD2301">
        <f t="shared" si="71"/>
        <v>0</v>
      </c>
    </row>
    <row r="2302" spans="1:30" x14ac:dyDescent="0.3">
      <c r="A2302">
        <v>2301</v>
      </c>
      <c r="B2302" t="s">
        <v>5317</v>
      </c>
      <c r="C2302" s="3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Y2302" s="4">
        <v>0</v>
      </c>
      <c r="Z2302" s="4">
        <f t="shared" si="70"/>
        <v>66.900292455189614</v>
      </c>
      <c r="AD2302">
        <f t="shared" si="71"/>
        <v>0</v>
      </c>
    </row>
    <row r="2303" spans="1:30" x14ac:dyDescent="0.3">
      <c r="A2303">
        <v>2302</v>
      </c>
      <c r="B2303" t="s">
        <v>5317</v>
      </c>
      <c r="C2303" s="3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Y2303" s="4">
        <v>0</v>
      </c>
      <c r="Z2303" s="4">
        <f t="shared" si="70"/>
        <v>66.900292455189614</v>
      </c>
      <c r="AD2303">
        <f t="shared" si="71"/>
        <v>0</v>
      </c>
    </row>
    <row r="2304" spans="1:30" x14ac:dyDescent="0.3">
      <c r="A2304">
        <v>2303</v>
      </c>
      <c r="B2304" t="s">
        <v>5319</v>
      </c>
      <c r="C2304" s="3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Y2304" s="4">
        <v>0</v>
      </c>
      <c r="Z2304" s="4">
        <f t="shared" si="70"/>
        <v>66.900292455189614</v>
      </c>
      <c r="AD2304">
        <f t="shared" si="71"/>
        <v>0</v>
      </c>
    </row>
    <row r="2305" spans="1:30" x14ac:dyDescent="0.3">
      <c r="A2305">
        <v>2304</v>
      </c>
      <c r="B2305" t="s">
        <v>5320</v>
      </c>
      <c r="C2305" s="3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Y2305" s="4">
        <v>0</v>
      </c>
      <c r="Z2305" s="4">
        <f t="shared" si="70"/>
        <v>66.900292455189614</v>
      </c>
      <c r="AD2305">
        <f t="shared" si="71"/>
        <v>0</v>
      </c>
    </row>
    <row r="2306" spans="1:30" x14ac:dyDescent="0.3">
      <c r="A2306">
        <v>2305</v>
      </c>
      <c r="B2306" t="s">
        <v>5320</v>
      </c>
      <c r="C2306" s="3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Y2306" s="4">
        <v>0</v>
      </c>
      <c r="Z2306" s="4">
        <f t="shared" si="70"/>
        <v>66.900292455189614</v>
      </c>
      <c r="AD2306">
        <f t="shared" si="71"/>
        <v>0</v>
      </c>
    </row>
    <row r="2307" spans="1:30" x14ac:dyDescent="0.3">
      <c r="A2307">
        <v>2306</v>
      </c>
      <c r="B2307" t="s">
        <v>5321</v>
      </c>
      <c r="C2307" s="3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Y2307" s="4">
        <v>0.3</v>
      </c>
      <c r="Z2307" s="4">
        <f t="shared" ref="Z2307:Z2370" si="72">AVERAGEIF($T$2:$T$9995,Y2307,$U$2:$U$9995)</f>
        <v>-45.679636123348004</v>
      </c>
      <c r="AD2307">
        <f t="shared" ref="AD2307:AD2370" si="73">SUMIF($Q$2:$Q$9995,AC2307,$R$2:$R$9995)</f>
        <v>0</v>
      </c>
    </row>
    <row r="2308" spans="1:30" x14ac:dyDescent="0.3">
      <c r="A2308">
        <v>2307</v>
      </c>
      <c r="B2308" t="s">
        <v>5322</v>
      </c>
      <c r="C2308" s="3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Y2308" s="4">
        <v>0.2</v>
      </c>
      <c r="Z2308" s="4">
        <f t="shared" si="72"/>
        <v>24.702572053595855</v>
      </c>
      <c r="AD2308">
        <f t="shared" si="73"/>
        <v>0</v>
      </c>
    </row>
    <row r="2309" spans="1:30" x14ac:dyDescent="0.3">
      <c r="A2309">
        <v>2308</v>
      </c>
      <c r="B2309" t="s">
        <v>5323</v>
      </c>
      <c r="C2309" s="3">
        <v>43044</v>
      </c>
      <c r="D2309" s="3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Y2309" s="4">
        <v>0</v>
      </c>
      <c r="Z2309" s="4">
        <f t="shared" si="72"/>
        <v>66.900292455189614</v>
      </c>
      <c r="AD2309">
        <f t="shared" si="73"/>
        <v>0</v>
      </c>
    </row>
    <row r="2310" spans="1:30" x14ac:dyDescent="0.3">
      <c r="A2310">
        <v>2309</v>
      </c>
      <c r="B2310" t="s">
        <v>5326</v>
      </c>
      <c r="C2310" s="3">
        <v>42897</v>
      </c>
      <c r="D2310" s="3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Y2310" s="4">
        <v>0.2</v>
      </c>
      <c r="Z2310" s="4">
        <f t="shared" si="72"/>
        <v>24.702572053595855</v>
      </c>
      <c r="AD2310">
        <f t="shared" si="73"/>
        <v>0</v>
      </c>
    </row>
    <row r="2311" spans="1:30" x14ac:dyDescent="0.3">
      <c r="A2311">
        <v>2310</v>
      </c>
      <c r="B2311" t="s">
        <v>5326</v>
      </c>
      <c r="C2311" s="3">
        <v>42897</v>
      </c>
      <c r="D2311" s="3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Y2311" s="4">
        <v>0.2</v>
      </c>
      <c r="Z2311" s="4">
        <f t="shared" si="72"/>
        <v>24.702572053595855</v>
      </c>
      <c r="AD2311">
        <f t="shared" si="73"/>
        <v>0</v>
      </c>
    </row>
    <row r="2312" spans="1:30" x14ac:dyDescent="0.3">
      <c r="A2312">
        <v>2311</v>
      </c>
      <c r="B2312" t="s">
        <v>5326</v>
      </c>
      <c r="C2312" s="3">
        <v>42897</v>
      </c>
      <c r="D2312" s="3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Y2312" s="4">
        <v>0.2</v>
      </c>
      <c r="Z2312" s="4">
        <f t="shared" si="72"/>
        <v>24.702572053595855</v>
      </c>
      <c r="AD2312">
        <f t="shared" si="73"/>
        <v>0</v>
      </c>
    </row>
    <row r="2313" spans="1:30" x14ac:dyDescent="0.3">
      <c r="A2313">
        <v>2312</v>
      </c>
      <c r="B2313" t="s">
        <v>5326</v>
      </c>
      <c r="C2313" s="3">
        <v>42897</v>
      </c>
      <c r="D2313" s="3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Y2313" s="4">
        <v>0.2</v>
      </c>
      <c r="Z2313" s="4">
        <f t="shared" si="72"/>
        <v>24.702572053595855</v>
      </c>
      <c r="AD2313">
        <f t="shared" si="73"/>
        <v>0</v>
      </c>
    </row>
    <row r="2314" spans="1:30" x14ac:dyDescent="0.3">
      <c r="A2314">
        <v>2313</v>
      </c>
      <c r="B2314" t="s">
        <v>5326</v>
      </c>
      <c r="C2314" s="3">
        <v>42897</v>
      </c>
      <c r="D2314" s="3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Y2314" s="4">
        <v>0.2</v>
      </c>
      <c r="Z2314" s="4">
        <f t="shared" si="72"/>
        <v>24.702572053595855</v>
      </c>
      <c r="AD2314">
        <f t="shared" si="73"/>
        <v>0</v>
      </c>
    </row>
    <row r="2315" spans="1:30" x14ac:dyDescent="0.3">
      <c r="A2315">
        <v>2314</v>
      </c>
      <c r="B2315" t="s">
        <v>5329</v>
      </c>
      <c r="C2315" s="3">
        <v>42936</v>
      </c>
      <c r="D2315" s="3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Y2315" s="4">
        <v>0</v>
      </c>
      <c r="Z2315" s="4">
        <f t="shared" si="72"/>
        <v>66.900292455189614</v>
      </c>
      <c r="AD2315">
        <f t="shared" si="73"/>
        <v>0</v>
      </c>
    </row>
    <row r="2316" spans="1:30" x14ac:dyDescent="0.3">
      <c r="A2316">
        <v>2315</v>
      </c>
      <c r="B2316" t="s">
        <v>5329</v>
      </c>
      <c r="C2316" s="3">
        <v>42936</v>
      </c>
      <c r="D2316" s="3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Y2316" s="4">
        <v>0</v>
      </c>
      <c r="Z2316" s="4">
        <f t="shared" si="72"/>
        <v>66.900292455189614</v>
      </c>
      <c r="AD2316">
        <f t="shared" si="73"/>
        <v>0</v>
      </c>
    </row>
    <row r="2317" spans="1:30" x14ac:dyDescent="0.3">
      <c r="A2317">
        <v>2316</v>
      </c>
      <c r="B2317" t="s">
        <v>5329</v>
      </c>
      <c r="C2317" s="3">
        <v>42936</v>
      </c>
      <c r="D2317" s="3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Y2317" s="4">
        <v>0</v>
      </c>
      <c r="Z2317" s="4">
        <f t="shared" si="72"/>
        <v>66.900292455189614</v>
      </c>
      <c r="AD2317">
        <f t="shared" si="73"/>
        <v>0</v>
      </c>
    </row>
    <row r="2318" spans="1:30" x14ac:dyDescent="0.3">
      <c r="A2318">
        <v>2317</v>
      </c>
      <c r="B2318" t="s">
        <v>5329</v>
      </c>
      <c r="C2318" s="3">
        <v>42936</v>
      </c>
      <c r="D2318" s="3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Y2318" s="4">
        <v>0</v>
      </c>
      <c r="Z2318" s="4">
        <f t="shared" si="72"/>
        <v>66.900292455189614</v>
      </c>
      <c r="AD2318">
        <f t="shared" si="73"/>
        <v>0</v>
      </c>
    </row>
    <row r="2319" spans="1:30" x14ac:dyDescent="0.3">
      <c r="A2319">
        <v>2318</v>
      </c>
      <c r="B2319" t="s">
        <v>5329</v>
      </c>
      <c r="C2319" s="3">
        <v>42936</v>
      </c>
      <c r="D2319" s="3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Y2319" s="4">
        <v>0</v>
      </c>
      <c r="Z2319" s="4">
        <f t="shared" si="72"/>
        <v>66.900292455189614</v>
      </c>
      <c r="AD2319">
        <f t="shared" si="73"/>
        <v>0</v>
      </c>
    </row>
    <row r="2320" spans="1:30" x14ac:dyDescent="0.3">
      <c r="A2320">
        <v>2319</v>
      </c>
      <c r="B2320" t="s">
        <v>5329</v>
      </c>
      <c r="C2320" s="3">
        <v>42936</v>
      </c>
      <c r="D2320" s="3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Y2320" s="4">
        <v>0</v>
      </c>
      <c r="Z2320" s="4">
        <f t="shared" si="72"/>
        <v>66.900292455189614</v>
      </c>
      <c r="AD2320">
        <f t="shared" si="73"/>
        <v>0</v>
      </c>
    </row>
    <row r="2321" spans="1:30" x14ac:dyDescent="0.3">
      <c r="A2321">
        <v>2320</v>
      </c>
      <c r="B2321" t="s">
        <v>5336</v>
      </c>
      <c r="C2321" s="3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Y2321" s="4">
        <v>0</v>
      </c>
      <c r="Z2321" s="4">
        <f t="shared" si="72"/>
        <v>66.900292455189614</v>
      </c>
      <c r="AD2321">
        <f t="shared" si="73"/>
        <v>0</v>
      </c>
    </row>
    <row r="2322" spans="1:30" x14ac:dyDescent="0.3">
      <c r="A2322">
        <v>2321</v>
      </c>
      <c r="B2322" t="s">
        <v>5337</v>
      </c>
      <c r="C2322" s="3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Y2322" s="4">
        <v>0</v>
      </c>
      <c r="Z2322" s="4">
        <f t="shared" si="72"/>
        <v>66.900292455189614</v>
      </c>
      <c r="AD2322">
        <f t="shared" si="73"/>
        <v>0</v>
      </c>
    </row>
    <row r="2323" spans="1:30" x14ac:dyDescent="0.3">
      <c r="A2323">
        <v>2322</v>
      </c>
      <c r="B2323" t="s">
        <v>5340</v>
      </c>
      <c r="C2323" s="3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Y2323" s="4">
        <v>0</v>
      </c>
      <c r="Z2323" s="4">
        <f t="shared" si="72"/>
        <v>66.900292455189614</v>
      </c>
      <c r="AD2323">
        <f t="shared" si="73"/>
        <v>0</v>
      </c>
    </row>
    <row r="2324" spans="1:30" x14ac:dyDescent="0.3">
      <c r="A2324">
        <v>2323</v>
      </c>
      <c r="B2324" t="s">
        <v>5340</v>
      </c>
      <c r="C2324" s="3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Y2324" s="4">
        <v>0</v>
      </c>
      <c r="Z2324" s="4">
        <f t="shared" si="72"/>
        <v>66.900292455189614</v>
      </c>
      <c r="AD2324">
        <f t="shared" si="73"/>
        <v>0</v>
      </c>
    </row>
    <row r="2325" spans="1:30" x14ac:dyDescent="0.3">
      <c r="A2325">
        <v>2324</v>
      </c>
      <c r="B2325" t="s">
        <v>5340</v>
      </c>
      <c r="C2325" s="3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Y2325" s="4">
        <v>0</v>
      </c>
      <c r="Z2325" s="4">
        <f t="shared" si="72"/>
        <v>66.900292455189614</v>
      </c>
      <c r="AD2325">
        <f t="shared" si="73"/>
        <v>0</v>
      </c>
    </row>
    <row r="2326" spans="1:30" x14ac:dyDescent="0.3">
      <c r="A2326">
        <v>2325</v>
      </c>
      <c r="B2326" t="s">
        <v>5340</v>
      </c>
      <c r="C2326" s="3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Y2326" s="4">
        <v>0</v>
      </c>
      <c r="Z2326" s="4">
        <f t="shared" si="72"/>
        <v>66.900292455189614</v>
      </c>
      <c r="AD2326">
        <f t="shared" si="73"/>
        <v>0</v>
      </c>
    </row>
    <row r="2327" spans="1:30" x14ac:dyDescent="0.3">
      <c r="A2327">
        <v>2326</v>
      </c>
      <c r="B2327" t="s">
        <v>5341</v>
      </c>
      <c r="C2327" s="3">
        <v>42262</v>
      </c>
      <c r="D2327" s="3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Y2327" s="4">
        <v>0.2</v>
      </c>
      <c r="Z2327" s="4">
        <f t="shared" si="72"/>
        <v>24.702572053595855</v>
      </c>
      <c r="AD2327">
        <f t="shared" si="73"/>
        <v>0</v>
      </c>
    </row>
    <row r="2328" spans="1:30" x14ac:dyDescent="0.3">
      <c r="A2328">
        <v>2327</v>
      </c>
      <c r="B2328" t="s">
        <v>5341</v>
      </c>
      <c r="C2328" s="3">
        <v>42262</v>
      </c>
      <c r="D2328" s="3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Y2328" s="4">
        <v>0.2</v>
      </c>
      <c r="Z2328" s="4">
        <f t="shared" si="72"/>
        <v>24.702572053595855</v>
      </c>
      <c r="AD2328">
        <f t="shared" si="73"/>
        <v>0</v>
      </c>
    </row>
    <row r="2329" spans="1:30" x14ac:dyDescent="0.3">
      <c r="A2329">
        <v>2328</v>
      </c>
      <c r="B2329" t="s">
        <v>5341</v>
      </c>
      <c r="C2329" s="3">
        <v>42262</v>
      </c>
      <c r="D2329" s="3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Y2329" s="4">
        <v>0</v>
      </c>
      <c r="Z2329" s="4">
        <f t="shared" si="72"/>
        <v>66.900292455189614</v>
      </c>
      <c r="AD2329">
        <f t="shared" si="73"/>
        <v>0</v>
      </c>
    </row>
    <row r="2330" spans="1:30" x14ac:dyDescent="0.3">
      <c r="A2330">
        <v>2329</v>
      </c>
      <c r="B2330" t="s">
        <v>5344</v>
      </c>
      <c r="C2330" s="3">
        <v>43001</v>
      </c>
      <c r="D2330" s="3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Y2330" s="4">
        <v>0.2</v>
      </c>
      <c r="Z2330" s="4">
        <f t="shared" si="72"/>
        <v>24.702572053595855</v>
      </c>
      <c r="AD2330">
        <f t="shared" si="73"/>
        <v>0</v>
      </c>
    </row>
    <row r="2331" spans="1:30" x14ac:dyDescent="0.3">
      <c r="A2331">
        <v>2330</v>
      </c>
      <c r="B2331" t="s">
        <v>5350</v>
      </c>
      <c r="C2331" s="3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Y2331" s="4">
        <v>0.2</v>
      </c>
      <c r="Z2331" s="4">
        <f t="shared" si="72"/>
        <v>24.702572053595855</v>
      </c>
      <c r="AD2331">
        <f t="shared" si="73"/>
        <v>0</v>
      </c>
    </row>
    <row r="2332" spans="1:30" x14ac:dyDescent="0.3">
      <c r="A2332">
        <v>2331</v>
      </c>
      <c r="B2332" t="s">
        <v>5353</v>
      </c>
      <c r="C2332" s="3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Y2332" s="4">
        <v>0</v>
      </c>
      <c r="Z2332" s="4">
        <f t="shared" si="72"/>
        <v>66.900292455189614</v>
      </c>
      <c r="AD2332">
        <f t="shared" si="73"/>
        <v>0</v>
      </c>
    </row>
    <row r="2333" spans="1:30" x14ac:dyDescent="0.3">
      <c r="A2333">
        <v>2332</v>
      </c>
      <c r="B2333" t="s">
        <v>5353</v>
      </c>
      <c r="C2333" s="3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Y2333" s="4">
        <v>0</v>
      </c>
      <c r="Z2333" s="4">
        <f t="shared" si="72"/>
        <v>66.900292455189614</v>
      </c>
      <c r="AD2333">
        <f t="shared" si="73"/>
        <v>0</v>
      </c>
    </row>
    <row r="2334" spans="1:30" x14ac:dyDescent="0.3">
      <c r="A2334">
        <v>2333</v>
      </c>
      <c r="B2334" t="s">
        <v>5356</v>
      </c>
      <c r="C2334" s="3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Y2334" s="4">
        <v>0</v>
      </c>
      <c r="Z2334" s="4">
        <f t="shared" si="72"/>
        <v>66.900292455189614</v>
      </c>
      <c r="AD2334">
        <f t="shared" si="73"/>
        <v>0</v>
      </c>
    </row>
    <row r="2335" spans="1:30" x14ac:dyDescent="0.3">
      <c r="A2335">
        <v>2334</v>
      </c>
      <c r="B2335" t="s">
        <v>5356</v>
      </c>
      <c r="C2335" s="3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Y2335" s="4">
        <v>0</v>
      </c>
      <c r="Z2335" s="4">
        <f t="shared" si="72"/>
        <v>66.900292455189614</v>
      </c>
      <c r="AD2335">
        <f t="shared" si="73"/>
        <v>0</v>
      </c>
    </row>
    <row r="2336" spans="1:30" x14ac:dyDescent="0.3">
      <c r="A2336">
        <v>2335</v>
      </c>
      <c r="B2336" t="s">
        <v>5357</v>
      </c>
      <c r="C2336" s="3">
        <v>41912</v>
      </c>
      <c r="D2336" s="3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Y2336" s="4">
        <v>0.2</v>
      </c>
      <c r="Z2336" s="4">
        <f t="shared" si="72"/>
        <v>24.702572053595855</v>
      </c>
      <c r="AD2336">
        <f t="shared" si="73"/>
        <v>0</v>
      </c>
    </row>
    <row r="2337" spans="1:30" x14ac:dyDescent="0.3">
      <c r="A2337">
        <v>2336</v>
      </c>
      <c r="B2337" t="s">
        <v>5361</v>
      </c>
      <c r="C2337" s="3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Y2337" s="4">
        <v>0</v>
      </c>
      <c r="Z2337" s="4">
        <f t="shared" si="72"/>
        <v>66.900292455189614</v>
      </c>
      <c r="AD2337">
        <f t="shared" si="73"/>
        <v>0</v>
      </c>
    </row>
    <row r="2338" spans="1:30" x14ac:dyDescent="0.3">
      <c r="A2338">
        <v>2337</v>
      </c>
      <c r="B2338" t="s">
        <v>5361</v>
      </c>
      <c r="C2338" s="3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Y2338" s="4">
        <v>0</v>
      </c>
      <c r="Z2338" s="4">
        <f t="shared" si="72"/>
        <v>66.900292455189614</v>
      </c>
      <c r="AD2338">
        <f t="shared" si="73"/>
        <v>0</v>
      </c>
    </row>
    <row r="2339" spans="1:30" x14ac:dyDescent="0.3">
      <c r="A2339">
        <v>2338</v>
      </c>
      <c r="B2339" t="s">
        <v>5364</v>
      </c>
      <c r="C2339" s="3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Y2339" s="4">
        <v>0</v>
      </c>
      <c r="Z2339" s="4">
        <f t="shared" si="72"/>
        <v>66.900292455189614</v>
      </c>
      <c r="AD2339">
        <f t="shared" si="73"/>
        <v>0</v>
      </c>
    </row>
    <row r="2340" spans="1:30" x14ac:dyDescent="0.3">
      <c r="A2340">
        <v>2339</v>
      </c>
      <c r="B2340" t="s">
        <v>5364</v>
      </c>
      <c r="C2340" s="3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Y2340" s="4">
        <v>0</v>
      </c>
      <c r="Z2340" s="4">
        <f t="shared" si="72"/>
        <v>66.900292455189614</v>
      </c>
      <c r="AD2340">
        <f t="shared" si="73"/>
        <v>0</v>
      </c>
    </row>
    <row r="2341" spans="1:30" x14ac:dyDescent="0.3">
      <c r="A2341">
        <v>2340</v>
      </c>
      <c r="B2341" t="s">
        <v>5367</v>
      </c>
      <c r="C2341" s="3">
        <v>41870</v>
      </c>
      <c r="D2341" s="3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Y2341" s="4">
        <v>0.2</v>
      </c>
      <c r="Z2341" s="4">
        <f t="shared" si="72"/>
        <v>24.702572053595855</v>
      </c>
      <c r="AD2341">
        <f t="shared" si="73"/>
        <v>0</v>
      </c>
    </row>
    <row r="2342" spans="1:30" x14ac:dyDescent="0.3">
      <c r="A2342">
        <v>2341</v>
      </c>
      <c r="B2342" t="s">
        <v>5368</v>
      </c>
      <c r="C2342" s="3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Y2342" s="4">
        <v>0</v>
      </c>
      <c r="Z2342" s="4">
        <f t="shared" si="72"/>
        <v>66.900292455189614</v>
      </c>
      <c r="AD2342">
        <f t="shared" si="73"/>
        <v>0</v>
      </c>
    </row>
    <row r="2343" spans="1:30" x14ac:dyDescent="0.3">
      <c r="A2343">
        <v>2342</v>
      </c>
      <c r="B2343" t="s">
        <v>5369</v>
      </c>
      <c r="C2343" s="3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Y2343" s="4">
        <v>0</v>
      </c>
      <c r="Z2343" s="4">
        <f t="shared" si="72"/>
        <v>66.900292455189614</v>
      </c>
      <c r="AD2343">
        <f t="shared" si="73"/>
        <v>0</v>
      </c>
    </row>
    <row r="2344" spans="1:30" x14ac:dyDescent="0.3">
      <c r="A2344">
        <v>2343</v>
      </c>
      <c r="B2344" t="s">
        <v>5369</v>
      </c>
      <c r="C2344" s="3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Y2344" s="4">
        <v>0</v>
      </c>
      <c r="Z2344" s="4">
        <f t="shared" si="72"/>
        <v>66.900292455189614</v>
      </c>
      <c r="AD2344">
        <f t="shared" si="73"/>
        <v>0</v>
      </c>
    </row>
    <row r="2345" spans="1:30" x14ac:dyDescent="0.3">
      <c r="A2345">
        <v>2344</v>
      </c>
      <c r="B2345" t="s">
        <v>5372</v>
      </c>
      <c r="C2345" s="3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Y2345" s="4">
        <v>0.2</v>
      </c>
      <c r="Z2345" s="4">
        <f t="shared" si="72"/>
        <v>24.702572053595855</v>
      </c>
      <c r="AD2345">
        <f t="shared" si="73"/>
        <v>0</v>
      </c>
    </row>
    <row r="2346" spans="1:30" x14ac:dyDescent="0.3">
      <c r="A2346">
        <v>2345</v>
      </c>
      <c r="B2346" t="s">
        <v>5373</v>
      </c>
      <c r="C2346" s="3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Y2346" s="4">
        <v>0</v>
      </c>
      <c r="Z2346" s="4">
        <f t="shared" si="72"/>
        <v>66.900292455189614</v>
      </c>
      <c r="AD2346">
        <f t="shared" si="73"/>
        <v>0</v>
      </c>
    </row>
    <row r="2347" spans="1:30" x14ac:dyDescent="0.3">
      <c r="A2347">
        <v>2346</v>
      </c>
      <c r="B2347" t="s">
        <v>5376</v>
      </c>
      <c r="C2347" s="3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Y2347" s="4">
        <v>0.2</v>
      </c>
      <c r="Z2347" s="4">
        <f t="shared" si="72"/>
        <v>24.702572053595855</v>
      </c>
      <c r="AD2347">
        <f t="shared" si="73"/>
        <v>0</v>
      </c>
    </row>
    <row r="2348" spans="1:30" x14ac:dyDescent="0.3">
      <c r="A2348">
        <v>2347</v>
      </c>
      <c r="B2348" t="s">
        <v>5376</v>
      </c>
      <c r="C2348" s="3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Y2348" s="4">
        <v>0.8</v>
      </c>
      <c r="Z2348" s="4">
        <f t="shared" si="72"/>
        <v>-101.79679733333329</v>
      </c>
      <c r="AD2348">
        <f t="shared" si="73"/>
        <v>0</v>
      </c>
    </row>
    <row r="2349" spans="1:30" x14ac:dyDescent="0.3">
      <c r="A2349">
        <v>2348</v>
      </c>
      <c r="B2349" t="s">
        <v>5376</v>
      </c>
      <c r="C2349" s="3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Y2349" s="4">
        <v>0.3</v>
      </c>
      <c r="Z2349" s="4">
        <f t="shared" si="72"/>
        <v>-45.679636123348004</v>
      </c>
      <c r="AD2349">
        <f t="shared" si="73"/>
        <v>0</v>
      </c>
    </row>
    <row r="2350" spans="1:30" x14ac:dyDescent="0.3">
      <c r="A2350">
        <v>2349</v>
      </c>
      <c r="B2350" t="s">
        <v>5380</v>
      </c>
      <c r="C2350" s="3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Y2350" s="4">
        <v>0.2</v>
      </c>
      <c r="Z2350" s="4">
        <f t="shared" si="72"/>
        <v>24.702572053595855</v>
      </c>
      <c r="AD2350">
        <f t="shared" si="73"/>
        <v>0</v>
      </c>
    </row>
    <row r="2351" spans="1:30" x14ac:dyDescent="0.3">
      <c r="A2351">
        <v>2350</v>
      </c>
      <c r="B2351" t="s">
        <v>5380</v>
      </c>
      <c r="C2351" s="3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Y2351" s="4">
        <v>0.2</v>
      </c>
      <c r="Z2351" s="4">
        <f t="shared" si="72"/>
        <v>24.702572053595855</v>
      </c>
      <c r="AD2351">
        <f t="shared" si="73"/>
        <v>0</v>
      </c>
    </row>
    <row r="2352" spans="1:30" x14ac:dyDescent="0.3">
      <c r="A2352">
        <v>2351</v>
      </c>
      <c r="B2352" t="s">
        <v>5380</v>
      </c>
      <c r="C2352" s="3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Y2352" s="4">
        <v>0</v>
      </c>
      <c r="Z2352" s="4">
        <f t="shared" si="72"/>
        <v>66.900292455189614</v>
      </c>
      <c r="AD2352">
        <f t="shared" si="73"/>
        <v>0</v>
      </c>
    </row>
    <row r="2353" spans="1:30" x14ac:dyDescent="0.3">
      <c r="A2353">
        <v>2352</v>
      </c>
      <c r="B2353" t="s">
        <v>5380</v>
      </c>
      <c r="C2353" s="3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Y2353" s="4">
        <v>0</v>
      </c>
      <c r="Z2353" s="4">
        <f t="shared" si="72"/>
        <v>66.900292455189614</v>
      </c>
      <c r="AD2353">
        <f t="shared" si="73"/>
        <v>0</v>
      </c>
    </row>
    <row r="2354" spans="1:30" x14ac:dyDescent="0.3">
      <c r="A2354">
        <v>2353</v>
      </c>
      <c r="B2354" t="s">
        <v>5380</v>
      </c>
      <c r="C2354" s="3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Y2354" s="4">
        <v>0</v>
      </c>
      <c r="Z2354" s="4">
        <f t="shared" si="72"/>
        <v>66.900292455189614</v>
      </c>
      <c r="AD2354">
        <f t="shared" si="73"/>
        <v>0</v>
      </c>
    </row>
    <row r="2355" spans="1:30" x14ac:dyDescent="0.3">
      <c r="A2355">
        <v>2354</v>
      </c>
      <c r="B2355" t="s">
        <v>5383</v>
      </c>
      <c r="C2355" s="3">
        <v>42247</v>
      </c>
      <c r="D2355" s="3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Y2355" s="4">
        <v>0.15</v>
      </c>
      <c r="Z2355" s="4">
        <f t="shared" si="72"/>
        <v>27.288298076923077</v>
      </c>
      <c r="AD2355">
        <f t="shared" si="73"/>
        <v>0</v>
      </c>
    </row>
    <row r="2356" spans="1:30" x14ac:dyDescent="0.3">
      <c r="A2356">
        <v>2355</v>
      </c>
      <c r="B2356" t="s">
        <v>5383</v>
      </c>
      <c r="C2356" s="3">
        <v>42247</v>
      </c>
      <c r="D2356" s="3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Y2356" s="4">
        <v>0.2</v>
      </c>
      <c r="Z2356" s="4">
        <f t="shared" si="72"/>
        <v>24.702572053595855</v>
      </c>
      <c r="AD2356">
        <f t="shared" si="73"/>
        <v>0</v>
      </c>
    </row>
    <row r="2357" spans="1:30" x14ac:dyDescent="0.3">
      <c r="A2357">
        <v>2356</v>
      </c>
      <c r="B2357" t="s">
        <v>5383</v>
      </c>
      <c r="C2357" s="3">
        <v>42247</v>
      </c>
      <c r="D2357" s="3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Y2357" s="4">
        <v>0</v>
      </c>
      <c r="Z2357" s="4">
        <f t="shared" si="72"/>
        <v>66.900292455189614</v>
      </c>
      <c r="AD2357">
        <f t="shared" si="73"/>
        <v>0</v>
      </c>
    </row>
    <row r="2358" spans="1:30" x14ac:dyDescent="0.3">
      <c r="A2358">
        <v>2357</v>
      </c>
      <c r="B2358" t="s">
        <v>5383</v>
      </c>
      <c r="C2358" s="3">
        <v>42247</v>
      </c>
      <c r="D2358" s="3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Y2358" s="4">
        <v>0.2</v>
      </c>
      <c r="Z2358" s="4">
        <f t="shared" si="72"/>
        <v>24.702572053595855</v>
      </c>
      <c r="AD2358">
        <f t="shared" si="73"/>
        <v>0</v>
      </c>
    </row>
    <row r="2359" spans="1:30" x14ac:dyDescent="0.3">
      <c r="A2359">
        <v>2358</v>
      </c>
      <c r="B2359" t="s">
        <v>5390</v>
      </c>
      <c r="C2359" s="3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Y2359" s="4">
        <v>0.4</v>
      </c>
      <c r="Z2359" s="4">
        <f t="shared" si="72"/>
        <v>-111.92742912621364</v>
      </c>
      <c r="AD2359">
        <f t="shared" si="73"/>
        <v>0</v>
      </c>
    </row>
    <row r="2360" spans="1:30" x14ac:dyDescent="0.3">
      <c r="A2360">
        <v>2359</v>
      </c>
      <c r="B2360" t="s">
        <v>5390</v>
      </c>
      <c r="C2360" s="3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Y2360" s="4">
        <v>0.4</v>
      </c>
      <c r="Z2360" s="4">
        <f t="shared" si="72"/>
        <v>-111.92742912621364</v>
      </c>
      <c r="AD2360">
        <f t="shared" si="73"/>
        <v>0</v>
      </c>
    </row>
    <row r="2361" spans="1:30" x14ac:dyDescent="0.3">
      <c r="A2361">
        <v>2360</v>
      </c>
      <c r="B2361" t="s">
        <v>5390</v>
      </c>
      <c r="C2361" s="3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Y2361" s="4">
        <v>0.4</v>
      </c>
      <c r="Z2361" s="4">
        <f t="shared" si="72"/>
        <v>-111.92742912621364</v>
      </c>
      <c r="AD2361">
        <f t="shared" si="73"/>
        <v>0</v>
      </c>
    </row>
    <row r="2362" spans="1:30" x14ac:dyDescent="0.3">
      <c r="A2362">
        <v>2361</v>
      </c>
      <c r="B2362" t="s">
        <v>5390</v>
      </c>
      <c r="C2362" s="3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Y2362" s="4">
        <v>0</v>
      </c>
      <c r="Z2362" s="4">
        <f t="shared" si="72"/>
        <v>66.900292455189614</v>
      </c>
      <c r="AD2362">
        <f t="shared" si="73"/>
        <v>0</v>
      </c>
    </row>
    <row r="2363" spans="1:30" x14ac:dyDescent="0.3">
      <c r="A2363">
        <v>2362</v>
      </c>
      <c r="B2363" t="s">
        <v>5390</v>
      </c>
      <c r="C2363" s="3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Y2363" s="4">
        <v>0</v>
      </c>
      <c r="Z2363" s="4">
        <f t="shared" si="72"/>
        <v>66.900292455189614</v>
      </c>
      <c r="AD2363">
        <f t="shared" si="73"/>
        <v>0</v>
      </c>
    </row>
    <row r="2364" spans="1:30" x14ac:dyDescent="0.3">
      <c r="A2364">
        <v>2363</v>
      </c>
      <c r="B2364" t="s">
        <v>5395</v>
      </c>
      <c r="C2364" s="3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Y2364" s="4">
        <v>0.7</v>
      </c>
      <c r="Z2364" s="4">
        <f t="shared" si="72"/>
        <v>-95.874059569377877</v>
      </c>
      <c r="AD2364">
        <f t="shared" si="73"/>
        <v>0</v>
      </c>
    </row>
    <row r="2365" spans="1:30" x14ac:dyDescent="0.3">
      <c r="A2365">
        <v>2364</v>
      </c>
      <c r="B2365" t="s">
        <v>5398</v>
      </c>
      <c r="C2365" s="3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Y2365" s="4">
        <v>0</v>
      </c>
      <c r="Z2365" s="4">
        <f t="shared" si="72"/>
        <v>66.900292455189614</v>
      </c>
      <c r="AD2365">
        <f t="shared" si="73"/>
        <v>0</v>
      </c>
    </row>
    <row r="2366" spans="1:30" x14ac:dyDescent="0.3">
      <c r="A2366">
        <v>2365</v>
      </c>
      <c r="B2366" t="s">
        <v>5398</v>
      </c>
      <c r="C2366" s="3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Y2366" s="4">
        <v>0</v>
      </c>
      <c r="Z2366" s="4">
        <f t="shared" si="72"/>
        <v>66.900292455189614</v>
      </c>
      <c r="AD2366">
        <f t="shared" si="73"/>
        <v>0</v>
      </c>
    </row>
    <row r="2367" spans="1:30" x14ac:dyDescent="0.3">
      <c r="A2367">
        <v>2366</v>
      </c>
      <c r="B2367" t="s">
        <v>5398</v>
      </c>
      <c r="C2367" s="3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Y2367" s="4">
        <v>0</v>
      </c>
      <c r="Z2367" s="4">
        <f t="shared" si="72"/>
        <v>66.900292455189614</v>
      </c>
      <c r="AD2367">
        <f t="shared" si="73"/>
        <v>0</v>
      </c>
    </row>
    <row r="2368" spans="1:30" x14ac:dyDescent="0.3">
      <c r="A2368">
        <v>2367</v>
      </c>
      <c r="B2368" t="s">
        <v>5401</v>
      </c>
      <c r="C2368" s="3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Y2368" s="4">
        <v>0.2</v>
      </c>
      <c r="Z2368" s="4">
        <f t="shared" si="72"/>
        <v>24.702572053595855</v>
      </c>
      <c r="AD2368">
        <f t="shared" si="73"/>
        <v>0</v>
      </c>
    </row>
    <row r="2369" spans="1:30" x14ac:dyDescent="0.3">
      <c r="A2369">
        <v>2368</v>
      </c>
      <c r="B2369" t="s">
        <v>5405</v>
      </c>
      <c r="C2369" s="3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Y2369" s="4">
        <v>0</v>
      </c>
      <c r="Z2369" s="4">
        <f t="shared" si="72"/>
        <v>66.900292455189614</v>
      </c>
      <c r="AD2369">
        <f t="shared" si="73"/>
        <v>0</v>
      </c>
    </row>
    <row r="2370" spans="1:30" x14ac:dyDescent="0.3">
      <c r="A2370">
        <v>2369</v>
      </c>
      <c r="B2370" t="s">
        <v>5406</v>
      </c>
      <c r="C2370" s="3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Y2370" s="4">
        <v>0.2</v>
      </c>
      <c r="Z2370" s="4">
        <f t="shared" si="72"/>
        <v>24.702572053595855</v>
      </c>
      <c r="AD2370">
        <f t="shared" si="73"/>
        <v>0</v>
      </c>
    </row>
    <row r="2371" spans="1:30" x14ac:dyDescent="0.3">
      <c r="A2371">
        <v>2370</v>
      </c>
      <c r="B2371" t="s">
        <v>5406</v>
      </c>
      <c r="C2371" s="3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Y2371" s="4">
        <v>0.2</v>
      </c>
      <c r="Z2371" s="4">
        <f t="shared" ref="Z2371:Z2434" si="74">AVERAGEIF($T$2:$T$9995,Y2371,$U$2:$U$9995)</f>
        <v>24.702572053595855</v>
      </c>
      <c r="AD2371">
        <f t="shared" ref="AD2371:AD2434" si="75">SUMIF($Q$2:$Q$9995,AC2371,$R$2:$R$9995)</f>
        <v>0</v>
      </c>
    </row>
    <row r="2372" spans="1:30" x14ac:dyDescent="0.3">
      <c r="A2372">
        <v>2371</v>
      </c>
      <c r="B2372" t="s">
        <v>5411</v>
      </c>
      <c r="C2372" s="3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Y2372" s="4">
        <v>0</v>
      </c>
      <c r="Z2372" s="4">
        <f t="shared" si="74"/>
        <v>66.900292455189614</v>
      </c>
      <c r="AD2372">
        <f t="shared" si="75"/>
        <v>0</v>
      </c>
    </row>
    <row r="2373" spans="1:30" x14ac:dyDescent="0.3">
      <c r="A2373">
        <v>2372</v>
      </c>
      <c r="B2373" t="s">
        <v>5412</v>
      </c>
      <c r="C2373" s="3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Y2373" s="4">
        <v>0.6</v>
      </c>
      <c r="Z2373" s="4">
        <f t="shared" si="74"/>
        <v>-43.077211594202915</v>
      </c>
      <c r="AD2373">
        <f t="shared" si="75"/>
        <v>0</v>
      </c>
    </row>
    <row r="2374" spans="1:30" x14ac:dyDescent="0.3">
      <c r="A2374">
        <v>2373</v>
      </c>
      <c r="B2374" t="s">
        <v>5412</v>
      </c>
      <c r="C2374" s="3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Y2374" s="4">
        <v>0.2</v>
      </c>
      <c r="Z2374" s="4">
        <f t="shared" si="74"/>
        <v>24.702572053595855</v>
      </c>
      <c r="AD2374">
        <f t="shared" si="75"/>
        <v>0</v>
      </c>
    </row>
    <row r="2375" spans="1:30" x14ac:dyDescent="0.3">
      <c r="A2375">
        <v>2374</v>
      </c>
      <c r="B2375" t="s">
        <v>5412</v>
      </c>
      <c r="C2375" s="3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Y2375" s="4">
        <v>0.2</v>
      </c>
      <c r="Z2375" s="4">
        <f t="shared" si="74"/>
        <v>24.702572053595855</v>
      </c>
      <c r="AD2375">
        <f t="shared" si="75"/>
        <v>0</v>
      </c>
    </row>
    <row r="2376" spans="1:30" x14ac:dyDescent="0.3">
      <c r="A2376">
        <v>2375</v>
      </c>
      <c r="B2376" t="s">
        <v>5412</v>
      </c>
      <c r="C2376" s="3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Y2376" s="4">
        <v>0.3</v>
      </c>
      <c r="Z2376" s="4">
        <f t="shared" si="74"/>
        <v>-45.679636123348004</v>
      </c>
      <c r="AD2376">
        <f t="shared" si="75"/>
        <v>0</v>
      </c>
    </row>
    <row r="2377" spans="1:30" x14ac:dyDescent="0.3">
      <c r="A2377">
        <v>2376</v>
      </c>
      <c r="B2377" t="s">
        <v>5415</v>
      </c>
      <c r="C2377" s="3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Y2377" s="4">
        <v>0</v>
      </c>
      <c r="Z2377" s="4">
        <f t="shared" si="74"/>
        <v>66.900292455189614</v>
      </c>
      <c r="AD2377">
        <f t="shared" si="75"/>
        <v>0</v>
      </c>
    </row>
    <row r="2378" spans="1:30" x14ac:dyDescent="0.3">
      <c r="A2378">
        <v>2377</v>
      </c>
      <c r="B2378" t="s">
        <v>5416</v>
      </c>
      <c r="C2378" s="3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Y2378" s="4">
        <v>0.7</v>
      </c>
      <c r="Z2378" s="4">
        <f t="shared" si="74"/>
        <v>-95.874059569377877</v>
      </c>
      <c r="AD2378">
        <f t="shared" si="75"/>
        <v>0</v>
      </c>
    </row>
    <row r="2379" spans="1:30" x14ac:dyDescent="0.3">
      <c r="A2379">
        <v>2378</v>
      </c>
      <c r="B2379" t="s">
        <v>5416</v>
      </c>
      <c r="C2379" s="3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Y2379" s="4">
        <v>0.2</v>
      </c>
      <c r="Z2379" s="4">
        <f t="shared" si="74"/>
        <v>24.702572053595855</v>
      </c>
      <c r="AD2379">
        <f t="shared" si="75"/>
        <v>0</v>
      </c>
    </row>
    <row r="2380" spans="1:30" x14ac:dyDescent="0.3">
      <c r="A2380">
        <v>2379</v>
      </c>
      <c r="B2380" t="s">
        <v>5419</v>
      </c>
      <c r="C2380" s="3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Y2380" s="4">
        <v>0</v>
      </c>
      <c r="Z2380" s="4">
        <f t="shared" si="74"/>
        <v>66.900292455189614</v>
      </c>
      <c r="AD2380">
        <f t="shared" si="75"/>
        <v>0</v>
      </c>
    </row>
    <row r="2381" spans="1:30" x14ac:dyDescent="0.3">
      <c r="A2381">
        <v>2380</v>
      </c>
      <c r="B2381" t="s">
        <v>5421</v>
      </c>
      <c r="C2381" s="3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Y2381" s="4">
        <v>0.2</v>
      </c>
      <c r="Z2381" s="4">
        <f t="shared" si="74"/>
        <v>24.702572053595855</v>
      </c>
      <c r="AD2381">
        <f t="shared" si="75"/>
        <v>0</v>
      </c>
    </row>
    <row r="2382" spans="1:30" x14ac:dyDescent="0.3">
      <c r="A2382">
        <v>2381</v>
      </c>
      <c r="B2382" t="s">
        <v>5421</v>
      </c>
      <c r="C2382" s="3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Y2382" s="4">
        <v>0.2</v>
      </c>
      <c r="Z2382" s="4">
        <f t="shared" si="74"/>
        <v>24.702572053595855</v>
      </c>
      <c r="AD2382">
        <f t="shared" si="75"/>
        <v>0</v>
      </c>
    </row>
    <row r="2383" spans="1:30" x14ac:dyDescent="0.3">
      <c r="A2383">
        <v>2382</v>
      </c>
      <c r="B2383" t="s">
        <v>5421</v>
      </c>
      <c r="C2383" s="3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Y2383" s="4">
        <v>0.2</v>
      </c>
      <c r="Z2383" s="4">
        <f t="shared" si="74"/>
        <v>24.702572053595855</v>
      </c>
      <c r="AD2383">
        <f t="shared" si="75"/>
        <v>0</v>
      </c>
    </row>
    <row r="2384" spans="1:30" x14ac:dyDescent="0.3">
      <c r="A2384">
        <v>2383</v>
      </c>
      <c r="B2384" t="s">
        <v>5425</v>
      </c>
      <c r="C2384" s="3">
        <v>42819</v>
      </c>
      <c r="D2384" s="3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Y2384" s="4">
        <v>0</v>
      </c>
      <c r="Z2384" s="4">
        <f t="shared" si="74"/>
        <v>66.900292455189614</v>
      </c>
      <c r="AD2384">
        <f t="shared" si="75"/>
        <v>0</v>
      </c>
    </row>
    <row r="2385" spans="1:30" x14ac:dyDescent="0.3">
      <c r="A2385">
        <v>2384</v>
      </c>
      <c r="B2385" t="s">
        <v>5425</v>
      </c>
      <c r="C2385" s="3">
        <v>42819</v>
      </c>
      <c r="D2385" s="3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Y2385" s="4">
        <v>0</v>
      </c>
      <c r="Z2385" s="4">
        <f t="shared" si="74"/>
        <v>66.900292455189614</v>
      </c>
      <c r="AD2385">
        <f t="shared" si="75"/>
        <v>0</v>
      </c>
    </row>
    <row r="2386" spans="1:30" x14ac:dyDescent="0.3">
      <c r="A2386">
        <v>2385</v>
      </c>
      <c r="B2386" t="s">
        <v>5425</v>
      </c>
      <c r="C2386" s="3">
        <v>42819</v>
      </c>
      <c r="D2386" s="3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Y2386" s="4">
        <v>0.2</v>
      </c>
      <c r="Z2386" s="4">
        <f t="shared" si="74"/>
        <v>24.702572053595855</v>
      </c>
      <c r="AD2386">
        <f t="shared" si="75"/>
        <v>0</v>
      </c>
    </row>
    <row r="2387" spans="1:30" x14ac:dyDescent="0.3">
      <c r="A2387">
        <v>2386</v>
      </c>
      <c r="B2387" t="s">
        <v>5425</v>
      </c>
      <c r="C2387" s="3">
        <v>42819</v>
      </c>
      <c r="D2387" s="3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Y2387" s="4">
        <v>0.2</v>
      </c>
      <c r="Z2387" s="4">
        <f t="shared" si="74"/>
        <v>24.702572053595855</v>
      </c>
      <c r="AD2387">
        <f t="shared" si="75"/>
        <v>0</v>
      </c>
    </row>
    <row r="2388" spans="1:30" x14ac:dyDescent="0.3">
      <c r="A2388">
        <v>2387</v>
      </c>
      <c r="B2388" t="s">
        <v>5425</v>
      </c>
      <c r="C2388" s="3">
        <v>42819</v>
      </c>
      <c r="D2388" s="3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Y2388" s="4">
        <v>0.2</v>
      </c>
      <c r="Z2388" s="4">
        <f t="shared" si="74"/>
        <v>24.702572053595855</v>
      </c>
      <c r="AD2388">
        <f t="shared" si="75"/>
        <v>0</v>
      </c>
    </row>
    <row r="2389" spans="1:30" x14ac:dyDescent="0.3">
      <c r="A2389">
        <v>2388</v>
      </c>
      <c r="B2389" t="s">
        <v>5435</v>
      </c>
      <c r="C2389" s="3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Y2389" s="4">
        <v>0</v>
      </c>
      <c r="Z2389" s="4">
        <f t="shared" si="74"/>
        <v>66.900292455189614</v>
      </c>
      <c r="AD2389">
        <f t="shared" si="75"/>
        <v>0</v>
      </c>
    </row>
    <row r="2390" spans="1:30" x14ac:dyDescent="0.3">
      <c r="A2390">
        <v>2389</v>
      </c>
      <c r="B2390" t="s">
        <v>5435</v>
      </c>
      <c r="C2390" s="3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Y2390" s="4">
        <v>0.2</v>
      </c>
      <c r="Z2390" s="4">
        <f t="shared" si="74"/>
        <v>24.702572053595855</v>
      </c>
      <c r="AD2390">
        <f t="shared" si="75"/>
        <v>0</v>
      </c>
    </row>
    <row r="2391" spans="1:30" x14ac:dyDescent="0.3">
      <c r="A2391">
        <v>2390</v>
      </c>
      <c r="B2391" t="s">
        <v>5439</v>
      </c>
      <c r="C2391" s="3">
        <v>42344</v>
      </c>
      <c r="D2391" s="3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Y2391" s="4">
        <v>0</v>
      </c>
      <c r="Z2391" s="4">
        <f t="shared" si="74"/>
        <v>66.900292455189614</v>
      </c>
      <c r="AD2391">
        <f t="shared" si="75"/>
        <v>0</v>
      </c>
    </row>
    <row r="2392" spans="1:30" x14ac:dyDescent="0.3">
      <c r="A2392">
        <v>2391</v>
      </c>
      <c r="B2392" t="s">
        <v>5439</v>
      </c>
      <c r="C2392" s="3">
        <v>42344</v>
      </c>
      <c r="D2392" s="3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Y2392" s="4">
        <v>0</v>
      </c>
      <c r="Z2392" s="4">
        <f t="shared" si="74"/>
        <v>66.900292455189614</v>
      </c>
      <c r="AD2392">
        <f t="shared" si="75"/>
        <v>0</v>
      </c>
    </row>
    <row r="2393" spans="1:30" x14ac:dyDescent="0.3">
      <c r="A2393">
        <v>2392</v>
      </c>
      <c r="B2393" t="s">
        <v>5439</v>
      </c>
      <c r="C2393" s="3">
        <v>42344</v>
      </c>
      <c r="D2393" s="3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Y2393" s="4">
        <v>0</v>
      </c>
      <c r="Z2393" s="4">
        <f t="shared" si="74"/>
        <v>66.900292455189614</v>
      </c>
      <c r="AD2393">
        <f t="shared" si="75"/>
        <v>0</v>
      </c>
    </row>
    <row r="2394" spans="1:30" x14ac:dyDescent="0.3">
      <c r="A2394">
        <v>2393</v>
      </c>
      <c r="B2394" t="s">
        <v>5439</v>
      </c>
      <c r="C2394" s="3">
        <v>42344</v>
      </c>
      <c r="D2394" s="3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Y2394" s="4">
        <v>0</v>
      </c>
      <c r="Z2394" s="4">
        <f t="shared" si="74"/>
        <v>66.900292455189614</v>
      </c>
      <c r="AD2394">
        <f t="shared" si="75"/>
        <v>0</v>
      </c>
    </row>
    <row r="2395" spans="1:30" x14ac:dyDescent="0.3">
      <c r="A2395">
        <v>2394</v>
      </c>
      <c r="B2395" t="s">
        <v>5448</v>
      </c>
      <c r="C2395" s="3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Y2395" s="4">
        <v>0</v>
      </c>
      <c r="Z2395" s="4">
        <f t="shared" si="74"/>
        <v>66.900292455189614</v>
      </c>
      <c r="AD2395">
        <f t="shared" si="75"/>
        <v>0</v>
      </c>
    </row>
    <row r="2396" spans="1:30" x14ac:dyDescent="0.3">
      <c r="A2396">
        <v>2395</v>
      </c>
      <c r="B2396" t="s">
        <v>5450</v>
      </c>
      <c r="C2396" s="3">
        <v>42322</v>
      </c>
      <c r="D2396" s="3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Y2396" s="4">
        <v>0</v>
      </c>
      <c r="Z2396" s="4">
        <f t="shared" si="74"/>
        <v>66.900292455189614</v>
      </c>
      <c r="AD2396">
        <f t="shared" si="75"/>
        <v>0</v>
      </c>
    </row>
    <row r="2397" spans="1:30" x14ac:dyDescent="0.3">
      <c r="A2397">
        <v>2396</v>
      </c>
      <c r="B2397" t="s">
        <v>5450</v>
      </c>
      <c r="C2397" s="3">
        <v>42322</v>
      </c>
      <c r="D2397" s="3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Y2397" s="4">
        <v>0</v>
      </c>
      <c r="Z2397" s="4">
        <f t="shared" si="74"/>
        <v>66.900292455189614</v>
      </c>
      <c r="AD2397">
        <f t="shared" si="75"/>
        <v>0</v>
      </c>
    </row>
    <row r="2398" spans="1:30" x14ac:dyDescent="0.3">
      <c r="A2398">
        <v>2397</v>
      </c>
      <c r="B2398" t="s">
        <v>5450</v>
      </c>
      <c r="C2398" s="3">
        <v>42322</v>
      </c>
      <c r="D2398" s="3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Y2398" s="4">
        <v>0</v>
      </c>
      <c r="Z2398" s="4">
        <f t="shared" si="74"/>
        <v>66.900292455189614</v>
      </c>
      <c r="AD2398">
        <f t="shared" si="75"/>
        <v>0</v>
      </c>
    </row>
    <row r="2399" spans="1:30" x14ac:dyDescent="0.3">
      <c r="A2399">
        <v>2398</v>
      </c>
      <c r="B2399" t="s">
        <v>5451</v>
      </c>
      <c r="C2399" s="3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Y2399" s="4">
        <v>0</v>
      </c>
      <c r="Z2399" s="4">
        <f t="shared" si="74"/>
        <v>66.900292455189614</v>
      </c>
      <c r="AD2399">
        <f t="shared" si="75"/>
        <v>0</v>
      </c>
    </row>
    <row r="2400" spans="1:30" x14ac:dyDescent="0.3">
      <c r="A2400">
        <v>2399</v>
      </c>
      <c r="B2400" t="s">
        <v>5451</v>
      </c>
      <c r="C2400" s="3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Y2400" s="4">
        <v>0</v>
      </c>
      <c r="Z2400" s="4">
        <f t="shared" si="74"/>
        <v>66.900292455189614</v>
      </c>
      <c r="AD2400">
        <f t="shared" si="75"/>
        <v>0</v>
      </c>
    </row>
    <row r="2401" spans="1:30" x14ac:dyDescent="0.3">
      <c r="A2401">
        <v>2400</v>
      </c>
      <c r="B2401" t="s">
        <v>5452</v>
      </c>
      <c r="C2401" s="3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Y2401" s="4">
        <v>0</v>
      </c>
      <c r="Z2401" s="4">
        <f t="shared" si="74"/>
        <v>66.900292455189614</v>
      </c>
      <c r="AD2401">
        <f t="shared" si="75"/>
        <v>0</v>
      </c>
    </row>
    <row r="2402" spans="1:30" x14ac:dyDescent="0.3">
      <c r="A2402">
        <v>2401</v>
      </c>
      <c r="B2402" t="s">
        <v>5452</v>
      </c>
      <c r="C2402" s="3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Y2402" s="4">
        <v>0</v>
      </c>
      <c r="Z2402" s="4">
        <f t="shared" si="74"/>
        <v>66.900292455189614</v>
      </c>
      <c r="AD2402">
        <f t="shared" si="75"/>
        <v>0</v>
      </c>
    </row>
    <row r="2403" spans="1:30" x14ac:dyDescent="0.3">
      <c r="A2403">
        <v>2402</v>
      </c>
      <c r="B2403" t="s">
        <v>5453</v>
      </c>
      <c r="C2403" s="3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Y2403" s="4">
        <v>0</v>
      </c>
      <c r="Z2403" s="4">
        <f t="shared" si="74"/>
        <v>66.900292455189614</v>
      </c>
      <c r="AD2403">
        <f t="shared" si="75"/>
        <v>0</v>
      </c>
    </row>
    <row r="2404" spans="1:30" x14ac:dyDescent="0.3">
      <c r="A2404">
        <v>2403</v>
      </c>
      <c r="B2404" t="s">
        <v>5453</v>
      </c>
      <c r="C2404" s="3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Y2404" s="4">
        <v>0</v>
      </c>
      <c r="Z2404" s="4">
        <f t="shared" si="74"/>
        <v>66.900292455189614</v>
      </c>
      <c r="AD2404">
        <f t="shared" si="75"/>
        <v>0</v>
      </c>
    </row>
    <row r="2405" spans="1:30" x14ac:dyDescent="0.3">
      <c r="A2405">
        <v>2404</v>
      </c>
      <c r="B2405" t="s">
        <v>5454</v>
      </c>
      <c r="C2405" s="3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Y2405" s="4">
        <v>0.32</v>
      </c>
      <c r="Z2405" s="4">
        <f t="shared" si="74"/>
        <v>-88.560655555555584</v>
      </c>
      <c r="AD2405">
        <f t="shared" si="75"/>
        <v>0</v>
      </c>
    </row>
    <row r="2406" spans="1:30" x14ac:dyDescent="0.3">
      <c r="A2406">
        <v>2405</v>
      </c>
      <c r="B2406" t="s">
        <v>5457</v>
      </c>
      <c r="C2406" s="3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Y2406" s="4">
        <v>0</v>
      </c>
      <c r="Z2406" s="4">
        <f t="shared" si="74"/>
        <v>66.900292455189614</v>
      </c>
      <c r="AD2406">
        <f t="shared" si="75"/>
        <v>0</v>
      </c>
    </row>
    <row r="2407" spans="1:30" x14ac:dyDescent="0.3">
      <c r="A2407">
        <v>2406</v>
      </c>
      <c r="B2407" t="s">
        <v>5457</v>
      </c>
      <c r="C2407" s="3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Y2407" s="4">
        <v>0.2</v>
      </c>
      <c r="Z2407" s="4">
        <f t="shared" si="74"/>
        <v>24.702572053595855</v>
      </c>
      <c r="AD2407">
        <f t="shared" si="75"/>
        <v>0</v>
      </c>
    </row>
    <row r="2408" spans="1:30" x14ac:dyDescent="0.3">
      <c r="A2408">
        <v>2407</v>
      </c>
      <c r="B2408" t="s">
        <v>5457</v>
      </c>
      <c r="C2408" s="3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Y2408" s="4">
        <v>0.2</v>
      </c>
      <c r="Z2408" s="4">
        <f t="shared" si="74"/>
        <v>24.702572053595855</v>
      </c>
      <c r="AD2408">
        <f t="shared" si="75"/>
        <v>0</v>
      </c>
    </row>
    <row r="2409" spans="1:30" x14ac:dyDescent="0.3">
      <c r="A2409">
        <v>2408</v>
      </c>
      <c r="B2409" t="s">
        <v>5458</v>
      </c>
      <c r="C2409" s="3">
        <v>42755</v>
      </c>
      <c r="D2409" s="3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Y2409" s="4">
        <v>0</v>
      </c>
      <c r="Z2409" s="4">
        <f t="shared" si="74"/>
        <v>66.900292455189614</v>
      </c>
      <c r="AD2409">
        <f t="shared" si="75"/>
        <v>0</v>
      </c>
    </row>
    <row r="2410" spans="1:30" x14ac:dyDescent="0.3">
      <c r="A2410">
        <v>2409</v>
      </c>
      <c r="B2410" t="s">
        <v>5458</v>
      </c>
      <c r="C2410" s="3">
        <v>42755</v>
      </c>
      <c r="D2410" s="3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Y2410" s="4">
        <v>0.2</v>
      </c>
      <c r="Z2410" s="4">
        <f t="shared" si="74"/>
        <v>24.702572053595855</v>
      </c>
      <c r="AD2410">
        <f t="shared" si="75"/>
        <v>0</v>
      </c>
    </row>
    <row r="2411" spans="1:30" x14ac:dyDescent="0.3">
      <c r="A2411">
        <v>2410</v>
      </c>
      <c r="B2411" t="s">
        <v>5463</v>
      </c>
      <c r="C2411" s="3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Y2411" s="4">
        <v>0</v>
      </c>
      <c r="Z2411" s="4">
        <f t="shared" si="74"/>
        <v>66.900292455189614</v>
      </c>
      <c r="AD2411">
        <f t="shared" si="75"/>
        <v>0</v>
      </c>
    </row>
    <row r="2412" spans="1:30" x14ac:dyDescent="0.3">
      <c r="A2412">
        <v>2411</v>
      </c>
      <c r="B2412" t="s">
        <v>5464</v>
      </c>
      <c r="C2412" s="3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Y2412" s="4">
        <v>0.2</v>
      </c>
      <c r="Z2412" s="4">
        <f t="shared" si="74"/>
        <v>24.702572053595855</v>
      </c>
      <c r="AD2412">
        <f t="shared" si="75"/>
        <v>0</v>
      </c>
    </row>
    <row r="2413" spans="1:30" x14ac:dyDescent="0.3">
      <c r="A2413">
        <v>2412</v>
      </c>
      <c r="B2413" t="s">
        <v>5465</v>
      </c>
      <c r="C2413" s="3">
        <v>42162</v>
      </c>
      <c r="D2413" s="3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Y2413" s="4">
        <v>0.2</v>
      </c>
      <c r="Z2413" s="4">
        <f t="shared" si="74"/>
        <v>24.702572053595855</v>
      </c>
      <c r="AD2413">
        <f t="shared" si="75"/>
        <v>0</v>
      </c>
    </row>
    <row r="2414" spans="1:30" x14ac:dyDescent="0.3">
      <c r="A2414">
        <v>2413</v>
      </c>
      <c r="B2414" t="s">
        <v>5468</v>
      </c>
      <c r="C2414" s="3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Y2414" s="4">
        <v>0</v>
      </c>
      <c r="Z2414" s="4">
        <f t="shared" si="74"/>
        <v>66.900292455189614</v>
      </c>
      <c r="AD2414">
        <f t="shared" si="75"/>
        <v>0</v>
      </c>
    </row>
    <row r="2415" spans="1:30" x14ac:dyDescent="0.3">
      <c r="A2415">
        <v>2414</v>
      </c>
      <c r="B2415" t="s">
        <v>5468</v>
      </c>
      <c r="C2415" s="3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Y2415" s="4">
        <v>0.2</v>
      </c>
      <c r="Z2415" s="4">
        <f t="shared" si="74"/>
        <v>24.702572053595855</v>
      </c>
      <c r="AD2415">
        <f t="shared" si="75"/>
        <v>0</v>
      </c>
    </row>
    <row r="2416" spans="1:30" x14ac:dyDescent="0.3">
      <c r="A2416">
        <v>2415</v>
      </c>
      <c r="B2416" t="s">
        <v>5469</v>
      </c>
      <c r="C2416" s="3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Y2416" s="4">
        <v>0</v>
      </c>
      <c r="Z2416" s="4">
        <f t="shared" si="74"/>
        <v>66.900292455189614</v>
      </c>
      <c r="AD2416">
        <f t="shared" si="75"/>
        <v>0</v>
      </c>
    </row>
    <row r="2417" spans="1:30" x14ac:dyDescent="0.3">
      <c r="A2417">
        <v>2416</v>
      </c>
      <c r="B2417" t="s">
        <v>5470</v>
      </c>
      <c r="C2417" s="3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Y2417" s="4">
        <v>0</v>
      </c>
      <c r="Z2417" s="4">
        <f t="shared" si="74"/>
        <v>66.900292455189614</v>
      </c>
      <c r="AD2417">
        <f t="shared" si="75"/>
        <v>0</v>
      </c>
    </row>
    <row r="2418" spans="1:30" x14ac:dyDescent="0.3">
      <c r="A2418">
        <v>2417</v>
      </c>
      <c r="B2418" t="s">
        <v>5472</v>
      </c>
      <c r="C2418" s="3">
        <v>43020</v>
      </c>
      <c r="D2418" s="3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Y2418" s="4">
        <v>0</v>
      </c>
      <c r="Z2418" s="4">
        <f t="shared" si="74"/>
        <v>66.900292455189614</v>
      </c>
      <c r="AD2418">
        <f t="shared" si="75"/>
        <v>0</v>
      </c>
    </row>
    <row r="2419" spans="1:30" x14ac:dyDescent="0.3">
      <c r="A2419">
        <v>2418</v>
      </c>
      <c r="B2419" t="s">
        <v>5472</v>
      </c>
      <c r="C2419" s="3">
        <v>43020</v>
      </c>
      <c r="D2419" s="3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Y2419" s="4">
        <v>0.2</v>
      </c>
      <c r="Z2419" s="4">
        <f t="shared" si="74"/>
        <v>24.702572053595855</v>
      </c>
      <c r="AD2419">
        <f t="shared" si="75"/>
        <v>0</v>
      </c>
    </row>
    <row r="2420" spans="1:30" x14ac:dyDescent="0.3">
      <c r="A2420">
        <v>2419</v>
      </c>
      <c r="B2420" t="s">
        <v>5476</v>
      </c>
      <c r="C2420" s="3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Y2420" s="4">
        <v>0.2</v>
      </c>
      <c r="Z2420" s="4">
        <f t="shared" si="74"/>
        <v>24.702572053595855</v>
      </c>
      <c r="AD2420">
        <f t="shared" si="75"/>
        <v>0</v>
      </c>
    </row>
    <row r="2421" spans="1:30" x14ac:dyDescent="0.3">
      <c r="A2421">
        <v>2420</v>
      </c>
      <c r="B2421" t="s">
        <v>5480</v>
      </c>
      <c r="C2421" s="3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Y2421" s="4">
        <v>0</v>
      </c>
      <c r="Z2421" s="4">
        <f t="shared" si="74"/>
        <v>66.900292455189614</v>
      </c>
      <c r="AD2421">
        <f t="shared" si="75"/>
        <v>0</v>
      </c>
    </row>
    <row r="2422" spans="1:30" x14ac:dyDescent="0.3">
      <c r="A2422">
        <v>2421</v>
      </c>
      <c r="B2422" t="s">
        <v>5480</v>
      </c>
      <c r="C2422" s="3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Y2422" s="4">
        <v>0</v>
      </c>
      <c r="Z2422" s="4">
        <f t="shared" si="74"/>
        <v>66.900292455189614</v>
      </c>
      <c r="AD2422">
        <f t="shared" si="75"/>
        <v>0</v>
      </c>
    </row>
    <row r="2423" spans="1:30" x14ac:dyDescent="0.3">
      <c r="A2423">
        <v>2422</v>
      </c>
      <c r="B2423" t="s">
        <v>5484</v>
      </c>
      <c r="C2423" s="3">
        <v>42478</v>
      </c>
      <c r="D2423" s="3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Y2423" s="4">
        <v>0.2</v>
      </c>
      <c r="Z2423" s="4">
        <f t="shared" si="74"/>
        <v>24.702572053595855</v>
      </c>
      <c r="AD2423">
        <f t="shared" si="75"/>
        <v>0</v>
      </c>
    </row>
    <row r="2424" spans="1:30" x14ac:dyDescent="0.3">
      <c r="A2424">
        <v>2423</v>
      </c>
      <c r="B2424" t="s">
        <v>5484</v>
      </c>
      <c r="C2424" s="3">
        <v>42478</v>
      </c>
      <c r="D2424" s="3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Y2424" s="4">
        <v>0.2</v>
      </c>
      <c r="Z2424" s="4">
        <f t="shared" si="74"/>
        <v>24.702572053595855</v>
      </c>
      <c r="AD2424">
        <f t="shared" si="75"/>
        <v>0</v>
      </c>
    </row>
    <row r="2425" spans="1:30" x14ac:dyDescent="0.3">
      <c r="A2425">
        <v>2424</v>
      </c>
      <c r="B2425" t="s">
        <v>5488</v>
      </c>
      <c r="C2425" s="3">
        <v>43094</v>
      </c>
      <c r="D2425" s="3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Y2425" s="4">
        <v>0.2</v>
      </c>
      <c r="Z2425" s="4">
        <f t="shared" si="74"/>
        <v>24.702572053595855</v>
      </c>
      <c r="AD2425">
        <f t="shared" si="75"/>
        <v>0</v>
      </c>
    </row>
    <row r="2426" spans="1:30" x14ac:dyDescent="0.3">
      <c r="A2426">
        <v>2425</v>
      </c>
      <c r="B2426" t="s">
        <v>5488</v>
      </c>
      <c r="C2426" s="3">
        <v>43094</v>
      </c>
      <c r="D2426" s="3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Y2426" s="4">
        <v>0.7</v>
      </c>
      <c r="Z2426" s="4">
        <f t="shared" si="74"/>
        <v>-95.874059569377877</v>
      </c>
      <c r="AD2426">
        <f t="shared" si="75"/>
        <v>0</v>
      </c>
    </row>
    <row r="2427" spans="1:30" x14ac:dyDescent="0.3">
      <c r="A2427">
        <v>2426</v>
      </c>
      <c r="B2427" t="s">
        <v>5488</v>
      </c>
      <c r="C2427" s="3">
        <v>43094</v>
      </c>
      <c r="D2427" s="3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Y2427" s="4">
        <v>0.4</v>
      </c>
      <c r="Z2427" s="4">
        <f t="shared" si="74"/>
        <v>-111.92742912621364</v>
      </c>
      <c r="AD2427">
        <f t="shared" si="75"/>
        <v>0</v>
      </c>
    </row>
    <row r="2428" spans="1:30" x14ac:dyDescent="0.3">
      <c r="A2428">
        <v>2427</v>
      </c>
      <c r="B2428" t="s">
        <v>5488</v>
      </c>
      <c r="C2428" s="3">
        <v>43094</v>
      </c>
      <c r="D2428" s="3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Y2428" s="4">
        <v>0.2</v>
      </c>
      <c r="Z2428" s="4">
        <f t="shared" si="74"/>
        <v>24.702572053595855</v>
      </c>
      <c r="AD2428">
        <f t="shared" si="75"/>
        <v>0</v>
      </c>
    </row>
    <row r="2429" spans="1:30" x14ac:dyDescent="0.3">
      <c r="A2429">
        <v>2428</v>
      </c>
      <c r="B2429" t="s">
        <v>5491</v>
      </c>
      <c r="C2429" s="3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Y2429" s="4">
        <v>0.8</v>
      </c>
      <c r="Z2429" s="4">
        <f t="shared" si="74"/>
        <v>-101.79679733333329</v>
      </c>
      <c r="AD2429">
        <f t="shared" si="75"/>
        <v>0</v>
      </c>
    </row>
    <row r="2430" spans="1:30" x14ac:dyDescent="0.3">
      <c r="A2430">
        <v>2429</v>
      </c>
      <c r="B2430" t="s">
        <v>5491</v>
      </c>
      <c r="C2430" s="3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Y2430" s="4">
        <v>0.8</v>
      </c>
      <c r="Z2430" s="4">
        <f t="shared" si="74"/>
        <v>-101.79679733333329</v>
      </c>
      <c r="AD2430">
        <f t="shared" si="75"/>
        <v>0</v>
      </c>
    </row>
    <row r="2431" spans="1:30" x14ac:dyDescent="0.3">
      <c r="A2431">
        <v>2430</v>
      </c>
      <c r="B2431" t="s">
        <v>5491</v>
      </c>
      <c r="C2431" s="3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Y2431" s="4">
        <v>0.6</v>
      </c>
      <c r="Z2431" s="4">
        <f t="shared" si="74"/>
        <v>-43.077211594202915</v>
      </c>
      <c r="AD2431">
        <f t="shared" si="75"/>
        <v>0</v>
      </c>
    </row>
    <row r="2432" spans="1:30" x14ac:dyDescent="0.3">
      <c r="A2432">
        <v>2431</v>
      </c>
      <c r="B2432" t="s">
        <v>5496</v>
      </c>
      <c r="C2432" s="3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Y2432" s="4">
        <v>0</v>
      </c>
      <c r="Z2432" s="4">
        <f t="shared" si="74"/>
        <v>66.900292455189614</v>
      </c>
      <c r="AD2432">
        <f t="shared" si="75"/>
        <v>0</v>
      </c>
    </row>
    <row r="2433" spans="1:30" x14ac:dyDescent="0.3">
      <c r="A2433">
        <v>2432</v>
      </c>
      <c r="B2433" t="s">
        <v>5497</v>
      </c>
      <c r="C2433" s="3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Y2433" s="4">
        <v>0</v>
      </c>
      <c r="Z2433" s="4">
        <f t="shared" si="74"/>
        <v>66.900292455189614</v>
      </c>
      <c r="AD2433">
        <f t="shared" si="75"/>
        <v>0</v>
      </c>
    </row>
    <row r="2434" spans="1:30" x14ac:dyDescent="0.3">
      <c r="A2434">
        <v>2433</v>
      </c>
      <c r="B2434" t="s">
        <v>5498</v>
      </c>
      <c r="C2434" s="3">
        <v>41723</v>
      </c>
      <c r="D2434" s="3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Y2434" s="4">
        <v>0.1</v>
      </c>
      <c r="Z2434" s="4">
        <f t="shared" si="74"/>
        <v>96.055074468085081</v>
      </c>
      <c r="AD2434">
        <f t="shared" si="75"/>
        <v>0</v>
      </c>
    </row>
    <row r="2435" spans="1:30" x14ac:dyDescent="0.3">
      <c r="A2435">
        <v>2434</v>
      </c>
      <c r="B2435" t="s">
        <v>5503</v>
      </c>
      <c r="C2435" s="3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Y2435" s="4">
        <v>0.2</v>
      </c>
      <c r="Z2435" s="4">
        <f t="shared" ref="Z2435:Z2498" si="76">AVERAGEIF($T$2:$T$9995,Y2435,$U$2:$U$9995)</f>
        <v>24.702572053595855</v>
      </c>
      <c r="AD2435">
        <f t="shared" ref="AD2435:AD2498" si="77">SUMIF($Q$2:$Q$9995,AC2435,$R$2:$R$9995)</f>
        <v>0</v>
      </c>
    </row>
    <row r="2436" spans="1:30" x14ac:dyDescent="0.3">
      <c r="A2436">
        <v>2435</v>
      </c>
      <c r="B2436" t="s">
        <v>5504</v>
      </c>
      <c r="C2436" s="3">
        <v>42322</v>
      </c>
      <c r="D2436" s="3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Y2436" s="4">
        <v>0</v>
      </c>
      <c r="Z2436" s="4">
        <f t="shared" si="76"/>
        <v>66.900292455189614</v>
      </c>
      <c r="AD2436">
        <f t="shared" si="77"/>
        <v>0</v>
      </c>
    </row>
    <row r="2437" spans="1:30" x14ac:dyDescent="0.3">
      <c r="A2437">
        <v>2436</v>
      </c>
      <c r="B2437" t="s">
        <v>5504</v>
      </c>
      <c r="C2437" s="3">
        <v>42322</v>
      </c>
      <c r="D2437" s="3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Y2437" s="4">
        <v>0</v>
      </c>
      <c r="Z2437" s="4">
        <f t="shared" si="76"/>
        <v>66.900292455189614</v>
      </c>
      <c r="AD2437">
        <f t="shared" si="77"/>
        <v>0</v>
      </c>
    </row>
    <row r="2438" spans="1:30" x14ac:dyDescent="0.3">
      <c r="A2438">
        <v>2437</v>
      </c>
      <c r="B2438" t="s">
        <v>5507</v>
      </c>
      <c r="C2438" s="3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Y2438" s="4">
        <v>0</v>
      </c>
      <c r="Z2438" s="4">
        <f t="shared" si="76"/>
        <v>66.900292455189614</v>
      </c>
      <c r="AD2438">
        <f t="shared" si="77"/>
        <v>0</v>
      </c>
    </row>
    <row r="2439" spans="1:30" x14ac:dyDescent="0.3">
      <c r="A2439">
        <v>2438</v>
      </c>
      <c r="B2439" t="s">
        <v>5508</v>
      </c>
      <c r="C2439" s="3">
        <v>41961</v>
      </c>
      <c r="D2439" s="3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Y2439" s="4">
        <v>0.5</v>
      </c>
      <c r="Z2439" s="4">
        <f t="shared" si="76"/>
        <v>-310.70345606060602</v>
      </c>
      <c r="AD2439">
        <f t="shared" si="77"/>
        <v>0</v>
      </c>
    </row>
    <row r="2440" spans="1:30" x14ac:dyDescent="0.3">
      <c r="A2440">
        <v>2439</v>
      </c>
      <c r="B2440" t="s">
        <v>5508</v>
      </c>
      <c r="C2440" s="3">
        <v>41961</v>
      </c>
      <c r="D2440" s="3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Y2440" s="4">
        <v>0.2</v>
      </c>
      <c r="Z2440" s="4">
        <f t="shared" si="76"/>
        <v>24.702572053595855</v>
      </c>
      <c r="AD2440">
        <f t="shared" si="77"/>
        <v>0</v>
      </c>
    </row>
    <row r="2441" spans="1:30" x14ac:dyDescent="0.3">
      <c r="A2441">
        <v>2440</v>
      </c>
      <c r="B2441" t="s">
        <v>5513</v>
      </c>
      <c r="C2441" s="3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Y2441" s="4">
        <v>0.2</v>
      </c>
      <c r="Z2441" s="4">
        <f t="shared" si="76"/>
        <v>24.702572053595855</v>
      </c>
      <c r="AD2441">
        <f t="shared" si="77"/>
        <v>0</v>
      </c>
    </row>
    <row r="2442" spans="1:30" x14ac:dyDescent="0.3">
      <c r="A2442">
        <v>2441</v>
      </c>
      <c r="B2442" t="s">
        <v>5514</v>
      </c>
      <c r="C2442" s="3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Y2442" s="4">
        <v>0</v>
      </c>
      <c r="Z2442" s="4">
        <f t="shared" si="76"/>
        <v>66.900292455189614</v>
      </c>
      <c r="AD2442">
        <f t="shared" si="77"/>
        <v>0</v>
      </c>
    </row>
    <row r="2443" spans="1:30" x14ac:dyDescent="0.3">
      <c r="A2443">
        <v>2442</v>
      </c>
      <c r="B2443" t="s">
        <v>5514</v>
      </c>
      <c r="C2443" s="3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Y2443" s="4">
        <v>0.3</v>
      </c>
      <c r="Z2443" s="4">
        <f t="shared" si="76"/>
        <v>-45.679636123348004</v>
      </c>
      <c r="AD2443">
        <f t="shared" si="77"/>
        <v>0</v>
      </c>
    </row>
    <row r="2444" spans="1:30" x14ac:dyDescent="0.3">
      <c r="A2444">
        <v>2443</v>
      </c>
      <c r="B2444" t="s">
        <v>5514</v>
      </c>
      <c r="C2444" s="3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Y2444" s="4">
        <v>0</v>
      </c>
      <c r="Z2444" s="4">
        <f t="shared" si="76"/>
        <v>66.900292455189614</v>
      </c>
      <c r="AD2444">
        <f t="shared" si="77"/>
        <v>0</v>
      </c>
    </row>
    <row r="2445" spans="1:30" x14ac:dyDescent="0.3">
      <c r="A2445">
        <v>2444</v>
      </c>
      <c r="B2445" t="s">
        <v>5514</v>
      </c>
      <c r="C2445" s="3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Y2445" s="4">
        <v>0</v>
      </c>
      <c r="Z2445" s="4">
        <f t="shared" si="76"/>
        <v>66.900292455189614</v>
      </c>
      <c r="AD2445">
        <f t="shared" si="77"/>
        <v>0</v>
      </c>
    </row>
    <row r="2446" spans="1:30" x14ac:dyDescent="0.3">
      <c r="A2446">
        <v>2445</v>
      </c>
      <c r="B2446" t="s">
        <v>5514</v>
      </c>
      <c r="C2446" s="3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Y2446" s="4">
        <v>0</v>
      </c>
      <c r="Z2446" s="4">
        <f t="shared" si="76"/>
        <v>66.900292455189614</v>
      </c>
      <c r="AD2446">
        <f t="shared" si="77"/>
        <v>0</v>
      </c>
    </row>
    <row r="2447" spans="1:30" x14ac:dyDescent="0.3">
      <c r="A2447">
        <v>2446</v>
      </c>
      <c r="B2447" t="s">
        <v>5514</v>
      </c>
      <c r="C2447" s="3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Y2447" s="4">
        <v>0</v>
      </c>
      <c r="Z2447" s="4">
        <f t="shared" si="76"/>
        <v>66.900292455189614</v>
      </c>
      <c r="AD2447">
        <f t="shared" si="77"/>
        <v>0</v>
      </c>
    </row>
    <row r="2448" spans="1:30" x14ac:dyDescent="0.3">
      <c r="A2448">
        <v>2447</v>
      </c>
      <c r="B2448" t="s">
        <v>5518</v>
      </c>
      <c r="C2448" s="3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Y2448" s="4">
        <v>0</v>
      </c>
      <c r="Z2448" s="4">
        <f t="shared" si="76"/>
        <v>66.900292455189614</v>
      </c>
      <c r="AD2448">
        <f t="shared" si="77"/>
        <v>0</v>
      </c>
    </row>
    <row r="2449" spans="1:30" x14ac:dyDescent="0.3">
      <c r="A2449">
        <v>2448</v>
      </c>
      <c r="B2449" t="s">
        <v>5519</v>
      </c>
      <c r="C2449" s="3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Y2449" s="4">
        <v>0.3</v>
      </c>
      <c r="Z2449" s="4">
        <f t="shared" si="76"/>
        <v>-45.679636123348004</v>
      </c>
      <c r="AD2449">
        <f t="shared" si="77"/>
        <v>0</v>
      </c>
    </row>
    <row r="2450" spans="1:30" x14ac:dyDescent="0.3">
      <c r="A2450">
        <v>2449</v>
      </c>
      <c r="B2450" t="s">
        <v>5520</v>
      </c>
      <c r="C2450" s="3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Y2450" s="4">
        <v>0</v>
      </c>
      <c r="Z2450" s="4">
        <f t="shared" si="76"/>
        <v>66.900292455189614</v>
      </c>
      <c r="AD2450">
        <f t="shared" si="77"/>
        <v>0</v>
      </c>
    </row>
    <row r="2451" spans="1:30" x14ac:dyDescent="0.3">
      <c r="A2451">
        <v>2450</v>
      </c>
      <c r="B2451" t="s">
        <v>5522</v>
      </c>
      <c r="C2451" s="3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Y2451" s="4">
        <v>0.2</v>
      </c>
      <c r="Z2451" s="4">
        <f t="shared" si="76"/>
        <v>24.702572053595855</v>
      </c>
      <c r="AD2451">
        <f t="shared" si="77"/>
        <v>0</v>
      </c>
    </row>
    <row r="2452" spans="1:30" x14ac:dyDescent="0.3">
      <c r="A2452">
        <v>2451</v>
      </c>
      <c r="B2452" t="s">
        <v>5525</v>
      </c>
      <c r="C2452" s="3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Y2452" s="4">
        <v>0</v>
      </c>
      <c r="Z2452" s="4">
        <f t="shared" si="76"/>
        <v>66.900292455189614</v>
      </c>
      <c r="AD2452">
        <f t="shared" si="77"/>
        <v>0</v>
      </c>
    </row>
    <row r="2453" spans="1:30" x14ac:dyDescent="0.3">
      <c r="A2453">
        <v>2452</v>
      </c>
      <c r="B2453" t="s">
        <v>5525</v>
      </c>
      <c r="C2453" s="3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Y2453" s="4">
        <v>0</v>
      </c>
      <c r="Z2453" s="4">
        <f t="shared" si="76"/>
        <v>66.900292455189614</v>
      </c>
      <c r="AD2453">
        <f t="shared" si="77"/>
        <v>0</v>
      </c>
    </row>
    <row r="2454" spans="1:30" x14ac:dyDescent="0.3">
      <c r="A2454">
        <v>2453</v>
      </c>
      <c r="B2454" t="s">
        <v>5525</v>
      </c>
      <c r="C2454" s="3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Y2454" s="4">
        <v>0.2</v>
      </c>
      <c r="Z2454" s="4">
        <f t="shared" si="76"/>
        <v>24.702572053595855</v>
      </c>
      <c r="AD2454">
        <f t="shared" si="77"/>
        <v>0</v>
      </c>
    </row>
    <row r="2455" spans="1:30" x14ac:dyDescent="0.3">
      <c r="A2455">
        <v>2454</v>
      </c>
      <c r="B2455" t="s">
        <v>5525</v>
      </c>
      <c r="C2455" s="3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Y2455" s="4">
        <v>0</v>
      </c>
      <c r="Z2455" s="4">
        <f t="shared" si="76"/>
        <v>66.900292455189614</v>
      </c>
      <c r="AD2455">
        <f t="shared" si="77"/>
        <v>0</v>
      </c>
    </row>
    <row r="2456" spans="1:30" x14ac:dyDescent="0.3">
      <c r="A2456">
        <v>2455</v>
      </c>
      <c r="B2456" t="s">
        <v>5525</v>
      </c>
      <c r="C2456" s="3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Y2456" s="4">
        <v>0</v>
      </c>
      <c r="Z2456" s="4">
        <f t="shared" si="76"/>
        <v>66.900292455189614</v>
      </c>
      <c r="AD2456">
        <f t="shared" si="77"/>
        <v>0</v>
      </c>
    </row>
    <row r="2457" spans="1:30" x14ac:dyDescent="0.3">
      <c r="A2457">
        <v>2456</v>
      </c>
      <c r="B2457" t="s">
        <v>5525</v>
      </c>
      <c r="C2457" s="3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Y2457" s="4">
        <v>0</v>
      </c>
      <c r="Z2457" s="4">
        <f t="shared" si="76"/>
        <v>66.900292455189614</v>
      </c>
      <c r="AD2457">
        <f t="shared" si="77"/>
        <v>0</v>
      </c>
    </row>
    <row r="2458" spans="1:30" x14ac:dyDescent="0.3">
      <c r="A2458">
        <v>2457</v>
      </c>
      <c r="B2458" t="s">
        <v>5525</v>
      </c>
      <c r="C2458" s="3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Y2458" s="4">
        <v>0</v>
      </c>
      <c r="Z2458" s="4">
        <f t="shared" si="76"/>
        <v>66.900292455189614</v>
      </c>
      <c r="AD2458">
        <f t="shared" si="77"/>
        <v>0</v>
      </c>
    </row>
    <row r="2459" spans="1:30" x14ac:dyDescent="0.3">
      <c r="A2459">
        <v>2458</v>
      </c>
      <c r="B2459" t="s">
        <v>5525</v>
      </c>
      <c r="C2459" s="3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Y2459" s="4">
        <v>0</v>
      </c>
      <c r="Z2459" s="4">
        <f t="shared" si="76"/>
        <v>66.900292455189614</v>
      </c>
      <c r="AD2459">
        <f t="shared" si="77"/>
        <v>0</v>
      </c>
    </row>
    <row r="2460" spans="1:30" x14ac:dyDescent="0.3">
      <c r="A2460">
        <v>2459</v>
      </c>
      <c r="B2460" t="s">
        <v>5525</v>
      </c>
      <c r="C2460" s="3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Y2460" s="4">
        <v>0</v>
      </c>
      <c r="Z2460" s="4">
        <f t="shared" si="76"/>
        <v>66.900292455189614</v>
      </c>
      <c r="AD2460">
        <f t="shared" si="77"/>
        <v>0</v>
      </c>
    </row>
    <row r="2461" spans="1:30" x14ac:dyDescent="0.3">
      <c r="A2461">
        <v>2460</v>
      </c>
      <c r="B2461" t="s">
        <v>5528</v>
      </c>
      <c r="C2461" s="3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Y2461" s="4">
        <v>0</v>
      </c>
      <c r="Z2461" s="4">
        <f t="shared" si="76"/>
        <v>66.900292455189614</v>
      </c>
      <c r="AD2461">
        <f t="shared" si="77"/>
        <v>0</v>
      </c>
    </row>
    <row r="2462" spans="1:30" x14ac:dyDescent="0.3">
      <c r="A2462">
        <v>2461</v>
      </c>
      <c r="B2462" t="s">
        <v>5529</v>
      </c>
      <c r="C2462" s="3">
        <v>42196</v>
      </c>
      <c r="D2462" s="3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Y2462" s="4">
        <v>0</v>
      </c>
      <c r="Z2462" s="4">
        <f t="shared" si="76"/>
        <v>66.900292455189614</v>
      </c>
      <c r="AD2462">
        <f t="shared" si="77"/>
        <v>0</v>
      </c>
    </row>
    <row r="2463" spans="1:30" x14ac:dyDescent="0.3">
      <c r="A2463">
        <v>2462</v>
      </c>
      <c r="B2463" t="s">
        <v>5529</v>
      </c>
      <c r="C2463" s="3">
        <v>42196</v>
      </c>
      <c r="D2463" s="3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Y2463" s="4">
        <v>0.2</v>
      </c>
      <c r="Z2463" s="4">
        <f t="shared" si="76"/>
        <v>24.702572053595855</v>
      </c>
      <c r="AD2463">
        <f t="shared" si="77"/>
        <v>0</v>
      </c>
    </row>
    <row r="2464" spans="1:30" x14ac:dyDescent="0.3">
      <c r="A2464">
        <v>2463</v>
      </c>
      <c r="B2464" t="s">
        <v>5532</v>
      </c>
      <c r="C2464" s="3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Y2464" s="4">
        <v>0.2</v>
      </c>
      <c r="Z2464" s="4">
        <f t="shared" si="76"/>
        <v>24.702572053595855</v>
      </c>
      <c r="AD2464">
        <f t="shared" si="77"/>
        <v>0</v>
      </c>
    </row>
    <row r="2465" spans="1:30" x14ac:dyDescent="0.3">
      <c r="A2465">
        <v>2464</v>
      </c>
      <c r="B2465" t="s">
        <v>5532</v>
      </c>
      <c r="C2465" s="3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Y2465" s="4">
        <v>0.2</v>
      </c>
      <c r="Z2465" s="4">
        <f t="shared" si="76"/>
        <v>24.702572053595855</v>
      </c>
      <c r="AD2465">
        <f t="shared" si="77"/>
        <v>0</v>
      </c>
    </row>
    <row r="2466" spans="1:30" x14ac:dyDescent="0.3">
      <c r="A2466">
        <v>2465</v>
      </c>
      <c r="B2466" t="s">
        <v>5532</v>
      </c>
      <c r="C2466" s="3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Y2466" s="4">
        <v>0</v>
      </c>
      <c r="Z2466" s="4">
        <f t="shared" si="76"/>
        <v>66.900292455189614</v>
      </c>
      <c r="AD2466">
        <f t="shared" si="77"/>
        <v>0</v>
      </c>
    </row>
    <row r="2467" spans="1:30" x14ac:dyDescent="0.3">
      <c r="A2467">
        <v>2466</v>
      </c>
      <c r="B2467" t="s">
        <v>5532</v>
      </c>
      <c r="C2467" s="3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Y2467" s="4">
        <v>0</v>
      </c>
      <c r="Z2467" s="4">
        <f t="shared" si="76"/>
        <v>66.900292455189614</v>
      </c>
      <c r="AD2467">
        <f t="shared" si="77"/>
        <v>0</v>
      </c>
    </row>
    <row r="2468" spans="1:30" x14ac:dyDescent="0.3">
      <c r="A2468">
        <v>2467</v>
      </c>
      <c r="B2468" t="s">
        <v>5533</v>
      </c>
      <c r="C2468" s="3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Y2468" s="4">
        <v>0</v>
      </c>
      <c r="Z2468" s="4">
        <f t="shared" si="76"/>
        <v>66.900292455189614</v>
      </c>
      <c r="AD2468">
        <f t="shared" si="77"/>
        <v>0</v>
      </c>
    </row>
    <row r="2469" spans="1:30" x14ac:dyDescent="0.3">
      <c r="A2469">
        <v>2468</v>
      </c>
      <c r="B2469" t="s">
        <v>5533</v>
      </c>
      <c r="C2469" s="3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Y2469" s="4">
        <v>0</v>
      </c>
      <c r="Z2469" s="4">
        <f t="shared" si="76"/>
        <v>66.900292455189614</v>
      </c>
      <c r="AD2469">
        <f t="shared" si="77"/>
        <v>0</v>
      </c>
    </row>
    <row r="2470" spans="1:30" x14ac:dyDescent="0.3">
      <c r="A2470">
        <v>2469</v>
      </c>
      <c r="B2470" t="s">
        <v>5533</v>
      </c>
      <c r="C2470" s="3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Y2470" s="4">
        <v>0</v>
      </c>
      <c r="Z2470" s="4">
        <f t="shared" si="76"/>
        <v>66.900292455189614</v>
      </c>
      <c r="AD2470">
        <f t="shared" si="77"/>
        <v>0</v>
      </c>
    </row>
    <row r="2471" spans="1:30" x14ac:dyDescent="0.3">
      <c r="A2471">
        <v>2470</v>
      </c>
      <c r="B2471" t="s">
        <v>5533</v>
      </c>
      <c r="C2471" s="3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Y2471" s="4">
        <v>0</v>
      </c>
      <c r="Z2471" s="4">
        <f t="shared" si="76"/>
        <v>66.900292455189614</v>
      </c>
      <c r="AD2471">
        <f t="shared" si="77"/>
        <v>0</v>
      </c>
    </row>
    <row r="2472" spans="1:30" x14ac:dyDescent="0.3">
      <c r="A2472">
        <v>2471</v>
      </c>
      <c r="B2472" t="s">
        <v>5539</v>
      </c>
      <c r="C2472" s="3">
        <v>42391</v>
      </c>
      <c r="D2472" s="3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Y2472" s="4">
        <v>0.2</v>
      </c>
      <c r="Z2472" s="4">
        <f t="shared" si="76"/>
        <v>24.702572053595855</v>
      </c>
      <c r="AD2472">
        <f t="shared" si="77"/>
        <v>0</v>
      </c>
    </row>
    <row r="2473" spans="1:30" x14ac:dyDescent="0.3">
      <c r="A2473">
        <v>2472</v>
      </c>
      <c r="B2473" t="s">
        <v>5539</v>
      </c>
      <c r="C2473" s="3">
        <v>42391</v>
      </c>
      <c r="D2473" s="3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Y2473" s="4">
        <v>0.2</v>
      </c>
      <c r="Z2473" s="4">
        <f t="shared" si="76"/>
        <v>24.702572053595855</v>
      </c>
      <c r="AD2473">
        <f t="shared" si="77"/>
        <v>0</v>
      </c>
    </row>
    <row r="2474" spans="1:30" x14ac:dyDescent="0.3">
      <c r="A2474">
        <v>2473</v>
      </c>
      <c r="B2474" t="s">
        <v>5539</v>
      </c>
      <c r="C2474" s="3">
        <v>42391</v>
      </c>
      <c r="D2474" s="3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Y2474" s="4">
        <v>0.2</v>
      </c>
      <c r="Z2474" s="4">
        <f t="shared" si="76"/>
        <v>24.702572053595855</v>
      </c>
      <c r="AD2474">
        <f t="shared" si="77"/>
        <v>0</v>
      </c>
    </row>
    <row r="2475" spans="1:30" x14ac:dyDescent="0.3">
      <c r="A2475">
        <v>2474</v>
      </c>
      <c r="B2475" t="s">
        <v>5545</v>
      </c>
      <c r="C2475" s="3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Y2475" s="4">
        <v>0.2</v>
      </c>
      <c r="Z2475" s="4">
        <f t="shared" si="76"/>
        <v>24.702572053595855</v>
      </c>
      <c r="AD2475">
        <f t="shared" si="77"/>
        <v>0</v>
      </c>
    </row>
    <row r="2476" spans="1:30" x14ac:dyDescent="0.3">
      <c r="A2476">
        <v>2475</v>
      </c>
      <c r="B2476" t="s">
        <v>5545</v>
      </c>
      <c r="C2476" s="3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Y2476" s="4">
        <v>0</v>
      </c>
      <c r="Z2476" s="4">
        <f t="shared" si="76"/>
        <v>66.900292455189614</v>
      </c>
      <c r="AD2476">
        <f t="shared" si="77"/>
        <v>0</v>
      </c>
    </row>
    <row r="2477" spans="1:30" x14ac:dyDescent="0.3">
      <c r="A2477">
        <v>2476</v>
      </c>
      <c r="B2477" t="s">
        <v>5545</v>
      </c>
      <c r="C2477" s="3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Y2477" s="4">
        <v>0</v>
      </c>
      <c r="Z2477" s="4">
        <f t="shared" si="76"/>
        <v>66.900292455189614</v>
      </c>
      <c r="AD2477">
        <f t="shared" si="77"/>
        <v>0</v>
      </c>
    </row>
    <row r="2478" spans="1:30" x14ac:dyDescent="0.3">
      <c r="A2478">
        <v>2477</v>
      </c>
      <c r="B2478" t="s">
        <v>5545</v>
      </c>
      <c r="C2478" s="3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Y2478" s="4">
        <v>0</v>
      </c>
      <c r="Z2478" s="4">
        <f t="shared" si="76"/>
        <v>66.900292455189614</v>
      </c>
      <c r="AD2478">
        <f t="shared" si="77"/>
        <v>0</v>
      </c>
    </row>
    <row r="2479" spans="1:30" x14ac:dyDescent="0.3">
      <c r="A2479">
        <v>2478</v>
      </c>
      <c r="B2479" t="s">
        <v>5552</v>
      </c>
      <c r="C2479" s="3">
        <v>42982</v>
      </c>
      <c r="D2479" s="3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Y2479" s="4">
        <v>0.2</v>
      </c>
      <c r="Z2479" s="4">
        <f t="shared" si="76"/>
        <v>24.702572053595855</v>
      </c>
      <c r="AD2479">
        <f t="shared" si="77"/>
        <v>0</v>
      </c>
    </row>
    <row r="2480" spans="1:30" x14ac:dyDescent="0.3">
      <c r="A2480">
        <v>2479</v>
      </c>
      <c r="B2480" t="s">
        <v>5555</v>
      </c>
      <c r="C2480" s="3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Y2480" s="4">
        <v>0</v>
      </c>
      <c r="Z2480" s="4">
        <f t="shared" si="76"/>
        <v>66.900292455189614</v>
      </c>
      <c r="AD2480">
        <f t="shared" si="77"/>
        <v>0</v>
      </c>
    </row>
    <row r="2481" spans="1:30" x14ac:dyDescent="0.3">
      <c r="A2481">
        <v>2480</v>
      </c>
      <c r="B2481" t="s">
        <v>5556</v>
      </c>
      <c r="C2481" s="3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Y2481" s="4">
        <v>0.2</v>
      </c>
      <c r="Z2481" s="4">
        <f t="shared" si="76"/>
        <v>24.702572053595855</v>
      </c>
      <c r="AD2481">
        <f t="shared" si="77"/>
        <v>0</v>
      </c>
    </row>
    <row r="2482" spans="1:30" x14ac:dyDescent="0.3">
      <c r="A2482">
        <v>2481</v>
      </c>
      <c r="B2482" t="s">
        <v>5556</v>
      </c>
      <c r="C2482" s="3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Y2482" s="4">
        <v>0.2</v>
      </c>
      <c r="Z2482" s="4">
        <f t="shared" si="76"/>
        <v>24.702572053595855</v>
      </c>
      <c r="AD2482">
        <f t="shared" si="77"/>
        <v>0</v>
      </c>
    </row>
    <row r="2483" spans="1:30" x14ac:dyDescent="0.3">
      <c r="A2483">
        <v>2482</v>
      </c>
      <c r="B2483" t="s">
        <v>5559</v>
      </c>
      <c r="C2483" s="3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Y2483" s="4">
        <v>0</v>
      </c>
      <c r="Z2483" s="4">
        <f t="shared" si="76"/>
        <v>66.900292455189614</v>
      </c>
      <c r="AD2483">
        <f t="shared" si="77"/>
        <v>0</v>
      </c>
    </row>
    <row r="2484" spans="1:30" x14ac:dyDescent="0.3">
      <c r="A2484">
        <v>2483</v>
      </c>
      <c r="B2484" t="s">
        <v>5560</v>
      </c>
      <c r="C2484" s="3">
        <v>42975</v>
      </c>
      <c r="D2484" s="3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Y2484" s="4">
        <v>0.2</v>
      </c>
      <c r="Z2484" s="4">
        <f t="shared" si="76"/>
        <v>24.702572053595855</v>
      </c>
      <c r="AD2484">
        <f t="shared" si="77"/>
        <v>0</v>
      </c>
    </row>
    <row r="2485" spans="1:30" x14ac:dyDescent="0.3">
      <c r="A2485">
        <v>2484</v>
      </c>
      <c r="B2485" t="s">
        <v>5560</v>
      </c>
      <c r="C2485" s="3">
        <v>42975</v>
      </c>
      <c r="D2485" s="3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Y2485" s="4">
        <v>0</v>
      </c>
      <c r="Z2485" s="4">
        <f t="shared" si="76"/>
        <v>66.900292455189614</v>
      </c>
      <c r="AD2485">
        <f t="shared" si="77"/>
        <v>0</v>
      </c>
    </row>
    <row r="2486" spans="1:30" x14ac:dyDescent="0.3">
      <c r="A2486">
        <v>2485</v>
      </c>
      <c r="B2486" t="s">
        <v>5560</v>
      </c>
      <c r="C2486" s="3">
        <v>42975</v>
      </c>
      <c r="D2486" s="3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Y2486" s="4">
        <v>0.2</v>
      </c>
      <c r="Z2486" s="4">
        <f t="shared" si="76"/>
        <v>24.702572053595855</v>
      </c>
      <c r="AD2486">
        <f t="shared" si="77"/>
        <v>0</v>
      </c>
    </row>
    <row r="2487" spans="1:30" x14ac:dyDescent="0.3">
      <c r="A2487">
        <v>2486</v>
      </c>
      <c r="B2487" t="s">
        <v>5560</v>
      </c>
      <c r="C2487" s="3">
        <v>42975</v>
      </c>
      <c r="D2487" s="3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Y2487" s="4">
        <v>0</v>
      </c>
      <c r="Z2487" s="4">
        <f t="shared" si="76"/>
        <v>66.900292455189614</v>
      </c>
      <c r="AD2487">
        <f t="shared" si="77"/>
        <v>0</v>
      </c>
    </row>
    <row r="2488" spans="1:30" x14ac:dyDescent="0.3">
      <c r="A2488">
        <v>2487</v>
      </c>
      <c r="B2488" t="s">
        <v>5563</v>
      </c>
      <c r="C2488" s="3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Y2488" s="4">
        <v>0</v>
      </c>
      <c r="Z2488" s="4">
        <f t="shared" si="76"/>
        <v>66.900292455189614</v>
      </c>
      <c r="AD2488">
        <f t="shared" si="77"/>
        <v>0</v>
      </c>
    </row>
    <row r="2489" spans="1:30" x14ac:dyDescent="0.3">
      <c r="A2489">
        <v>2488</v>
      </c>
      <c r="B2489" t="s">
        <v>5563</v>
      </c>
      <c r="C2489" s="3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Y2489" s="4">
        <v>0</v>
      </c>
      <c r="Z2489" s="4">
        <f t="shared" si="76"/>
        <v>66.900292455189614</v>
      </c>
      <c r="AD2489">
        <f t="shared" si="77"/>
        <v>0</v>
      </c>
    </row>
    <row r="2490" spans="1:30" x14ac:dyDescent="0.3">
      <c r="A2490">
        <v>2489</v>
      </c>
      <c r="B2490" t="s">
        <v>5563</v>
      </c>
      <c r="C2490" s="3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Y2490" s="4">
        <v>0</v>
      </c>
      <c r="Z2490" s="4">
        <f t="shared" si="76"/>
        <v>66.900292455189614</v>
      </c>
      <c r="AD2490">
        <f t="shared" si="77"/>
        <v>0</v>
      </c>
    </row>
    <row r="2491" spans="1:30" x14ac:dyDescent="0.3">
      <c r="A2491">
        <v>2490</v>
      </c>
      <c r="B2491" t="s">
        <v>5568</v>
      </c>
      <c r="C2491" s="3">
        <v>42286</v>
      </c>
      <c r="D2491" s="3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Y2491" s="4">
        <v>0</v>
      </c>
      <c r="Z2491" s="4">
        <f t="shared" si="76"/>
        <v>66.900292455189614</v>
      </c>
      <c r="AD2491">
        <f t="shared" si="77"/>
        <v>0</v>
      </c>
    </row>
    <row r="2492" spans="1:30" x14ac:dyDescent="0.3">
      <c r="A2492">
        <v>2491</v>
      </c>
      <c r="B2492" t="s">
        <v>5568</v>
      </c>
      <c r="C2492" s="3">
        <v>42286</v>
      </c>
      <c r="D2492" s="3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Y2492" s="4">
        <v>0</v>
      </c>
      <c r="Z2492" s="4">
        <f t="shared" si="76"/>
        <v>66.900292455189614</v>
      </c>
      <c r="AD2492">
        <f t="shared" si="77"/>
        <v>0</v>
      </c>
    </row>
    <row r="2493" spans="1:30" x14ac:dyDescent="0.3">
      <c r="A2493">
        <v>2492</v>
      </c>
      <c r="B2493" t="s">
        <v>5575</v>
      </c>
      <c r="C2493" s="3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Y2493" s="4">
        <v>0</v>
      </c>
      <c r="Z2493" s="4">
        <f t="shared" si="76"/>
        <v>66.900292455189614</v>
      </c>
      <c r="AD2493">
        <f t="shared" si="77"/>
        <v>0</v>
      </c>
    </row>
    <row r="2494" spans="1:30" x14ac:dyDescent="0.3">
      <c r="A2494">
        <v>2493</v>
      </c>
      <c r="B2494" t="s">
        <v>5576</v>
      </c>
      <c r="C2494" s="3">
        <v>41962</v>
      </c>
      <c r="D2494" s="3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Y2494" s="4">
        <v>0</v>
      </c>
      <c r="Z2494" s="4">
        <f t="shared" si="76"/>
        <v>66.900292455189614</v>
      </c>
      <c r="AD2494">
        <f t="shared" si="77"/>
        <v>0</v>
      </c>
    </row>
    <row r="2495" spans="1:30" x14ac:dyDescent="0.3">
      <c r="A2495">
        <v>2494</v>
      </c>
      <c r="B2495" t="s">
        <v>5580</v>
      </c>
      <c r="C2495" s="3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Y2495" s="4">
        <v>0.3</v>
      </c>
      <c r="Z2495" s="4">
        <f t="shared" si="76"/>
        <v>-45.679636123348004</v>
      </c>
      <c r="AD2495">
        <f t="shared" si="77"/>
        <v>0</v>
      </c>
    </row>
    <row r="2496" spans="1:30" x14ac:dyDescent="0.3">
      <c r="A2496">
        <v>2495</v>
      </c>
      <c r="B2496" t="s">
        <v>5580</v>
      </c>
      <c r="C2496" s="3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Y2496" s="4">
        <v>0.2</v>
      </c>
      <c r="Z2496" s="4">
        <f t="shared" si="76"/>
        <v>24.702572053595855</v>
      </c>
      <c r="AD2496">
        <f t="shared" si="77"/>
        <v>0</v>
      </c>
    </row>
    <row r="2497" spans="1:30" x14ac:dyDescent="0.3">
      <c r="A2497">
        <v>2496</v>
      </c>
      <c r="B2497" t="s">
        <v>5581</v>
      </c>
      <c r="C2497" s="3">
        <v>41806</v>
      </c>
      <c r="D2497" s="3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Y2497" s="4">
        <v>0</v>
      </c>
      <c r="Z2497" s="4">
        <f t="shared" si="76"/>
        <v>66.900292455189614</v>
      </c>
      <c r="AD2497">
        <f t="shared" si="77"/>
        <v>0</v>
      </c>
    </row>
    <row r="2498" spans="1:30" x14ac:dyDescent="0.3">
      <c r="A2498">
        <v>2497</v>
      </c>
      <c r="B2498" t="s">
        <v>5585</v>
      </c>
      <c r="C2498" s="3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Y2498" s="4">
        <v>0</v>
      </c>
      <c r="Z2498" s="4">
        <f t="shared" si="76"/>
        <v>66.900292455189614</v>
      </c>
      <c r="AD2498">
        <f t="shared" si="77"/>
        <v>0</v>
      </c>
    </row>
    <row r="2499" spans="1:30" x14ac:dyDescent="0.3">
      <c r="A2499">
        <v>2498</v>
      </c>
      <c r="B2499" t="s">
        <v>5585</v>
      </c>
      <c r="C2499" s="3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Y2499" s="4">
        <v>0</v>
      </c>
      <c r="Z2499" s="4">
        <f t="shared" ref="Z2499:Z2562" si="78">AVERAGEIF($T$2:$T$9995,Y2499,$U$2:$U$9995)</f>
        <v>66.900292455189614</v>
      </c>
      <c r="AD2499">
        <f t="shared" ref="AD2499:AD2562" si="79">SUMIF($Q$2:$Q$9995,AC2499,$R$2:$R$9995)</f>
        <v>0</v>
      </c>
    </row>
    <row r="2500" spans="1:30" x14ac:dyDescent="0.3">
      <c r="A2500">
        <v>2499</v>
      </c>
      <c r="B2500" t="s">
        <v>5586</v>
      </c>
      <c r="C2500" s="3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Y2500" s="4">
        <v>0.2</v>
      </c>
      <c r="Z2500" s="4">
        <f t="shared" si="78"/>
        <v>24.702572053595855</v>
      </c>
      <c r="AD2500">
        <f t="shared" si="79"/>
        <v>0</v>
      </c>
    </row>
    <row r="2501" spans="1:30" x14ac:dyDescent="0.3">
      <c r="A2501">
        <v>2500</v>
      </c>
      <c r="B2501" t="s">
        <v>5587</v>
      </c>
      <c r="C2501" s="3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Y2501" s="4">
        <v>0.2</v>
      </c>
      <c r="Z2501" s="4">
        <f t="shared" si="78"/>
        <v>24.702572053595855</v>
      </c>
      <c r="AD2501">
        <f t="shared" si="79"/>
        <v>0</v>
      </c>
    </row>
    <row r="2502" spans="1:30" x14ac:dyDescent="0.3">
      <c r="A2502">
        <v>2501</v>
      </c>
      <c r="B2502" t="s">
        <v>5590</v>
      </c>
      <c r="C2502" s="3">
        <v>42903</v>
      </c>
      <c r="D2502" s="3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Y2502" s="4">
        <v>0.2</v>
      </c>
      <c r="Z2502" s="4">
        <f t="shared" si="78"/>
        <v>24.702572053595855</v>
      </c>
      <c r="AD2502">
        <f t="shared" si="79"/>
        <v>0</v>
      </c>
    </row>
    <row r="2503" spans="1:30" x14ac:dyDescent="0.3">
      <c r="A2503">
        <v>2502</v>
      </c>
      <c r="B2503" t="s">
        <v>5590</v>
      </c>
      <c r="C2503" s="3">
        <v>42903</v>
      </c>
      <c r="D2503" s="3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Y2503" s="4">
        <v>0.8</v>
      </c>
      <c r="Z2503" s="4">
        <f t="shared" si="78"/>
        <v>-101.79679733333329</v>
      </c>
      <c r="AD2503">
        <f t="shared" si="79"/>
        <v>0</v>
      </c>
    </row>
    <row r="2504" spans="1:30" x14ac:dyDescent="0.3">
      <c r="A2504">
        <v>2503</v>
      </c>
      <c r="B2504" t="s">
        <v>5590</v>
      </c>
      <c r="C2504" s="3">
        <v>42903</v>
      </c>
      <c r="D2504" s="3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Y2504" s="4">
        <v>0.8</v>
      </c>
      <c r="Z2504" s="4">
        <f t="shared" si="78"/>
        <v>-101.79679733333329</v>
      </c>
      <c r="AD2504">
        <f t="shared" si="79"/>
        <v>0</v>
      </c>
    </row>
    <row r="2505" spans="1:30" x14ac:dyDescent="0.3">
      <c r="A2505">
        <v>2504</v>
      </c>
      <c r="B2505" t="s">
        <v>5593</v>
      </c>
      <c r="C2505" s="3">
        <v>42688</v>
      </c>
      <c r="D2505" s="3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Y2505" s="4">
        <v>0</v>
      </c>
      <c r="Z2505" s="4">
        <f t="shared" si="78"/>
        <v>66.900292455189614</v>
      </c>
      <c r="AD2505">
        <f t="shared" si="79"/>
        <v>0</v>
      </c>
    </row>
    <row r="2506" spans="1:30" x14ac:dyDescent="0.3">
      <c r="A2506">
        <v>2505</v>
      </c>
      <c r="B2506" t="s">
        <v>5596</v>
      </c>
      <c r="C2506" s="3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Y2506" s="4">
        <v>0</v>
      </c>
      <c r="Z2506" s="4">
        <f t="shared" si="78"/>
        <v>66.900292455189614</v>
      </c>
      <c r="AD2506">
        <f t="shared" si="79"/>
        <v>0</v>
      </c>
    </row>
    <row r="2507" spans="1:30" x14ac:dyDescent="0.3">
      <c r="A2507">
        <v>2506</v>
      </c>
      <c r="B2507" t="s">
        <v>5596</v>
      </c>
      <c r="C2507" s="3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Y2507" s="4">
        <v>0</v>
      </c>
      <c r="Z2507" s="4">
        <f t="shared" si="78"/>
        <v>66.900292455189614</v>
      </c>
      <c r="AD2507">
        <f t="shared" si="79"/>
        <v>0</v>
      </c>
    </row>
    <row r="2508" spans="1:30" x14ac:dyDescent="0.3">
      <c r="A2508">
        <v>2507</v>
      </c>
      <c r="B2508" t="s">
        <v>5596</v>
      </c>
      <c r="C2508" s="3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Y2508" s="4">
        <v>0</v>
      </c>
      <c r="Z2508" s="4">
        <f t="shared" si="78"/>
        <v>66.900292455189614</v>
      </c>
      <c r="AD2508">
        <f t="shared" si="79"/>
        <v>0</v>
      </c>
    </row>
    <row r="2509" spans="1:30" x14ac:dyDescent="0.3">
      <c r="A2509">
        <v>2508</v>
      </c>
      <c r="B2509" t="s">
        <v>5599</v>
      </c>
      <c r="C2509" s="3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Y2509" s="4">
        <v>0.8</v>
      </c>
      <c r="Z2509" s="4">
        <f t="shared" si="78"/>
        <v>-101.79679733333329</v>
      </c>
      <c r="AD2509">
        <f t="shared" si="79"/>
        <v>0</v>
      </c>
    </row>
    <row r="2510" spans="1:30" x14ac:dyDescent="0.3">
      <c r="A2510">
        <v>2509</v>
      </c>
      <c r="B2510" t="s">
        <v>5602</v>
      </c>
      <c r="C2510" s="3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Y2510" s="4">
        <v>0.2</v>
      </c>
      <c r="Z2510" s="4">
        <f t="shared" si="78"/>
        <v>24.702572053595855</v>
      </c>
      <c r="AD2510">
        <f t="shared" si="79"/>
        <v>0</v>
      </c>
    </row>
    <row r="2511" spans="1:30" x14ac:dyDescent="0.3">
      <c r="A2511">
        <v>2510</v>
      </c>
      <c r="B2511" t="s">
        <v>5602</v>
      </c>
      <c r="C2511" s="3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Y2511" s="4">
        <v>0</v>
      </c>
      <c r="Z2511" s="4">
        <f t="shared" si="78"/>
        <v>66.900292455189614</v>
      </c>
      <c r="AD2511">
        <f t="shared" si="79"/>
        <v>0</v>
      </c>
    </row>
    <row r="2512" spans="1:30" x14ac:dyDescent="0.3">
      <c r="A2512">
        <v>2511</v>
      </c>
      <c r="B2512" t="s">
        <v>5605</v>
      </c>
      <c r="C2512" s="3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Y2512" s="4">
        <v>0</v>
      </c>
      <c r="Z2512" s="4">
        <f t="shared" si="78"/>
        <v>66.900292455189614</v>
      </c>
      <c r="AD2512">
        <f t="shared" si="79"/>
        <v>0</v>
      </c>
    </row>
    <row r="2513" spans="1:30" x14ac:dyDescent="0.3">
      <c r="A2513">
        <v>2512</v>
      </c>
      <c r="B2513" t="s">
        <v>5608</v>
      </c>
      <c r="C2513" s="3">
        <v>42112</v>
      </c>
      <c r="D2513" s="3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Y2513" s="4">
        <v>0</v>
      </c>
      <c r="Z2513" s="4">
        <f t="shared" si="78"/>
        <v>66.900292455189614</v>
      </c>
      <c r="AD2513">
        <f t="shared" si="79"/>
        <v>0</v>
      </c>
    </row>
    <row r="2514" spans="1:30" x14ac:dyDescent="0.3">
      <c r="A2514">
        <v>2513</v>
      </c>
      <c r="B2514" t="s">
        <v>5609</v>
      </c>
      <c r="C2514" s="3">
        <v>43071</v>
      </c>
      <c r="D2514" s="3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Y2514" s="4">
        <v>0.7</v>
      </c>
      <c r="Z2514" s="4">
        <f t="shared" si="78"/>
        <v>-95.874059569377877</v>
      </c>
      <c r="AD2514">
        <f t="shared" si="79"/>
        <v>0</v>
      </c>
    </row>
    <row r="2515" spans="1:30" x14ac:dyDescent="0.3">
      <c r="A2515">
        <v>2514</v>
      </c>
      <c r="B2515" t="s">
        <v>5612</v>
      </c>
      <c r="C2515" s="3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Y2515" s="4">
        <v>0.2</v>
      </c>
      <c r="Z2515" s="4">
        <f t="shared" si="78"/>
        <v>24.702572053595855</v>
      </c>
      <c r="AD2515">
        <f t="shared" si="79"/>
        <v>0</v>
      </c>
    </row>
    <row r="2516" spans="1:30" x14ac:dyDescent="0.3">
      <c r="A2516">
        <v>2515</v>
      </c>
      <c r="B2516" t="s">
        <v>5612</v>
      </c>
      <c r="C2516" s="3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Y2516" s="4">
        <v>0.3</v>
      </c>
      <c r="Z2516" s="4">
        <f t="shared" si="78"/>
        <v>-45.679636123348004</v>
      </c>
      <c r="AD2516">
        <f t="shared" si="79"/>
        <v>0</v>
      </c>
    </row>
    <row r="2517" spans="1:30" x14ac:dyDescent="0.3">
      <c r="A2517">
        <v>2516</v>
      </c>
      <c r="B2517" t="s">
        <v>5613</v>
      </c>
      <c r="C2517" s="3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Y2517" s="4">
        <v>0.2</v>
      </c>
      <c r="Z2517" s="4">
        <f t="shared" si="78"/>
        <v>24.702572053595855</v>
      </c>
      <c r="AD2517">
        <f t="shared" si="79"/>
        <v>0</v>
      </c>
    </row>
    <row r="2518" spans="1:30" x14ac:dyDescent="0.3">
      <c r="A2518">
        <v>2517</v>
      </c>
      <c r="B2518" t="s">
        <v>5614</v>
      </c>
      <c r="C2518" s="3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Y2518" s="4">
        <v>0.2</v>
      </c>
      <c r="Z2518" s="4">
        <f t="shared" si="78"/>
        <v>24.702572053595855</v>
      </c>
      <c r="AD2518">
        <f t="shared" si="79"/>
        <v>0</v>
      </c>
    </row>
    <row r="2519" spans="1:30" x14ac:dyDescent="0.3">
      <c r="A2519">
        <v>2518</v>
      </c>
      <c r="B2519" t="s">
        <v>5615</v>
      </c>
      <c r="C2519" s="3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Y2519" s="4">
        <v>0</v>
      </c>
      <c r="Z2519" s="4">
        <f t="shared" si="78"/>
        <v>66.900292455189614</v>
      </c>
      <c r="AD2519">
        <f t="shared" si="79"/>
        <v>0</v>
      </c>
    </row>
    <row r="2520" spans="1:30" x14ac:dyDescent="0.3">
      <c r="A2520">
        <v>2519</v>
      </c>
      <c r="B2520" t="s">
        <v>5616</v>
      </c>
      <c r="C2520" s="3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Y2520" s="4">
        <v>0</v>
      </c>
      <c r="Z2520" s="4">
        <f t="shared" si="78"/>
        <v>66.900292455189614</v>
      </c>
      <c r="AD2520">
        <f t="shared" si="79"/>
        <v>0</v>
      </c>
    </row>
    <row r="2521" spans="1:30" x14ac:dyDescent="0.3">
      <c r="A2521">
        <v>2520</v>
      </c>
      <c r="B2521" t="s">
        <v>5616</v>
      </c>
      <c r="C2521" s="3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Y2521" s="4">
        <v>0</v>
      </c>
      <c r="Z2521" s="4">
        <f t="shared" si="78"/>
        <v>66.900292455189614</v>
      </c>
      <c r="AD2521">
        <f t="shared" si="79"/>
        <v>0</v>
      </c>
    </row>
    <row r="2522" spans="1:30" x14ac:dyDescent="0.3">
      <c r="A2522">
        <v>2521</v>
      </c>
      <c r="B2522" t="s">
        <v>5616</v>
      </c>
      <c r="C2522" s="3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Y2522" s="4">
        <v>0</v>
      </c>
      <c r="Z2522" s="4">
        <f t="shared" si="78"/>
        <v>66.900292455189614</v>
      </c>
      <c r="AD2522">
        <f t="shared" si="79"/>
        <v>0</v>
      </c>
    </row>
    <row r="2523" spans="1:30" x14ac:dyDescent="0.3">
      <c r="A2523">
        <v>2522</v>
      </c>
      <c r="B2523" t="s">
        <v>5616</v>
      </c>
      <c r="C2523" s="3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Y2523" s="4">
        <v>0</v>
      </c>
      <c r="Z2523" s="4">
        <f t="shared" si="78"/>
        <v>66.900292455189614</v>
      </c>
      <c r="AD2523">
        <f t="shared" si="79"/>
        <v>0</v>
      </c>
    </row>
    <row r="2524" spans="1:30" x14ac:dyDescent="0.3">
      <c r="A2524">
        <v>2523</v>
      </c>
      <c r="B2524" t="s">
        <v>5616</v>
      </c>
      <c r="C2524" s="3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Y2524" s="4">
        <v>0</v>
      </c>
      <c r="Z2524" s="4">
        <f t="shared" si="78"/>
        <v>66.900292455189614</v>
      </c>
      <c r="AD2524">
        <f t="shared" si="79"/>
        <v>0</v>
      </c>
    </row>
    <row r="2525" spans="1:30" x14ac:dyDescent="0.3">
      <c r="A2525">
        <v>2524</v>
      </c>
      <c r="B2525" t="s">
        <v>5616</v>
      </c>
      <c r="C2525" s="3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Y2525" s="4">
        <v>0</v>
      </c>
      <c r="Z2525" s="4">
        <f t="shared" si="78"/>
        <v>66.900292455189614</v>
      </c>
      <c r="AD2525">
        <f t="shared" si="79"/>
        <v>0</v>
      </c>
    </row>
    <row r="2526" spans="1:30" x14ac:dyDescent="0.3">
      <c r="A2526">
        <v>2525</v>
      </c>
      <c r="B2526" t="s">
        <v>5621</v>
      </c>
      <c r="C2526" s="3">
        <v>42100</v>
      </c>
      <c r="D2526" s="3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Y2526" s="4">
        <v>0.2</v>
      </c>
      <c r="Z2526" s="4">
        <f t="shared" si="78"/>
        <v>24.702572053595855</v>
      </c>
      <c r="AD2526">
        <f t="shared" si="79"/>
        <v>0</v>
      </c>
    </row>
    <row r="2527" spans="1:30" x14ac:dyDescent="0.3">
      <c r="A2527">
        <v>2526</v>
      </c>
      <c r="B2527" t="s">
        <v>5621</v>
      </c>
      <c r="C2527" s="3">
        <v>42100</v>
      </c>
      <c r="D2527" s="3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Y2527" s="4">
        <v>0.2</v>
      </c>
      <c r="Z2527" s="4">
        <f t="shared" si="78"/>
        <v>24.702572053595855</v>
      </c>
      <c r="AD2527">
        <f t="shared" si="79"/>
        <v>0</v>
      </c>
    </row>
    <row r="2528" spans="1:30" x14ac:dyDescent="0.3">
      <c r="A2528">
        <v>2527</v>
      </c>
      <c r="B2528" t="s">
        <v>5621</v>
      </c>
      <c r="C2528" s="3">
        <v>42100</v>
      </c>
      <c r="D2528" s="3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Y2528" s="4">
        <v>0.8</v>
      </c>
      <c r="Z2528" s="4">
        <f t="shared" si="78"/>
        <v>-101.79679733333329</v>
      </c>
      <c r="AD2528">
        <f t="shared" si="79"/>
        <v>0</v>
      </c>
    </row>
    <row r="2529" spans="1:30" x14ac:dyDescent="0.3">
      <c r="A2529">
        <v>2528</v>
      </c>
      <c r="B2529" t="s">
        <v>5621</v>
      </c>
      <c r="C2529" s="3">
        <v>42100</v>
      </c>
      <c r="D2529" s="3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Y2529" s="4">
        <v>0.8</v>
      </c>
      <c r="Z2529" s="4">
        <f t="shared" si="78"/>
        <v>-101.79679733333329</v>
      </c>
      <c r="AD2529">
        <f t="shared" si="79"/>
        <v>0</v>
      </c>
    </row>
    <row r="2530" spans="1:30" x14ac:dyDescent="0.3">
      <c r="A2530">
        <v>2529</v>
      </c>
      <c r="B2530" t="s">
        <v>5621</v>
      </c>
      <c r="C2530" s="3">
        <v>42100</v>
      </c>
      <c r="D2530" s="3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Y2530" s="4">
        <v>0.2</v>
      </c>
      <c r="Z2530" s="4">
        <f t="shared" si="78"/>
        <v>24.702572053595855</v>
      </c>
      <c r="AD2530">
        <f t="shared" si="79"/>
        <v>0</v>
      </c>
    </row>
    <row r="2531" spans="1:30" x14ac:dyDescent="0.3">
      <c r="A2531">
        <v>2530</v>
      </c>
      <c r="B2531" t="s">
        <v>5626</v>
      </c>
      <c r="C2531" s="3">
        <v>41936</v>
      </c>
      <c r="D2531" s="3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Y2531" s="4">
        <v>0.2</v>
      </c>
      <c r="Z2531" s="4">
        <f t="shared" si="78"/>
        <v>24.702572053595855</v>
      </c>
      <c r="AD2531">
        <f t="shared" si="79"/>
        <v>0</v>
      </c>
    </row>
    <row r="2532" spans="1:30" x14ac:dyDescent="0.3">
      <c r="A2532">
        <v>2531</v>
      </c>
      <c r="B2532" t="s">
        <v>5627</v>
      </c>
      <c r="C2532" s="3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Y2532" s="4">
        <v>0</v>
      </c>
      <c r="Z2532" s="4">
        <f t="shared" si="78"/>
        <v>66.900292455189614</v>
      </c>
      <c r="AD2532">
        <f t="shared" si="79"/>
        <v>0</v>
      </c>
    </row>
    <row r="2533" spans="1:30" x14ac:dyDescent="0.3">
      <c r="A2533">
        <v>2532</v>
      </c>
      <c r="B2533" t="s">
        <v>5627</v>
      </c>
      <c r="C2533" s="3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Y2533" s="4">
        <v>0</v>
      </c>
      <c r="Z2533" s="4">
        <f t="shared" si="78"/>
        <v>66.900292455189614</v>
      </c>
      <c r="AD2533">
        <f t="shared" si="79"/>
        <v>0</v>
      </c>
    </row>
    <row r="2534" spans="1:30" x14ac:dyDescent="0.3">
      <c r="A2534">
        <v>2533</v>
      </c>
      <c r="B2534" t="s">
        <v>5627</v>
      </c>
      <c r="C2534" s="3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Y2534" s="4">
        <v>0</v>
      </c>
      <c r="Z2534" s="4">
        <f t="shared" si="78"/>
        <v>66.900292455189614</v>
      </c>
      <c r="AD2534">
        <f t="shared" si="79"/>
        <v>0</v>
      </c>
    </row>
    <row r="2535" spans="1:30" x14ac:dyDescent="0.3">
      <c r="A2535">
        <v>2534</v>
      </c>
      <c r="B2535" t="s">
        <v>5627</v>
      </c>
      <c r="C2535" s="3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Y2535" s="4">
        <v>0</v>
      </c>
      <c r="Z2535" s="4">
        <f t="shared" si="78"/>
        <v>66.900292455189614</v>
      </c>
      <c r="AD2535">
        <f t="shared" si="79"/>
        <v>0</v>
      </c>
    </row>
    <row r="2536" spans="1:30" x14ac:dyDescent="0.3">
      <c r="A2536">
        <v>2535</v>
      </c>
      <c r="B2536" t="s">
        <v>5629</v>
      </c>
      <c r="C2536" s="3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Y2536" s="4">
        <v>0.2</v>
      </c>
      <c r="Z2536" s="4">
        <f t="shared" si="78"/>
        <v>24.702572053595855</v>
      </c>
      <c r="AD2536">
        <f t="shared" si="79"/>
        <v>0</v>
      </c>
    </row>
    <row r="2537" spans="1:30" x14ac:dyDescent="0.3">
      <c r="A2537">
        <v>2536</v>
      </c>
      <c r="B2537" t="s">
        <v>5630</v>
      </c>
      <c r="C2537" s="3">
        <v>42253</v>
      </c>
      <c r="D2537" s="3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Y2537" s="4">
        <v>0</v>
      </c>
      <c r="Z2537" s="4">
        <f t="shared" si="78"/>
        <v>66.900292455189614</v>
      </c>
      <c r="AD2537">
        <f t="shared" si="79"/>
        <v>0</v>
      </c>
    </row>
    <row r="2538" spans="1:30" x14ac:dyDescent="0.3">
      <c r="A2538">
        <v>2537</v>
      </c>
      <c r="B2538" t="s">
        <v>5634</v>
      </c>
      <c r="C2538" s="3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Y2538" s="4">
        <v>0.3</v>
      </c>
      <c r="Z2538" s="4">
        <f t="shared" si="78"/>
        <v>-45.679636123348004</v>
      </c>
      <c r="AD2538">
        <f t="shared" si="79"/>
        <v>0</v>
      </c>
    </row>
    <row r="2539" spans="1:30" x14ac:dyDescent="0.3">
      <c r="A2539">
        <v>2538</v>
      </c>
      <c r="B2539" t="s">
        <v>5634</v>
      </c>
      <c r="C2539" s="3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Y2539" s="4">
        <v>0.4</v>
      </c>
      <c r="Z2539" s="4">
        <f t="shared" si="78"/>
        <v>-111.92742912621364</v>
      </c>
      <c r="AD2539">
        <f t="shared" si="79"/>
        <v>0</v>
      </c>
    </row>
    <row r="2540" spans="1:30" x14ac:dyDescent="0.3">
      <c r="A2540">
        <v>2539</v>
      </c>
      <c r="B2540" t="s">
        <v>5634</v>
      </c>
      <c r="C2540" s="3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Y2540" s="4">
        <v>0.4</v>
      </c>
      <c r="Z2540" s="4">
        <f t="shared" si="78"/>
        <v>-111.92742912621364</v>
      </c>
      <c r="AD2540">
        <f t="shared" si="79"/>
        <v>0</v>
      </c>
    </row>
    <row r="2541" spans="1:30" x14ac:dyDescent="0.3">
      <c r="A2541">
        <v>2540</v>
      </c>
      <c r="B2541" t="s">
        <v>5637</v>
      </c>
      <c r="C2541" s="3">
        <v>42201</v>
      </c>
      <c r="D2541" s="3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Y2541" s="4">
        <v>0.2</v>
      </c>
      <c r="Z2541" s="4">
        <f t="shared" si="78"/>
        <v>24.702572053595855</v>
      </c>
      <c r="AD2541">
        <f t="shared" si="79"/>
        <v>0</v>
      </c>
    </row>
    <row r="2542" spans="1:30" x14ac:dyDescent="0.3">
      <c r="A2542">
        <v>2541</v>
      </c>
      <c r="B2542" t="s">
        <v>5637</v>
      </c>
      <c r="C2542" s="3">
        <v>42201</v>
      </c>
      <c r="D2542" s="3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Y2542" s="4">
        <v>0.2</v>
      </c>
      <c r="Z2542" s="4">
        <f t="shared" si="78"/>
        <v>24.702572053595855</v>
      </c>
      <c r="AD2542">
        <f t="shared" si="79"/>
        <v>0</v>
      </c>
    </row>
    <row r="2543" spans="1:30" x14ac:dyDescent="0.3">
      <c r="A2543">
        <v>2542</v>
      </c>
      <c r="B2543" t="s">
        <v>5638</v>
      </c>
      <c r="C2543" s="3">
        <v>42490</v>
      </c>
      <c r="D2543" s="3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Y2543" s="4">
        <v>0.2</v>
      </c>
      <c r="Z2543" s="4">
        <f t="shared" si="78"/>
        <v>24.702572053595855</v>
      </c>
      <c r="AD2543">
        <f t="shared" si="79"/>
        <v>0</v>
      </c>
    </row>
    <row r="2544" spans="1:30" x14ac:dyDescent="0.3">
      <c r="A2544">
        <v>2543</v>
      </c>
      <c r="B2544" t="s">
        <v>5641</v>
      </c>
      <c r="C2544" s="3">
        <v>41908</v>
      </c>
      <c r="D2544" s="3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Y2544" s="4">
        <v>0.2</v>
      </c>
      <c r="Z2544" s="4">
        <f t="shared" si="78"/>
        <v>24.702572053595855</v>
      </c>
      <c r="AD2544">
        <f t="shared" si="79"/>
        <v>0</v>
      </c>
    </row>
    <row r="2545" spans="1:30" x14ac:dyDescent="0.3">
      <c r="A2545">
        <v>2544</v>
      </c>
      <c r="B2545" t="s">
        <v>5644</v>
      </c>
      <c r="C2545" s="3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Y2545" s="4">
        <v>0</v>
      </c>
      <c r="Z2545" s="4">
        <f t="shared" si="78"/>
        <v>66.900292455189614</v>
      </c>
      <c r="AD2545">
        <f t="shared" si="79"/>
        <v>0</v>
      </c>
    </row>
    <row r="2546" spans="1:30" x14ac:dyDescent="0.3">
      <c r="A2546">
        <v>2545</v>
      </c>
      <c r="B2546" t="s">
        <v>5644</v>
      </c>
      <c r="C2546" s="3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Y2546" s="4">
        <v>0</v>
      </c>
      <c r="Z2546" s="4">
        <f t="shared" si="78"/>
        <v>66.900292455189614</v>
      </c>
      <c r="AD2546">
        <f t="shared" si="79"/>
        <v>0</v>
      </c>
    </row>
    <row r="2547" spans="1:30" x14ac:dyDescent="0.3">
      <c r="A2547">
        <v>2546</v>
      </c>
      <c r="B2547" t="s">
        <v>5647</v>
      </c>
      <c r="C2547" s="3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Y2547" s="4">
        <v>0</v>
      </c>
      <c r="Z2547" s="4">
        <f t="shared" si="78"/>
        <v>66.900292455189614</v>
      </c>
      <c r="AD2547">
        <f t="shared" si="79"/>
        <v>0</v>
      </c>
    </row>
    <row r="2548" spans="1:30" x14ac:dyDescent="0.3">
      <c r="A2548">
        <v>2547</v>
      </c>
      <c r="B2548" t="s">
        <v>5647</v>
      </c>
      <c r="C2548" s="3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Y2548" s="4">
        <v>0.15</v>
      </c>
      <c r="Z2548" s="4">
        <f t="shared" si="78"/>
        <v>27.288298076923077</v>
      </c>
      <c r="AD2548">
        <f t="shared" si="79"/>
        <v>0</v>
      </c>
    </row>
    <row r="2549" spans="1:30" x14ac:dyDescent="0.3">
      <c r="A2549">
        <v>2548</v>
      </c>
      <c r="B2549" t="s">
        <v>5648</v>
      </c>
      <c r="C2549" s="3">
        <v>42232</v>
      </c>
      <c r="D2549" s="3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Y2549" s="4">
        <v>0.2</v>
      </c>
      <c r="Z2549" s="4">
        <f t="shared" si="78"/>
        <v>24.702572053595855</v>
      </c>
      <c r="AD2549">
        <f t="shared" si="79"/>
        <v>0</v>
      </c>
    </row>
    <row r="2550" spans="1:30" x14ac:dyDescent="0.3">
      <c r="A2550">
        <v>2549</v>
      </c>
      <c r="B2550" t="s">
        <v>5648</v>
      </c>
      <c r="C2550" s="3">
        <v>42232</v>
      </c>
      <c r="D2550" s="3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Y2550" s="4">
        <v>0.2</v>
      </c>
      <c r="Z2550" s="4">
        <f t="shared" si="78"/>
        <v>24.702572053595855</v>
      </c>
      <c r="AD2550">
        <f t="shared" si="79"/>
        <v>0</v>
      </c>
    </row>
    <row r="2551" spans="1:30" x14ac:dyDescent="0.3">
      <c r="A2551">
        <v>2550</v>
      </c>
      <c r="B2551" t="s">
        <v>5648</v>
      </c>
      <c r="C2551" s="3">
        <v>42232</v>
      </c>
      <c r="D2551" s="3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Y2551" s="4">
        <v>0.2</v>
      </c>
      <c r="Z2551" s="4">
        <f t="shared" si="78"/>
        <v>24.702572053595855</v>
      </c>
      <c r="AD2551">
        <f t="shared" si="79"/>
        <v>0</v>
      </c>
    </row>
    <row r="2552" spans="1:30" x14ac:dyDescent="0.3">
      <c r="A2552">
        <v>2551</v>
      </c>
      <c r="B2552" t="s">
        <v>5648</v>
      </c>
      <c r="C2552" s="3">
        <v>42232</v>
      </c>
      <c r="D2552" s="3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Y2552" s="4">
        <v>0.2</v>
      </c>
      <c r="Z2552" s="4">
        <f t="shared" si="78"/>
        <v>24.702572053595855</v>
      </c>
      <c r="AD2552">
        <f t="shared" si="79"/>
        <v>0</v>
      </c>
    </row>
    <row r="2553" spans="1:30" x14ac:dyDescent="0.3">
      <c r="A2553">
        <v>2552</v>
      </c>
      <c r="B2553" t="s">
        <v>5649</v>
      </c>
      <c r="C2553" s="3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Y2553" s="4">
        <v>0</v>
      </c>
      <c r="Z2553" s="4">
        <f t="shared" si="78"/>
        <v>66.900292455189614</v>
      </c>
      <c r="AD2553">
        <f t="shared" si="79"/>
        <v>0</v>
      </c>
    </row>
    <row r="2554" spans="1:30" x14ac:dyDescent="0.3">
      <c r="A2554">
        <v>2553</v>
      </c>
      <c r="B2554" t="s">
        <v>5649</v>
      </c>
      <c r="C2554" s="3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Y2554" s="4">
        <v>0</v>
      </c>
      <c r="Z2554" s="4">
        <f t="shared" si="78"/>
        <v>66.900292455189614</v>
      </c>
      <c r="AD2554">
        <f t="shared" si="79"/>
        <v>0</v>
      </c>
    </row>
    <row r="2555" spans="1:30" x14ac:dyDescent="0.3">
      <c r="A2555">
        <v>2554</v>
      </c>
      <c r="B2555" t="s">
        <v>5652</v>
      </c>
      <c r="C2555" s="3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Y2555" s="4">
        <v>0</v>
      </c>
      <c r="Z2555" s="4">
        <f t="shared" si="78"/>
        <v>66.900292455189614</v>
      </c>
      <c r="AD2555">
        <f t="shared" si="79"/>
        <v>0</v>
      </c>
    </row>
    <row r="2556" spans="1:30" x14ac:dyDescent="0.3">
      <c r="A2556">
        <v>2555</v>
      </c>
      <c r="B2556" t="s">
        <v>5653</v>
      </c>
      <c r="C2556" s="3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Y2556" s="4">
        <v>0.2</v>
      </c>
      <c r="Z2556" s="4">
        <f t="shared" si="78"/>
        <v>24.702572053595855</v>
      </c>
      <c r="AD2556">
        <f t="shared" si="79"/>
        <v>0</v>
      </c>
    </row>
    <row r="2557" spans="1:30" x14ac:dyDescent="0.3">
      <c r="A2557">
        <v>2556</v>
      </c>
      <c r="B2557" t="s">
        <v>5657</v>
      </c>
      <c r="C2557" s="3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Y2557" s="4">
        <v>0</v>
      </c>
      <c r="Z2557" s="4">
        <f t="shared" si="78"/>
        <v>66.900292455189614</v>
      </c>
      <c r="AD2557">
        <f t="shared" si="79"/>
        <v>0</v>
      </c>
    </row>
    <row r="2558" spans="1:30" x14ac:dyDescent="0.3">
      <c r="A2558">
        <v>2557</v>
      </c>
      <c r="B2558" t="s">
        <v>5660</v>
      </c>
      <c r="C2558" s="3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Y2558" s="4">
        <v>0.6</v>
      </c>
      <c r="Z2558" s="4">
        <f t="shared" si="78"/>
        <v>-43.077211594202915</v>
      </c>
      <c r="AD2558">
        <f t="shared" si="79"/>
        <v>0</v>
      </c>
    </row>
    <row r="2559" spans="1:30" x14ac:dyDescent="0.3">
      <c r="A2559">
        <v>2558</v>
      </c>
      <c r="B2559" t="s">
        <v>5663</v>
      </c>
      <c r="C2559" s="3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Y2559" s="4">
        <v>0.2</v>
      </c>
      <c r="Z2559" s="4">
        <f t="shared" si="78"/>
        <v>24.702572053595855</v>
      </c>
      <c r="AD2559">
        <f t="shared" si="79"/>
        <v>0</v>
      </c>
    </row>
    <row r="2560" spans="1:30" x14ac:dyDescent="0.3">
      <c r="A2560">
        <v>2559</v>
      </c>
      <c r="B2560" t="s">
        <v>5664</v>
      </c>
      <c r="C2560" s="3">
        <v>42155</v>
      </c>
      <c r="D2560" s="3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Y2560" s="4">
        <v>0</v>
      </c>
      <c r="Z2560" s="4">
        <f t="shared" si="78"/>
        <v>66.900292455189614</v>
      </c>
      <c r="AD2560">
        <f t="shared" si="79"/>
        <v>0</v>
      </c>
    </row>
    <row r="2561" spans="1:30" x14ac:dyDescent="0.3">
      <c r="A2561">
        <v>2560</v>
      </c>
      <c r="B2561" t="s">
        <v>5664</v>
      </c>
      <c r="C2561" s="3">
        <v>42155</v>
      </c>
      <c r="D2561" s="3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Y2561" s="4">
        <v>0</v>
      </c>
      <c r="Z2561" s="4">
        <f t="shared" si="78"/>
        <v>66.900292455189614</v>
      </c>
      <c r="AD2561">
        <f t="shared" si="79"/>
        <v>0</v>
      </c>
    </row>
    <row r="2562" spans="1:30" x14ac:dyDescent="0.3">
      <c r="A2562">
        <v>2561</v>
      </c>
      <c r="B2562" t="s">
        <v>5664</v>
      </c>
      <c r="C2562" s="3">
        <v>42155</v>
      </c>
      <c r="D2562" s="3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Y2562" s="4">
        <v>0</v>
      </c>
      <c r="Z2562" s="4">
        <f t="shared" si="78"/>
        <v>66.900292455189614</v>
      </c>
      <c r="AD2562">
        <f t="shared" si="79"/>
        <v>0</v>
      </c>
    </row>
    <row r="2563" spans="1:30" x14ac:dyDescent="0.3">
      <c r="A2563">
        <v>2562</v>
      </c>
      <c r="B2563" t="s">
        <v>5667</v>
      </c>
      <c r="C2563" s="3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Y2563" s="4">
        <v>0.2</v>
      </c>
      <c r="Z2563" s="4">
        <f t="shared" ref="Z2563:Z2626" si="80">AVERAGEIF($T$2:$T$9995,Y2563,$U$2:$U$9995)</f>
        <v>24.702572053595855</v>
      </c>
      <c r="AD2563">
        <f t="shared" ref="AD2563:AD2626" si="81">SUMIF($Q$2:$Q$9995,AC2563,$R$2:$R$9995)</f>
        <v>0</v>
      </c>
    </row>
    <row r="2564" spans="1:30" x14ac:dyDescent="0.3">
      <c r="A2564">
        <v>2563</v>
      </c>
      <c r="B2564" t="s">
        <v>5667</v>
      </c>
      <c r="C2564" s="3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Y2564" s="4">
        <v>0.2</v>
      </c>
      <c r="Z2564" s="4">
        <f t="shared" si="80"/>
        <v>24.702572053595855</v>
      </c>
      <c r="AD2564">
        <f t="shared" si="81"/>
        <v>0</v>
      </c>
    </row>
    <row r="2565" spans="1:30" x14ac:dyDescent="0.3">
      <c r="A2565">
        <v>2564</v>
      </c>
      <c r="B2565" t="s">
        <v>5669</v>
      </c>
      <c r="C2565" s="3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Y2565" s="4">
        <v>0</v>
      </c>
      <c r="Z2565" s="4">
        <f t="shared" si="80"/>
        <v>66.900292455189614</v>
      </c>
      <c r="AD2565">
        <f t="shared" si="81"/>
        <v>0</v>
      </c>
    </row>
    <row r="2566" spans="1:30" x14ac:dyDescent="0.3">
      <c r="A2566">
        <v>2565</v>
      </c>
      <c r="B2566" t="s">
        <v>5669</v>
      </c>
      <c r="C2566" s="3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Y2566" s="4">
        <v>0</v>
      </c>
      <c r="Z2566" s="4">
        <f t="shared" si="80"/>
        <v>66.900292455189614</v>
      </c>
      <c r="AD2566">
        <f t="shared" si="81"/>
        <v>0</v>
      </c>
    </row>
    <row r="2567" spans="1:30" x14ac:dyDescent="0.3">
      <c r="A2567">
        <v>2566</v>
      </c>
      <c r="B2567" t="s">
        <v>5672</v>
      </c>
      <c r="C2567" s="3">
        <v>43090</v>
      </c>
      <c r="D2567" s="3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Y2567" s="4">
        <v>0</v>
      </c>
      <c r="Z2567" s="4">
        <f t="shared" si="80"/>
        <v>66.900292455189614</v>
      </c>
      <c r="AD2567">
        <f t="shared" si="81"/>
        <v>0</v>
      </c>
    </row>
    <row r="2568" spans="1:30" x14ac:dyDescent="0.3">
      <c r="A2568">
        <v>2567</v>
      </c>
      <c r="B2568" t="s">
        <v>5675</v>
      </c>
      <c r="C2568" s="3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Y2568" s="4">
        <v>0.2</v>
      </c>
      <c r="Z2568" s="4">
        <f t="shared" si="80"/>
        <v>24.702572053595855</v>
      </c>
      <c r="AD2568">
        <f t="shared" si="81"/>
        <v>0</v>
      </c>
    </row>
    <row r="2569" spans="1:30" x14ac:dyDescent="0.3">
      <c r="A2569">
        <v>2568</v>
      </c>
      <c r="B2569" t="s">
        <v>5675</v>
      </c>
      <c r="C2569" s="3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Y2569" s="4">
        <v>0</v>
      </c>
      <c r="Z2569" s="4">
        <f t="shared" si="80"/>
        <v>66.900292455189614</v>
      </c>
      <c r="AD2569">
        <f t="shared" si="81"/>
        <v>0</v>
      </c>
    </row>
    <row r="2570" spans="1:30" x14ac:dyDescent="0.3">
      <c r="A2570">
        <v>2569</v>
      </c>
      <c r="B2570" t="s">
        <v>5679</v>
      </c>
      <c r="C2570" s="3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Y2570" s="4">
        <v>0</v>
      </c>
      <c r="Z2570" s="4">
        <f t="shared" si="80"/>
        <v>66.900292455189614</v>
      </c>
      <c r="AD2570">
        <f t="shared" si="81"/>
        <v>0</v>
      </c>
    </row>
    <row r="2571" spans="1:30" x14ac:dyDescent="0.3">
      <c r="A2571">
        <v>2570</v>
      </c>
      <c r="B2571" t="s">
        <v>5680</v>
      </c>
      <c r="C2571" s="3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Y2571" s="4">
        <v>0.4</v>
      </c>
      <c r="Z2571" s="4">
        <f t="shared" si="80"/>
        <v>-111.92742912621364</v>
      </c>
      <c r="AD2571">
        <f t="shared" si="81"/>
        <v>0</v>
      </c>
    </row>
    <row r="2572" spans="1:30" x14ac:dyDescent="0.3">
      <c r="A2572">
        <v>2571</v>
      </c>
      <c r="B2572" t="s">
        <v>5680</v>
      </c>
      <c r="C2572" s="3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Y2572" s="4">
        <v>0.2</v>
      </c>
      <c r="Z2572" s="4">
        <f t="shared" si="80"/>
        <v>24.702572053595855</v>
      </c>
      <c r="AD2572">
        <f t="shared" si="81"/>
        <v>0</v>
      </c>
    </row>
    <row r="2573" spans="1:30" x14ac:dyDescent="0.3">
      <c r="A2573">
        <v>2572</v>
      </c>
      <c r="B2573" t="s">
        <v>5681</v>
      </c>
      <c r="C2573" s="3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Y2573" s="4">
        <v>0.2</v>
      </c>
      <c r="Z2573" s="4">
        <f t="shared" si="80"/>
        <v>24.702572053595855</v>
      </c>
      <c r="AD2573">
        <f t="shared" si="81"/>
        <v>0</v>
      </c>
    </row>
    <row r="2574" spans="1:30" x14ac:dyDescent="0.3">
      <c r="A2574">
        <v>2573</v>
      </c>
      <c r="B2574" t="s">
        <v>5683</v>
      </c>
      <c r="C2574" s="3">
        <v>42594</v>
      </c>
      <c r="D2574" s="3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Y2574" s="4">
        <v>0.2</v>
      </c>
      <c r="Z2574" s="4">
        <f t="shared" si="80"/>
        <v>24.702572053595855</v>
      </c>
      <c r="AD2574">
        <f t="shared" si="81"/>
        <v>0</v>
      </c>
    </row>
    <row r="2575" spans="1:30" x14ac:dyDescent="0.3">
      <c r="A2575">
        <v>2574</v>
      </c>
      <c r="B2575" t="s">
        <v>5686</v>
      </c>
      <c r="C2575" s="3">
        <v>42925</v>
      </c>
      <c r="D2575" s="3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Y2575" s="4">
        <v>0</v>
      </c>
      <c r="Z2575" s="4">
        <f t="shared" si="80"/>
        <v>66.900292455189614</v>
      </c>
      <c r="AD2575">
        <f t="shared" si="81"/>
        <v>0</v>
      </c>
    </row>
    <row r="2576" spans="1:30" x14ac:dyDescent="0.3">
      <c r="A2576">
        <v>2575</v>
      </c>
      <c r="B2576" t="s">
        <v>5687</v>
      </c>
      <c r="C2576" s="3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Y2576" s="4">
        <v>0</v>
      </c>
      <c r="Z2576" s="4">
        <f t="shared" si="80"/>
        <v>66.900292455189614</v>
      </c>
      <c r="AD2576">
        <f t="shared" si="81"/>
        <v>0</v>
      </c>
    </row>
    <row r="2577" spans="1:30" x14ac:dyDescent="0.3">
      <c r="A2577">
        <v>2576</v>
      </c>
      <c r="B2577" t="s">
        <v>5687</v>
      </c>
      <c r="C2577" s="3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Y2577" s="4">
        <v>0</v>
      </c>
      <c r="Z2577" s="4">
        <f t="shared" si="80"/>
        <v>66.900292455189614</v>
      </c>
      <c r="AD2577">
        <f t="shared" si="81"/>
        <v>0</v>
      </c>
    </row>
    <row r="2578" spans="1:30" x14ac:dyDescent="0.3">
      <c r="A2578">
        <v>2577</v>
      </c>
      <c r="B2578" t="s">
        <v>5687</v>
      </c>
      <c r="C2578" s="3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Y2578" s="4">
        <v>0</v>
      </c>
      <c r="Z2578" s="4">
        <f t="shared" si="80"/>
        <v>66.900292455189614</v>
      </c>
      <c r="AD2578">
        <f t="shared" si="81"/>
        <v>0</v>
      </c>
    </row>
    <row r="2579" spans="1:30" x14ac:dyDescent="0.3">
      <c r="A2579">
        <v>2578</v>
      </c>
      <c r="B2579" t="s">
        <v>5687</v>
      </c>
      <c r="C2579" s="3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Y2579" s="4">
        <v>0</v>
      </c>
      <c r="Z2579" s="4">
        <f t="shared" si="80"/>
        <v>66.900292455189614</v>
      </c>
      <c r="AD2579">
        <f t="shared" si="81"/>
        <v>0</v>
      </c>
    </row>
    <row r="2580" spans="1:30" x14ac:dyDescent="0.3">
      <c r="A2580">
        <v>2579</v>
      </c>
      <c r="B2580" t="s">
        <v>5690</v>
      </c>
      <c r="C2580" s="3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Y2580" s="4">
        <v>0</v>
      </c>
      <c r="Z2580" s="4">
        <f t="shared" si="80"/>
        <v>66.900292455189614</v>
      </c>
      <c r="AD2580">
        <f t="shared" si="81"/>
        <v>0</v>
      </c>
    </row>
    <row r="2581" spans="1:30" x14ac:dyDescent="0.3">
      <c r="A2581">
        <v>2580</v>
      </c>
      <c r="B2581" t="s">
        <v>5690</v>
      </c>
      <c r="C2581" s="3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Y2581" s="4">
        <v>0</v>
      </c>
      <c r="Z2581" s="4">
        <f t="shared" si="80"/>
        <v>66.900292455189614</v>
      </c>
      <c r="AD2581">
        <f t="shared" si="81"/>
        <v>0</v>
      </c>
    </row>
    <row r="2582" spans="1:30" x14ac:dyDescent="0.3">
      <c r="A2582">
        <v>2581</v>
      </c>
      <c r="B2582" t="s">
        <v>5690</v>
      </c>
      <c r="C2582" s="3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Y2582" s="4">
        <v>0</v>
      </c>
      <c r="Z2582" s="4">
        <f t="shared" si="80"/>
        <v>66.900292455189614</v>
      </c>
      <c r="AD2582">
        <f t="shared" si="81"/>
        <v>0</v>
      </c>
    </row>
    <row r="2583" spans="1:30" x14ac:dyDescent="0.3">
      <c r="A2583">
        <v>2582</v>
      </c>
      <c r="B2583" t="s">
        <v>5690</v>
      </c>
      <c r="C2583" s="3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Y2583" s="4">
        <v>0</v>
      </c>
      <c r="Z2583" s="4">
        <f t="shared" si="80"/>
        <v>66.900292455189614</v>
      </c>
      <c r="AD2583">
        <f t="shared" si="81"/>
        <v>0</v>
      </c>
    </row>
    <row r="2584" spans="1:30" x14ac:dyDescent="0.3">
      <c r="A2584">
        <v>2583</v>
      </c>
      <c r="B2584" t="s">
        <v>5690</v>
      </c>
      <c r="C2584" s="3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Y2584" s="4">
        <v>0</v>
      </c>
      <c r="Z2584" s="4">
        <f t="shared" si="80"/>
        <v>66.900292455189614</v>
      </c>
      <c r="AD2584">
        <f t="shared" si="81"/>
        <v>0</v>
      </c>
    </row>
    <row r="2585" spans="1:30" x14ac:dyDescent="0.3">
      <c r="A2585">
        <v>2584</v>
      </c>
      <c r="B2585" t="s">
        <v>5690</v>
      </c>
      <c r="C2585" s="3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Y2585" s="4">
        <v>0</v>
      </c>
      <c r="Z2585" s="4">
        <f t="shared" si="80"/>
        <v>66.900292455189614</v>
      </c>
      <c r="AD2585">
        <f t="shared" si="81"/>
        <v>0</v>
      </c>
    </row>
    <row r="2586" spans="1:30" x14ac:dyDescent="0.3">
      <c r="A2586">
        <v>2585</v>
      </c>
      <c r="B2586" t="s">
        <v>5690</v>
      </c>
      <c r="C2586" s="3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Y2586" s="4">
        <v>0</v>
      </c>
      <c r="Z2586" s="4">
        <f t="shared" si="80"/>
        <v>66.900292455189614</v>
      </c>
      <c r="AD2586">
        <f t="shared" si="81"/>
        <v>0</v>
      </c>
    </row>
    <row r="2587" spans="1:30" x14ac:dyDescent="0.3">
      <c r="A2587">
        <v>2586</v>
      </c>
      <c r="B2587" t="s">
        <v>5697</v>
      </c>
      <c r="C2587" s="3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Y2587" s="4">
        <v>0.2</v>
      </c>
      <c r="Z2587" s="4">
        <f t="shared" si="80"/>
        <v>24.702572053595855</v>
      </c>
      <c r="AD2587">
        <f t="shared" si="81"/>
        <v>0</v>
      </c>
    </row>
    <row r="2588" spans="1:30" x14ac:dyDescent="0.3">
      <c r="A2588">
        <v>2587</v>
      </c>
      <c r="B2588" t="s">
        <v>5699</v>
      </c>
      <c r="C2588" s="3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Y2588" s="4">
        <v>0</v>
      </c>
      <c r="Z2588" s="4">
        <f t="shared" si="80"/>
        <v>66.900292455189614</v>
      </c>
      <c r="AD2588">
        <f t="shared" si="81"/>
        <v>0</v>
      </c>
    </row>
    <row r="2589" spans="1:30" x14ac:dyDescent="0.3">
      <c r="A2589">
        <v>2588</v>
      </c>
      <c r="B2589" t="s">
        <v>5699</v>
      </c>
      <c r="C2589" s="3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Y2589" s="4">
        <v>0</v>
      </c>
      <c r="Z2589" s="4">
        <f t="shared" si="80"/>
        <v>66.900292455189614</v>
      </c>
      <c r="AD2589">
        <f t="shared" si="81"/>
        <v>0</v>
      </c>
    </row>
    <row r="2590" spans="1:30" x14ac:dyDescent="0.3">
      <c r="A2590">
        <v>2589</v>
      </c>
      <c r="B2590" t="s">
        <v>5702</v>
      </c>
      <c r="C2590" s="3">
        <v>42495</v>
      </c>
      <c r="D2590" s="3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Y2590" s="4">
        <v>0</v>
      </c>
      <c r="Z2590" s="4">
        <f t="shared" si="80"/>
        <v>66.900292455189614</v>
      </c>
      <c r="AD2590">
        <f t="shared" si="81"/>
        <v>0</v>
      </c>
    </row>
    <row r="2591" spans="1:30" x14ac:dyDescent="0.3">
      <c r="A2591">
        <v>2590</v>
      </c>
      <c r="B2591" t="s">
        <v>5702</v>
      </c>
      <c r="C2591" s="3">
        <v>42495</v>
      </c>
      <c r="D2591" s="3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Y2591" s="4">
        <v>0.2</v>
      </c>
      <c r="Z2591" s="4">
        <f t="shared" si="80"/>
        <v>24.702572053595855</v>
      </c>
      <c r="AD2591">
        <f t="shared" si="81"/>
        <v>0</v>
      </c>
    </row>
    <row r="2592" spans="1:30" x14ac:dyDescent="0.3">
      <c r="A2592">
        <v>2591</v>
      </c>
      <c r="B2592" t="s">
        <v>5703</v>
      </c>
      <c r="C2592" s="3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Y2592" s="4">
        <v>0.6</v>
      </c>
      <c r="Z2592" s="4">
        <f t="shared" si="80"/>
        <v>-43.077211594202915</v>
      </c>
      <c r="AD2592">
        <f t="shared" si="81"/>
        <v>0</v>
      </c>
    </row>
    <row r="2593" spans="1:30" x14ac:dyDescent="0.3">
      <c r="A2593">
        <v>2592</v>
      </c>
      <c r="B2593" t="s">
        <v>5703</v>
      </c>
      <c r="C2593" s="3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Y2593" s="4">
        <v>0.5</v>
      </c>
      <c r="Z2593" s="4">
        <f t="shared" si="80"/>
        <v>-310.70345606060602</v>
      </c>
      <c r="AD2593">
        <f t="shared" si="81"/>
        <v>0</v>
      </c>
    </row>
    <row r="2594" spans="1:30" x14ac:dyDescent="0.3">
      <c r="A2594">
        <v>2593</v>
      </c>
      <c r="B2594" t="s">
        <v>5709</v>
      </c>
      <c r="C2594" s="3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Y2594" s="4">
        <v>0</v>
      </c>
      <c r="Z2594" s="4">
        <f t="shared" si="80"/>
        <v>66.900292455189614</v>
      </c>
      <c r="AD2594">
        <f t="shared" si="81"/>
        <v>0</v>
      </c>
    </row>
    <row r="2595" spans="1:30" x14ac:dyDescent="0.3">
      <c r="A2595">
        <v>2594</v>
      </c>
      <c r="B2595" t="s">
        <v>5709</v>
      </c>
      <c r="C2595" s="3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Y2595" s="4">
        <v>0</v>
      </c>
      <c r="Z2595" s="4">
        <f t="shared" si="80"/>
        <v>66.900292455189614</v>
      </c>
      <c r="AD2595">
        <f t="shared" si="81"/>
        <v>0</v>
      </c>
    </row>
    <row r="2596" spans="1:30" x14ac:dyDescent="0.3">
      <c r="A2596">
        <v>2595</v>
      </c>
      <c r="B2596" t="s">
        <v>5711</v>
      </c>
      <c r="C2596" s="3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Y2596" s="4">
        <v>0</v>
      </c>
      <c r="Z2596" s="4">
        <f t="shared" si="80"/>
        <v>66.900292455189614</v>
      </c>
      <c r="AD2596">
        <f t="shared" si="81"/>
        <v>0</v>
      </c>
    </row>
    <row r="2597" spans="1:30" x14ac:dyDescent="0.3">
      <c r="A2597">
        <v>2596</v>
      </c>
      <c r="B2597" t="s">
        <v>5711</v>
      </c>
      <c r="C2597" s="3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Y2597" s="4">
        <v>0</v>
      </c>
      <c r="Z2597" s="4">
        <f t="shared" si="80"/>
        <v>66.900292455189614</v>
      </c>
      <c r="AD2597">
        <f t="shared" si="81"/>
        <v>0</v>
      </c>
    </row>
    <row r="2598" spans="1:30" x14ac:dyDescent="0.3">
      <c r="A2598">
        <v>2597</v>
      </c>
      <c r="B2598" t="s">
        <v>5711</v>
      </c>
      <c r="C2598" s="3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Y2598" s="4">
        <v>0</v>
      </c>
      <c r="Z2598" s="4">
        <f t="shared" si="80"/>
        <v>66.900292455189614</v>
      </c>
      <c r="AD2598">
        <f t="shared" si="81"/>
        <v>0</v>
      </c>
    </row>
    <row r="2599" spans="1:30" x14ac:dyDescent="0.3">
      <c r="A2599">
        <v>2598</v>
      </c>
      <c r="B2599" t="s">
        <v>5711</v>
      </c>
      <c r="C2599" s="3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Y2599" s="4">
        <v>0</v>
      </c>
      <c r="Z2599" s="4">
        <f t="shared" si="80"/>
        <v>66.900292455189614</v>
      </c>
      <c r="AD2599">
        <f t="shared" si="81"/>
        <v>0</v>
      </c>
    </row>
    <row r="2600" spans="1:30" x14ac:dyDescent="0.3">
      <c r="A2600">
        <v>2599</v>
      </c>
      <c r="B2600" t="s">
        <v>5711</v>
      </c>
      <c r="C2600" s="3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Y2600" s="4">
        <v>0</v>
      </c>
      <c r="Z2600" s="4">
        <f t="shared" si="80"/>
        <v>66.900292455189614</v>
      </c>
      <c r="AD2600">
        <f t="shared" si="81"/>
        <v>0</v>
      </c>
    </row>
    <row r="2601" spans="1:30" x14ac:dyDescent="0.3">
      <c r="A2601">
        <v>2600</v>
      </c>
      <c r="B2601" t="s">
        <v>5715</v>
      </c>
      <c r="C2601" s="3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Y2601" s="4">
        <v>0</v>
      </c>
      <c r="Z2601" s="4">
        <f t="shared" si="80"/>
        <v>66.900292455189614</v>
      </c>
      <c r="AD2601">
        <f t="shared" si="81"/>
        <v>0</v>
      </c>
    </row>
    <row r="2602" spans="1:30" x14ac:dyDescent="0.3">
      <c r="A2602">
        <v>2601</v>
      </c>
      <c r="B2602" t="s">
        <v>5715</v>
      </c>
      <c r="C2602" s="3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Y2602" s="4">
        <v>0</v>
      </c>
      <c r="Z2602" s="4">
        <f t="shared" si="80"/>
        <v>66.900292455189614</v>
      </c>
      <c r="AD2602">
        <f t="shared" si="81"/>
        <v>0</v>
      </c>
    </row>
    <row r="2603" spans="1:30" x14ac:dyDescent="0.3">
      <c r="A2603">
        <v>2602</v>
      </c>
      <c r="B2603" t="s">
        <v>5716</v>
      </c>
      <c r="C2603" s="3">
        <v>42525</v>
      </c>
      <c r="D2603" s="3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Y2603" s="4">
        <v>0</v>
      </c>
      <c r="Z2603" s="4">
        <f t="shared" si="80"/>
        <v>66.900292455189614</v>
      </c>
      <c r="AD2603">
        <f t="shared" si="81"/>
        <v>0</v>
      </c>
    </row>
    <row r="2604" spans="1:30" x14ac:dyDescent="0.3">
      <c r="A2604">
        <v>2603</v>
      </c>
      <c r="B2604" t="s">
        <v>5716</v>
      </c>
      <c r="C2604" s="3">
        <v>42525</v>
      </c>
      <c r="D2604" s="3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Y2604" s="4">
        <v>0</v>
      </c>
      <c r="Z2604" s="4">
        <f t="shared" si="80"/>
        <v>66.900292455189614</v>
      </c>
      <c r="AD2604">
        <f t="shared" si="81"/>
        <v>0</v>
      </c>
    </row>
    <row r="2605" spans="1:30" x14ac:dyDescent="0.3">
      <c r="A2605">
        <v>2604</v>
      </c>
      <c r="B2605" t="s">
        <v>5716</v>
      </c>
      <c r="C2605" s="3">
        <v>42525</v>
      </c>
      <c r="D2605" s="3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Y2605" s="4">
        <v>0.2</v>
      </c>
      <c r="Z2605" s="4">
        <f t="shared" si="80"/>
        <v>24.702572053595855</v>
      </c>
      <c r="AD2605">
        <f t="shared" si="81"/>
        <v>0</v>
      </c>
    </row>
    <row r="2606" spans="1:30" x14ac:dyDescent="0.3">
      <c r="A2606">
        <v>2605</v>
      </c>
      <c r="B2606" t="s">
        <v>5716</v>
      </c>
      <c r="C2606" s="3">
        <v>42525</v>
      </c>
      <c r="D2606" s="3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Y2606" s="4">
        <v>0</v>
      </c>
      <c r="Z2606" s="4">
        <f t="shared" si="80"/>
        <v>66.900292455189614</v>
      </c>
      <c r="AD2606">
        <f t="shared" si="81"/>
        <v>0</v>
      </c>
    </row>
    <row r="2607" spans="1:30" x14ac:dyDescent="0.3">
      <c r="A2607">
        <v>2606</v>
      </c>
      <c r="B2607" t="s">
        <v>5721</v>
      </c>
      <c r="C2607" s="3">
        <v>41989</v>
      </c>
      <c r="D2607" s="3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Y2607" s="4">
        <v>0.7</v>
      </c>
      <c r="Z2607" s="4">
        <f t="shared" si="80"/>
        <v>-95.874059569377877</v>
      </c>
      <c r="AD2607">
        <f t="shared" si="81"/>
        <v>0</v>
      </c>
    </row>
    <row r="2608" spans="1:30" x14ac:dyDescent="0.3">
      <c r="A2608">
        <v>2607</v>
      </c>
      <c r="B2608" t="s">
        <v>5724</v>
      </c>
      <c r="C2608" s="3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Y2608" s="4">
        <v>0</v>
      </c>
      <c r="Z2608" s="4">
        <f t="shared" si="80"/>
        <v>66.900292455189614</v>
      </c>
      <c r="AD2608">
        <f t="shared" si="81"/>
        <v>0</v>
      </c>
    </row>
    <row r="2609" spans="1:30" x14ac:dyDescent="0.3">
      <c r="A2609">
        <v>2608</v>
      </c>
      <c r="B2609" t="s">
        <v>5727</v>
      </c>
      <c r="C2609" s="3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Y2609" s="4">
        <v>0.2</v>
      </c>
      <c r="Z2609" s="4">
        <f t="shared" si="80"/>
        <v>24.702572053595855</v>
      </c>
      <c r="AD2609">
        <f t="shared" si="81"/>
        <v>0</v>
      </c>
    </row>
    <row r="2610" spans="1:30" x14ac:dyDescent="0.3">
      <c r="A2610">
        <v>2609</v>
      </c>
      <c r="B2610" t="s">
        <v>5727</v>
      </c>
      <c r="C2610" s="3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Y2610" s="4">
        <v>0.2</v>
      </c>
      <c r="Z2610" s="4">
        <f t="shared" si="80"/>
        <v>24.702572053595855</v>
      </c>
      <c r="AD2610">
        <f t="shared" si="81"/>
        <v>0</v>
      </c>
    </row>
    <row r="2611" spans="1:30" x14ac:dyDescent="0.3">
      <c r="A2611">
        <v>2610</v>
      </c>
      <c r="B2611" t="s">
        <v>5727</v>
      </c>
      <c r="C2611" s="3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Y2611" s="4">
        <v>0.3</v>
      </c>
      <c r="Z2611" s="4">
        <f t="shared" si="80"/>
        <v>-45.679636123348004</v>
      </c>
      <c r="AD2611">
        <f t="shared" si="81"/>
        <v>0</v>
      </c>
    </row>
    <row r="2612" spans="1:30" x14ac:dyDescent="0.3">
      <c r="A2612">
        <v>2611</v>
      </c>
      <c r="B2612" t="s">
        <v>5727</v>
      </c>
      <c r="C2612" s="3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Y2612" s="4">
        <v>0.2</v>
      </c>
      <c r="Z2612" s="4">
        <f t="shared" si="80"/>
        <v>24.702572053595855</v>
      </c>
      <c r="AD2612">
        <f t="shared" si="81"/>
        <v>0</v>
      </c>
    </row>
    <row r="2613" spans="1:30" x14ac:dyDescent="0.3">
      <c r="A2613">
        <v>2612</v>
      </c>
      <c r="B2613" t="s">
        <v>5727</v>
      </c>
      <c r="C2613" s="3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Y2613" s="4">
        <v>0.2</v>
      </c>
      <c r="Z2613" s="4">
        <f t="shared" si="80"/>
        <v>24.702572053595855</v>
      </c>
      <c r="AD2613">
        <f t="shared" si="81"/>
        <v>0</v>
      </c>
    </row>
    <row r="2614" spans="1:30" x14ac:dyDescent="0.3">
      <c r="A2614">
        <v>2613</v>
      </c>
      <c r="B2614" t="s">
        <v>5727</v>
      </c>
      <c r="C2614" s="3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Y2614" s="4">
        <v>0.6</v>
      </c>
      <c r="Z2614" s="4">
        <f t="shared" si="80"/>
        <v>-43.077211594202915</v>
      </c>
      <c r="AD2614">
        <f t="shared" si="81"/>
        <v>0</v>
      </c>
    </row>
    <row r="2615" spans="1:30" x14ac:dyDescent="0.3">
      <c r="A2615">
        <v>2614</v>
      </c>
      <c r="B2615" t="s">
        <v>5730</v>
      </c>
      <c r="C2615" s="3">
        <v>42488</v>
      </c>
      <c r="D2615" s="3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Y2615" s="4">
        <v>0.2</v>
      </c>
      <c r="Z2615" s="4">
        <f t="shared" si="80"/>
        <v>24.702572053595855</v>
      </c>
      <c r="AD2615">
        <f t="shared" si="81"/>
        <v>0</v>
      </c>
    </row>
    <row r="2616" spans="1:30" x14ac:dyDescent="0.3">
      <c r="A2616">
        <v>2615</v>
      </c>
      <c r="B2616" t="s">
        <v>5733</v>
      </c>
      <c r="C2616" s="3">
        <v>41755</v>
      </c>
      <c r="D2616" s="3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Y2616" s="4">
        <v>0.2</v>
      </c>
      <c r="Z2616" s="4">
        <f t="shared" si="80"/>
        <v>24.702572053595855</v>
      </c>
      <c r="AD2616">
        <f t="shared" si="81"/>
        <v>0</v>
      </c>
    </row>
    <row r="2617" spans="1:30" x14ac:dyDescent="0.3">
      <c r="A2617">
        <v>2616</v>
      </c>
      <c r="B2617" t="s">
        <v>5733</v>
      </c>
      <c r="C2617" s="3">
        <v>41755</v>
      </c>
      <c r="D2617" s="3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Y2617" s="4">
        <v>0.2</v>
      </c>
      <c r="Z2617" s="4">
        <f t="shared" si="80"/>
        <v>24.702572053595855</v>
      </c>
      <c r="AD2617">
        <f t="shared" si="81"/>
        <v>0</v>
      </c>
    </row>
    <row r="2618" spans="1:30" x14ac:dyDescent="0.3">
      <c r="A2618">
        <v>2617</v>
      </c>
      <c r="B2618" t="s">
        <v>5736</v>
      </c>
      <c r="C2618" s="3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Y2618" s="4">
        <v>0</v>
      </c>
      <c r="Z2618" s="4">
        <f t="shared" si="80"/>
        <v>66.900292455189614</v>
      </c>
      <c r="AD2618">
        <f t="shared" si="81"/>
        <v>0</v>
      </c>
    </row>
    <row r="2619" spans="1:30" x14ac:dyDescent="0.3">
      <c r="A2619">
        <v>2618</v>
      </c>
      <c r="B2619" t="s">
        <v>5736</v>
      </c>
      <c r="C2619" s="3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Y2619" s="4">
        <v>0.2</v>
      </c>
      <c r="Z2619" s="4">
        <f t="shared" si="80"/>
        <v>24.702572053595855</v>
      </c>
      <c r="AD2619">
        <f t="shared" si="81"/>
        <v>0</v>
      </c>
    </row>
    <row r="2620" spans="1:30" x14ac:dyDescent="0.3">
      <c r="A2620">
        <v>2619</v>
      </c>
      <c r="B2620" t="s">
        <v>5739</v>
      </c>
      <c r="C2620" s="3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Y2620" s="4">
        <v>0</v>
      </c>
      <c r="Z2620" s="4">
        <f t="shared" si="80"/>
        <v>66.900292455189614</v>
      </c>
      <c r="AD2620">
        <f t="shared" si="81"/>
        <v>0</v>
      </c>
    </row>
    <row r="2621" spans="1:30" x14ac:dyDescent="0.3">
      <c r="A2621">
        <v>2620</v>
      </c>
      <c r="B2621" t="s">
        <v>5739</v>
      </c>
      <c r="C2621" s="3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Y2621" s="4">
        <v>0.2</v>
      </c>
      <c r="Z2621" s="4">
        <f t="shared" si="80"/>
        <v>24.702572053595855</v>
      </c>
      <c r="AD2621">
        <f t="shared" si="81"/>
        <v>0</v>
      </c>
    </row>
    <row r="2622" spans="1:30" x14ac:dyDescent="0.3">
      <c r="A2622">
        <v>2621</v>
      </c>
      <c r="B2622" t="s">
        <v>5739</v>
      </c>
      <c r="C2622" s="3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Y2622" s="4">
        <v>0</v>
      </c>
      <c r="Z2622" s="4">
        <f t="shared" si="80"/>
        <v>66.900292455189614</v>
      </c>
      <c r="AD2622">
        <f t="shared" si="81"/>
        <v>0</v>
      </c>
    </row>
    <row r="2623" spans="1:30" x14ac:dyDescent="0.3">
      <c r="A2623">
        <v>2622</v>
      </c>
      <c r="B2623" t="s">
        <v>5739</v>
      </c>
      <c r="C2623" s="3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Y2623" s="4">
        <v>0</v>
      </c>
      <c r="Z2623" s="4">
        <f t="shared" si="80"/>
        <v>66.900292455189614</v>
      </c>
      <c r="AD2623">
        <f t="shared" si="81"/>
        <v>0</v>
      </c>
    </row>
    <row r="2624" spans="1:30" x14ac:dyDescent="0.3">
      <c r="A2624">
        <v>2623</v>
      </c>
      <c r="B2624" t="s">
        <v>5740</v>
      </c>
      <c r="C2624" s="3">
        <v>41976</v>
      </c>
      <c r="D2624" s="3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Y2624" s="4">
        <v>0</v>
      </c>
      <c r="Z2624" s="4">
        <f t="shared" si="80"/>
        <v>66.900292455189614</v>
      </c>
      <c r="AD2624">
        <f t="shared" si="81"/>
        <v>0</v>
      </c>
    </row>
    <row r="2625" spans="1:30" x14ac:dyDescent="0.3">
      <c r="A2625">
        <v>2624</v>
      </c>
      <c r="B2625" t="s">
        <v>5743</v>
      </c>
      <c r="C2625" s="3">
        <v>43030</v>
      </c>
      <c r="D2625" s="3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Y2625" s="4">
        <v>0.2</v>
      </c>
      <c r="Z2625" s="4">
        <f t="shared" si="80"/>
        <v>24.702572053595855</v>
      </c>
      <c r="AD2625">
        <f t="shared" si="81"/>
        <v>0</v>
      </c>
    </row>
    <row r="2626" spans="1:30" x14ac:dyDescent="0.3">
      <c r="A2626">
        <v>2625</v>
      </c>
      <c r="B2626" t="s">
        <v>5743</v>
      </c>
      <c r="C2626" s="3">
        <v>43030</v>
      </c>
      <c r="D2626" s="3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Y2626" s="4">
        <v>0</v>
      </c>
      <c r="Z2626" s="4">
        <f t="shared" si="80"/>
        <v>66.900292455189614</v>
      </c>
      <c r="AD2626">
        <f t="shared" si="81"/>
        <v>0</v>
      </c>
    </row>
    <row r="2627" spans="1:30" x14ac:dyDescent="0.3">
      <c r="A2627">
        <v>2626</v>
      </c>
      <c r="B2627" t="s">
        <v>5743</v>
      </c>
      <c r="C2627" s="3">
        <v>43030</v>
      </c>
      <c r="D2627" s="3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Y2627" s="4">
        <v>0</v>
      </c>
      <c r="Z2627" s="4">
        <f t="shared" ref="Z2627:Z2690" si="82">AVERAGEIF($T$2:$T$9995,Y2627,$U$2:$U$9995)</f>
        <v>66.900292455189614</v>
      </c>
      <c r="AD2627">
        <f t="shared" ref="AD2627:AD2690" si="83">SUMIF($Q$2:$Q$9995,AC2627,$R$2:$R$9995)</f>
        <v>0</v>
      </c>
    </row>
    <row r="2628" spans="1:30" x14ac:dyDescent="0.3">
      <c r="A2628">
        <v>2627</v>
      </c>
      <c r="B2628" t="s">
        <v>5743</v>
      </c>
      <c r="C2628" s="3">
        <v>43030</v>
      </c>
      <c r="D2628" s="3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Y2628" s="4">
        <v>0</v>
      </c>
      <c r="Z2628" s="4">
        <f t="shared" si="82"/>
        <v>66.900292455189614</v>
      </c>
      <c r="AD2628">
        <f t="shared" si="83"/>
        <v>0</v>
      </c>
    </row>
    <row r="2629" spans="1:30" x14ac:dyDescent="0.3">
      <c r="A2629">
        <v>2628</v>
      </c>
      <c r="B2629" t="s">
        <v>5748</v>
      </c>
      <c r="C2629" s="3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Y2629" s="4">
        <v>0.2</v>
      </c>
      <c r="Z2629" s="4">
        <f t="shared" si="82"/>
        <v>24.702572053595855</v>
      </c>
      <c r="AD2629">
        <f t="shared" si="83"/>
        <v>0</v>
      </c>
    </row>
    <row r="2630" spans="1:30" x14ac:dyDescent="0.3">
      <c r="A2630">
        <v>2629</v>
      </c>
      <c r="B2630" t="s">
        <v>5748</v>
      </c>
      <c r="C2630" s="3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Y2630" s="4">
        <v>0.7</v>
      </c>
      <c r="Z2630" s="4">
        <f t="shared" si="82"/>
        <v>-95.874059569377877</v>
      </c>
      <c r="AD2630">
        <f t="shared" si="83"/>
        <v>0</v>
      </c>
    </row>
    <row r="2631" spans="1:30" x14ac:dyDescent="0.3">
      <c r="A2631">
        <v>2630</v>
      </c>
      <c r="B2631" t="s">
        <v>5748</v>
      </c>
      <c r="C2631" s="3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Y2631" s="4">
        <v>0.7</v>
      </c>
      <c r="Z2631" s="4">
        <f t="shared" si="82"/>
        <v>-95.874059569377877</v>
      </c>
      <c r="AD2631">
        <f t="shared" si="83"/>
        <v>0</v>
      </c>
    </row>
    <row r="2632" spans="1:30" x14ac:dyDescent="0.3">
      <c r="A2632">
        <v>2631</v>
      </c>
      <c r="B2632" t="s">
        <v>5753</v>
      </c>
      <c r="C2632" s="3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Y2632" s="4">
        <v>0</v>
      </c>
      <c r="Z2632" s="4">
        <f t="shared" si="82"/>
        <v>66.900292455189614</v>
      </c>
      <c r="AD2632">
        <f t="shared" si="83"/>
        <v>0</v>
      </c>
    </row>
    <row r="2633" spans="1:30" x14ac:dyDescent="0.3">
      <c r="A2633">
        <v>2632</v>
      </c>
      <c r="B2633" t="s">
        <v>5754</v>
      </c>
      <c r="C2633" s="3">
        <v>42870</v>
      </c>
      <c r="D2633" s="3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Y2633" s="4">
        <v>0</v>
      </c>
      <c r="Z2633" s="4">
        <f t="shared" si="82"/>
        <v>66.900292455189614</v>
      </c>
      <c r="AD2633">
        <f t="shared" si="83"/>
        <v>0</v>
      </c>
    </row>
    <row r="2634" spans="1:30" x14ac:dyDescent="0.3">
      <c r="A2634">
        <v>2633</v>
      </c>
      <c r="B2634" t="s">
        <v>5754</v>
      </c>
      <c r="C2634" s="3">
        <v>42870</v>
      </c>
      <c r="D2634" s="3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Y2634" s="4">
        <v>0.2</v>
      </c>
      <c r="Z2634" s="4">
        <f t="shared" si="82"/>
        <v>24.702572053595855</v>
      </c>
      <c r="AD2634">
        <f t="shared" si="83"/>
        <v>0</v>
      </c>
    </row>
    <row r="2635" spans="1:30" x14ac:dyDescent="0.3">
      <c r="A2635">
        <v>2634</v>
      </c>
      <c r="B2635" t="s">
        <v>5754</v>
      </c>
      <c r="C2635" s="3">
        <v>42870</v>
      </c>
      <c r="D2635" s="3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Y2635" s="4">
        <v>0.2</v>
      </c>
      <c r="Z2635" s="4">
        <f t="shared" si="82"/>
        <v>24.702572053595855</v>
      </c>
      <c r="AD2635">
        <f t="shared" si="83"/>
        <v>0</v>
      </c>
    </row>
    <row r="2636" spans="1:30" x14ac:dyDescent="0.3">
      <c r="A2636">
        <v>2635</v>
      </c>
      <c r="B2636" t="s">
        <v>5759</v>
      </c>
      <c r="C2636" s="3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Y2636" s="4">
        <v>0.2</v>
      </c>
      <c r="Z2636" s="4">
        <f t="shared" si="82"/>
        <v>24.702572053595855</v>
      </c>
      <c r="AD2636">
        <f t="shared" si="83"/>
        <v>0</v>
      </c>
    </row>
    <row r="2637" spans="1:30" x14ac:dyDescent="0.3">
      <c r="A2637">
        <v>2636</v>
      </c>
      <c r="B2637" t="s">
        <v>5759</v>
      </c>
      <c r="C2637" s="3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Y2637" s="4">
        <v>0.7</v>
      </c>
      <c r="Z2637" s="4">
        <f t="shared" si="82"/>
        <v>-95.874059569377877</v>
      </c>
      <c r="AD2637">
        <f t="shared" si="83"/>
        <v>0</v>
      </c>
    </row>
    <row r="2638" spans="1:30" x14ac:dyDescent="0.3">
      <c r="A2638">
        <v>2637</v>
      </c>
      <c r="B2638" t="s">
        <v>5762</v>
      </c>
      <c r="C2638" s="3">
        <v>42231</v>
      </c>
      <c r="D2638" s="3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Y2638" s="4">
        <v>0</v>
      </c>
      <c r="Z2638" s="4">
        <f t="shared" si="82"/>
        <v>66.900292455189614</v>
      </c>
      <c r="AD2638">
        <f t="shared" si="83"/>
        <v>0</v>
      </c>
    </row>
    <row r="2639" spans="1:30" x14ac:dyDescent="0.3">
      <c r="A2639">
        <v>2638</v>
      </c>
      <c r="B2639" t="s">
        <v>5765</v>
      </c>
      <c r="C2639" s="3">
        <v>42898</v>
      </c>
      <c r="D2639" s="3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Y2639" s="4">
        <v>0</v>
      </c>
      <c r="Z2639" s="4">
        <f t="shared" si="82"/>
        <v>66.900292455189614</v>
      </c>
      <c r="AD2639">
        <f t="shared" si="83"/>
        <v>0</v>
      </c>
    </row>
    <row r="2640" spans="1:30" x14ac:dyDescent="0.3">
      <c r="A2640">
        <v>2639</v>
      </c>
      <c r="B2640" t="s">
        <v>5765</v>
      </c>
      <c r="C2640" s="3">
        <v>42898</v>
      </c>
      <c r="D2640" s="3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Y2640" s="4">
        <v>0.2</v>
      </c>
      <c r="Z2640" s="4">
        <f t="shared" si="82"/>
        <v>24.702572053595855</v>
      </c>
      <c r="AD2640">
        <f t="shared" si="83"/>
        <v>0</v>
      </c>
    </row>
    <row r="2641" spans="1:30" x14ac:dyDescent="0.3">
      <c r="A2641">
        <v>2640</v>
      </c>
      <c r="B2641" t="s">
        <v>5765</v>
      </c>
      <c r="C2641" s="3">
        <v>42898</v>
      </c>
      <c r="D2641" s="3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Y2641" s="4">
        <v>0</v>
      </c>
      <c r="Z2641" s="4">
        <f t="shared" si="82"/>
        <v>66.900292455189614</v>
      </c>
      <c r="AD2641">
        <f t="shared" si="83"/>
        <v>0</v>
      </c>
    </row>
    <row r="2642" spans="1:30" x14ac:dyDescent="0.3">
      <c r="A2642">
        <v>2641</v>
      </c>
      <c r="B2642" t="s">
        <v>5765</v>
      </c>
      <c r="C2642" s="3">
        <v>42898</v>
      </c>
      <c r="D2642" s="3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Y2642" s="4">
        <v>0.1</v>
      </c>
      <c r="Z2642" s="4">
        <f t="shared" si="82"/>
        <v>96.055074468085081</v>
      </c>
      <c r="AD2642">
        <f t="shared" si="83"/>
        <v>0</v>
      </c>
    </row>
    <row r="2643" spans="1:30" x14ac:dyDescent="0.3">
      <c r="A2643">
        <v>2642</v>
      </c>
      <c r="B2643" t="s">
        <v>5772</v>
      </c>
      <c r="C2643" s="3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Y2643" s="4">
        <v>0</v>
      </c>
      <c r="Z2643" s="4">
        <f t="shared" si="82"/>
        <v>66.900292455189614</v>
      </c>
      <c r="AD2643">
        <f t="shared" si="83"/>
        <v>0</v>
      </c>
    </row>
    <row r="2644" spans="1:30" x14ac:dyDescent="0.3">
      <c r="A2644">
        <v>2643</v>
      </c>
      <c r="B2644" t="s">
        <v>5774</v>
      </c>
      <c r="C2644" s="3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Y2644" s="4">
        <v>0.2</v>
      </c>
      <c r="Z2644" s="4">
        <f t="shared" si="82"/>
        <v>24.702572053595855</v>
      </c>
      <c r="AD2644">
        <f t="shared" si="83"/>
        <v>0</v>
      </c>
    </row>
    <row r="2645" spans="1:30" x14ac:dyDescent="0.3">
      <c r="A2645">
        <v>2644</v>
      </c>
      <c r="B2645" t="s">
        <v>5775</v>
      </c>
      <c r="C2645" s="3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Y2645" s="4">
        <v>0.2</v>
      </c>
      <c r="Z2645" s="4">
        <f t="shared" si="82"/>
        <v>24.702572053595855</v>
      </c>
      <c r="AD2645">
        <f t="shared" si="83"/>
        <v>0</v>
      </c>
    </row>
    <row r="2646" spans="1:30" x14ac:dyDescent="0.3">
      <c r="A2646">
        <v>2645</v>
      </c>
      <c r="B2646" t="s">
        <v>5775</v>
      </c>
      <c r="C2646" s="3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Y2646" s="4">
        <v>0.2</v>
      </c>
      <c r="Z2646" s="4">
        <f t="shared" si="82"/>
        <v>24.702572053595855</v>
      </c>
      <c r="AD2646">
        <f t="shared" si="83"/>
        <v>0</v>
      </c>
    </row>
    <row r="2647" spans="1:30" x14ac:dyDescent="0.3">
      <c r="A2647">
        <v>2646</v>
      </c>
      <c r="B2647" t="s">
        <v>5776</v>
      </c>
      <c r="C2647" s="3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Y2647" s="4">
        <v>0</v>
      </c>
      <c r="Z2647" s="4">
        <f t="shared" si="82"/>
        <v>66.900292455189614</v>
      </c>
      <c r="AD2647">
        <f t="shared" si="83"/>
        <v>0</v>
      </c>
    </row>
    <row r="2648" spans="1:30" x14ac:dyDescent="0.3">
      <c r="A2648">
        <v>2647</v>
      </c>
      <c r="B2648" t="s">
        <v>5776</v>
      </c>
      <c r="C2648" s="3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Y2648" s="4">
        <v>0</v>
      </c>
      <c r="Z2648" s="4">
        <f t="shared" si="82"/>
        <v>66.900292455189614</v>
      </c>
      <c r="AD2648">
        <f t="shared" si="83"/>
        <v>0</v>
      </c>
    </row>
    <row r="2649" spans="1:30" x14ac:dyDescent="0.3">
      <c r="A2649">
        <v>2648</v>
      </c>
      <c r="B2649" t="s">
        <v>5776</v>
      </c>
      <c r="C2649" s="3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Y2649" s="4">
        <v>0</v>
      </c>
      <c r="Z2649" s="4">
        <f t="shared" si="82"/>
        <v>66.900292455189614</v>
      </c>
      <c r="AD2649">
        <f t="shared" si="83"/>
        <v>0</v>
      </c>
    </row>
    <row r="2650" spans="1:30" x14ac:dyDescent="0.3">
      <c r="A2650">
        <v>2649</v>
      </c>
      <c r="B2650" t="s">
        <v>5776</v>
      </c>
      <c r="C2650" s="3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Y2650" s="4">
        <v>0</v>
      </c>
      <c r="Z2650" s="4">
        <f t="shared" si="82"/>
        <v>66.900292455189614</v>
      </c>
      <c r="AD2650">
        <f t="shared" si="83"/>
        <v>0</v>
      </c>
    </row>
    <row r="2651" spans="1:30" x14ac:dyDescent="0.3">
      <c r="A2651">
        <v>2650</v>
      </c>
      <c r="B2651" t="s">
        <v>5776</v>
      </c>
      <c r="C2651" s="3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Y2651" s="4">
        <v>0</v>
      </c>
      <c r="Z2651" s="4">
        <f t="shared" si="82"/>
        <v>66.900292455189614</v>
      </c>
      <c r="AD2651">
        <f t="shared" si="83"/>
        <v>0</v>
      </c>
    </row>
    <row r="2652" spans="1:30" x14ac:dyDescent="0.3">
      <c r="A2652">
        <v>2651</v>
      </c>
      <c r="B2652" t="s">
        <v>5782</v>
      </c>
      <c r="C2652" s="3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Y2652" s="4">
        <v>0.15</v>
      </c>
      <c r="Z2652" s="4">
        <f t="shared" si="82"/>
        <v>27.288298076923077</v>
      </c>
      <c r="AD2652">
        <f t="shared" si="83"/>
        <v>0</v>
      </c>
    </row>
    <row r="2653" spans="1:30" x14ac:dyDescent="0.3">
      <c r="A2653">
        <v>2652</v>
      </c>
      <c r="B2653" t="s">
        <v>5783</v>
      </c>
      <c r="C2653" s="3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Y2653" s="4">
        <v>0.2</v>
      </c>
      <c r="Z2653" s="4">
        <f t="shared" si="82"/>
        <v>24.702572053595855</v>
      </c>
      <c r="AD2653">
        <f t="shared" si="83"/>
        <v>0</v>
      </c>
    </row>
    <row r="2654" spans="1:30" x14ac:dyDescent="0.3">
      <c r="A2654">
        <v>2653</v>
      </c>
      <c r="B2654" t="s">
        <v>5783</v>
      </c>
      <c r="C2654" s="3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Y2654" s="4">
        <v>0.2</v>
      </c>
      <c r="Z2654" s="4">
        <f t="shared" si="82"/>
        <v>24.702572053595855</v>
      </c>
      <c r="AD2654">
        <f t="shared" si="83"/>
        <v>0</v>
      </c>
    </row>
    <row r="2655" spans="1:30" x14ac:dyDescent="0.3">
      <c r="A2655">
        <v>2654</v>
      </c>
      <c r="B2655" t="s">
        <v>5783</v>
      </c>
      <c r="C2655" s="3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Y2655" s="4">
        <v>0</v>
      </c>
      <c r="Z2655" s="4">
        <f t="shared" si="82"/>
        <v>66.900292455189614</v>
      </c>
      <c r="AD2655">
        <f t="shared" si="83"/>
        <v>0</v>
      </c>
    </row>
    <row r="2656" spans="1:30" x14ac:dyDescent="0.3">
      <c r="A2656">
        <v>2655</v>
      </c>
      <c r="B2656" t="s">
        <v>5783</v>
      </c>
      <c r="C2656" s="3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Y2656" s="4">
        <v>0</v>
      </c>
      <c r="Z2656" s="4">
        <f t="shared" si="82"/>
        <v>66.900292455189614</v>
      </c>
      <c r="AD2656">
        <f t="shared" si="83"/>
        <v>0</v>
      </c>
    </row>
    <row r="2657" spans="1:30" x14ac:dyDescent="0.3">
      <c r="A2657">
        <v>2656</v>
      </c>
      <c r="B2657" t="s">
        <v>5783</v>
      </c>
      <c r="C2657" s="3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Y2657" s="4">
        <v>0.2</v>
      </c>
      <c r="Z2657" s="4">
        <f t="shared" si="82"/>
        <v>24.702572053595855</v>
      </c>
      <c r="AD2657">
        <f t="shared" si="83"/>
        <v>0</v>
      </c>
    </row>
    <row r="2658" spans="1:30" x14ac:dyDescent="0.3">
      <c r="A2658">
        <v>2657</v>
      </c>
      <c r="B2658" t="s">
        <v>5783</v>
      </c>
      <c r="C2658" s="3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Y2658" s="4">
        <v>0</v>
      </c>
      <c r="Z2658" s="4">
        <f t="shared" si="82"/>
        <v>66.900292455189614</v>
      </c>
      <c r="AD2658">
        <f t="shared" si="83"/>
        <v>0</v>
      </c>
    </row>
    <row r="2659" spans="1:30" x14ac:dyDescent="0.3">
      <c r="A2659">
        <v>2658</v>
      </c>
      <c r="B2659" t="s">
        <v>5783</v>
      </c>
      <c r="C2659" s="3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Y2659" s="4">
        <v>0</v>
      </c>
      <c r="Z2659" s="4">
        <f t="shared" si="82"/>
        <v>66.900292455189614</v>
      </c>
      <c r="AD2659">
        <f t="shared" si="83"/>
        <v>0</v>
      </c>
    </row>
    <row r="2660" spans="1:30" x14ac:dyDescent="0.3">
      <c r="A2660">
        <v>2659</v>
      </c>
      <c r="B2660" t="s">
        <v>5790</v>
      </c>
      <c r="C2660" s="3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Y2660" s="4">
        <v>0</v>
      </c>
      <c r="Z2660" s="4">
        <f t="shared" si="82"/>
        <v>66.900292455189614</v>
      </c>
      <c r="AD2660">
        <f t="shared" si="83"/>
        <v>0</v>
      </c>
    </row>
    <row r="2661" spans="1:30" x14ac:dyDescent="0.3">
      <c r="A2661">
        <v>2660</v>
      </c>
      <c r="B2661" t="s">
        <v>5791</v>
      </c>
      <c r="C2661" s="3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Y2661" s="4">
        <v>0.2</v>
      </c>
      <c r="Z2661" s="4">
        <f t="shared" si="82"/>
        <v>24.702572053595855</v>
      </c>
      <c r="AD2661">
        <f t="shared" si="83"/>
        <v>0</v>
      </c>
    </row>
    <row r="2662" spans="1:30" x14ac:dyDescent="0.3">
      <c r="A2662">
        <v>2661</v>
      </c>
      <c r="B2662" t="s">
        <v>5792</v>
      </c>
      <c r="C2662" s="3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Y2662" s="4">
        <v>0</v>
      </c>
      <c r="Z2662" s="4">
        <f t="shared" si="82"/>
        <v>66.900292455189614</v>
      </c>
      <c r="AD2662">
        <f t="shared" si="83"/>
        <v>0</v>
      </c>
    </row>
    <row r="2663" spans="1:30" x14ac:dyDescent="0.3">
      <c r="A2663">
        <v>2662</v>
      </c>
      <c r="B2663" t="s">
        <v>5792</v>
      </c>
      <c r="C2663" s="3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Y2663" s="4">
        <v>0</v>
      </c>
      <c r="Z2663" s="4">
        <f t="shared" si="82"/>
        <v>66.900292455189614</v>
      </c>
      <c r="AD2663">
        <f t="shared" si="83"/>
        <v>0</v>
      </c>
    </row>
    <row r="2664" spans="1:30" x14ac:dyDescent="0.3">
      <c r="A2664">
        <v>2663</v>
      </c>
      <c r="B2664" t="s">
        <v>5795</v>
      </c>
      <c r="C2664" s="3">
        <v>42839</v>
      </c>
      <c r="D2664" s="3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Y2664" s="4">
        <v>0</v>
      </c>
      <c r="Z2664" s="4">
        <f t="shared" si="82"/>
        <v>66.900292455189614</v>
      </c>
      <c r="AD2664">
        <f t="shared" si="83"/>
        <v>0</v>
      </c>
    </row>
    <row r="2665" spans="1:30" x14ac:dyDescent="0.3">
      <c r="A2665">
        <v>2664</v>
      </c>
      <c r="B2665" t="s">
        <v>5798</v>
      </c>
      <c r="C2665" s="3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Y2665" s="4">
        <v>0.2</v>
      </c>
      <c r="Z2665" s="4">
        <f t="shared" si="82"/>
        <v>24.702572053595855</v>
      </c>
      <c r="AD2665">
        <f t="shared" si="83"/>
        <v>0</v>
      </c>
    </row>
    <row r="2666" spans="1:30" x14ac:dyDescent="0.3">
      <c r="A2666">
        <v>2665</v>
      </c>
      <c r="B2666" t="s">
        <v>5798</v>
      </c>
      <c r="C2666" s="3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Y2666" s="4">
        <v>0.4</v>
      </c>
      <c r="Z2666" s="4">
        <f t="shared" si="82"/>
        <v>-111.92742912621364</v>
      </c>
      <c r="AD2666">
        <f t="shared" si="83"/>
        <v>0</v>
      </c>
    </row>
    <row r="2667" spans="1:30" x14ac:dyDescent="0.3">
      <c r="A2667">
        <v>2666</v>
      </c>
      <c r="B2667" t="s">
        <v>5798</v>
      </c>
      <c r="C2667" s="3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Y2667" s="4">
        <v>0.7</v>
      </c>
      <c r="Z2667" s="4">
        <f t="shared" si="82"/>
        <v>-95.874059569377877</v>
      </c>
      <c r="AD2667">
        <f t="shared" si="83"/>
        <v>0</v>
      </c>
    </row>
    <row r="2668" spans="1:30" x14ac:dyDescent="0.3">
      <c r="A2668">
        <v>2667</v>
      </c>
      <c r="B2668" t="s">
        <v>5799</v>
      </c>
      <c r="C2668" s="3">
        <v>42644</v>
      </c>
      <c r="D2668" s="3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Y2668" s="4">
        <v>0.2</v>
      </c>
      <c r="Z2668" s="4">
        <f t="shared" si="82"/>
        <v>24.702572053595855</v>
      </c>
      <c r="AD2668">
        <f t="shared" si="83"/>
        <v>0</v>
      </c>
    </row>
    <row r="2669" spans="1:30" x14ac:dyDescent="0.3">
      <c r="A2669">
        <v>2668</v>
      </c>
      <c r="B2669" t="s">
        <v>5799</v>
      </c>
      <c r="C2669" s="3">
        <v>42644</v>
      </c>
      <c r="D2669" s="3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Y2669" s="4">
        <v>0.2</v>
      </c>
      <c r="Z2669" s="4">
        <f t="shared" si="82"/>
        <v>24.702572053595855</v>
      </c>
      <c r="AD2669">
        <f t="shared" si="83"/>
        <v>0</v>
      </c>
    </row>
    <row r="2670" spans="1:30" x14ac:dyDescent="0.3">
      <c r="A2670">
        <v>2669</v>
      </c>
      <c r="B2670" t="s">
        <v>5802</v>
      </c>
      <c r="C2670" s="3">
        <v>42241</v>
      </c>
      <c r="D2670" s="3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Y2670" s="4">
        <v>0.2</v>
      </c>
      <c r="Z2670" s="4">
        <f t="shared" si="82"/>
        <v>24.702572053595855</v>
      </c>
      <c r="AD2670">
        <f t="shared" si="83"/>
        <v>0</v>
      </c>
    </row>
    <row r="2671" spans="1:30" x14ac:dyDescent="0.3">
      <c r="A2671">
        <v>2670</v>
      </c>
      <c r="B2671" t="s">
        <v>5802</v>
      </c>
      <c r="C2671" s="3">
        <v>42241</v>
      </c>
      <c r="D2671" s="3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Y2671" s="4">
        <v>0</v>
      </c>
      <c r="Z2671" s="4">
        <f t="shared" si="82"/>
        <v>66.900292455189614</v>
      </c>
      <c r="AD2671">
        <f t="shared" si="83"/>
        <v>0</v>
      </c>
    </row>
    <row r="2672" spans="1:30" x14ac:dyDescent="0.3">
      <c r="A2672">
        <v>2671</v>
      </c>
      <c r="B2672" t="s">
        <v>5805</v>
      </c>
      <c r="C2672" s="3">
        <v>41891</v>
      </c>
      <c r="D2672" s="3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Y2672" s="4">
        <v>0</v>
      </c>
      <c r="Z2672" s="4">
        <f t="shared" si="82"/>
        <v>66.900292455189614</v>
      </c>
      <c r="AD2672">
        <f t="shared" si="83"/>
        <v>0</v>
      </c>
    </row>
    <row r="2673" spans="1:30" x14ac:dyDescent="0.3">
      <c r="A2673">
        <v>2672</v>
      </c>
      <c r="B2673" t="s">
        <v>5805</v>
      </c>
      <c r="C2673" s="3">
        <v>41891</v>
      </c>
      <c r="D2673" s="3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Y2673" s="4">
        <v>0</v>
      </c>
      <c r="Z2673" s="4">
        <f t="shared" si="82"/>
        <v>66.900292455189614</v>
      </c>
      <c r="AD2673">
        <f t="shared" si="83"/>
        <v>0</v>
      </c>
    </row>
    <row r="2674" spans="1:30" x14ac:dyDescent="0.3">
      <c r="A2674">
        <v>2673</v>
      </c>
      <c r="B2674" t="s">
        <v>5805</v>
      </c>
      <c r="C2674" s="3">
        <v>41891</v>
      </c>
      <c r="D2674" s="3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Y2674" s="4">
        <v>0</v>
      </c>
      <c r="Z2674" s="4">
        <f t="shared" si="82"/>
        <v>66.900292455189614</v>
      </c>
      <c r="AD2674">
        <f t="shared" si="83"/>
        <v>0</v>
      </c>
    </row>
    <row r="2675" spans="1:30" x14ac:dyDescent="0.3">
      <c r="A2675">
        <v>2674</v>
      </c>
      <c r="B2675" t="s">
        <v>5805</v>
      </c>
      <c r="C2675" s="3">
        <v>41891</v>
      </c>
      <c r="D2675" s="3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Y2675" s="4">
        <v>0</v>
      </c>
      <c r="Z2675" s="4">
        <f t="shared" si="82"/>
        <v>66.900292455189614</v>
      </c>
      <c r="AD2675">
        <f t="shared" si="83"/>
        <v>0</v>
      </c>
    </row>
    <row r="2676" spans="1:30" x14ac:dyDescent="0.3">
      <c r="A2676">
        <v>2675</v>
      </c>
      <c r="B2676" t="s">
        <v>5812</v>
      </c>
      <c r="C2676" s="3">
        <v>43072</v>
      </c>
      <c r="D2676" s="3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Y2676" s="4">
        <v>0</v>
      </c>
      <c r="Z2676" s="4">
        <f t="shared" si="82"/>
        <v>66.900292455189614</v>
      </c>
      <c r="AD2676">
        <f t="shared" si="83"/>
        <v>0</v>
      </c>
    </row>
    <row r="2677" spans="1:30" x14ac:dyDescent="0.3">
      <c r="A2677">
        <v>2676</v>
      </c>
      <c r="B2677" t="s">
        <v>5815</v>
      </c>
      <c r="C2677" s="3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Y2677" s="4">
        <v>0.2</v>
      </c>
      <c r="Z2677" s="4">
        <f t="shared" si="82"/>
        <v>24.702572053595855</v>
      </c>
      <c r="AD2677">
        <f t="shared" si="83"/>
        <v>0</v>
      </c>
    </row>
    <row r="2678" spans="1:30" x14ac:dyDescent="0.3">
      <c r="A2678">
        <v>2677</v>
      </c>
      <c r="B2678" t="s">
        <v>5815</v>
      </c>
      <c r="C2678" s="3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Y2678" s="4">
        <v>0.2</v>
      </c>
      <c r="Z2678" s="4">
        <f t="shared" si="82"/>
        <v>24.702572053595855</v>
      </c>
      <c r="AD2678">
        <f t="shared" si="83"/>
        <v>0</v>
      </c>
    </row>
    <row r="2679" spans="1:30" x14ac:dyDescent="0.3">
      <c r="A2679">
        <v>2678</v>
      </c>
      <c r="B2679" t="s">
        <v>5816</v>
      </c>
      <c r="C2679" s="3">
        <v>41811</v>
      </c>
      <c r="D2679" s="3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Y2679" s="4">
        <v>0.7</v>
      </c>
      <c r="Z2679" s="4">
        <f t="shared" si="82"/>
        <v>-95.874059569377877</v>
      </c>
      <c r="AD2679">
        <f t="shared" si="83"/>
        <v>0</v>
      </c>
    </row>
    <row r="2680" spans="1:30" x14ac:dyDescent="0.3">
      <c r="A2680">
        <v>2679</v>
      </c>
      <c r="B2680" t="s">
        <v>5816</v>
      </c>
      <c r="C2680" s="3">
        <v>41811</v>
      </c>
      <c r="D2680" s="3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Y2680" s="4">
        <v>0.7</v>
      </c>
      <c r="Z2680" s="4">
        <f t="shared" si="82"/>
        <v>-95.874059569377877</v>
      </c>
      <c r="AD2680">
        <f t="shared" si="83"/>
        <v>0</v>
      </c>
    </row>
    <row r="2681" spans="1:30" x14ac:dyDescent="0.3">
      <c r="A2681">
        <v>2680</v>
      </c>
      <c r="B2681" t="s">
        <v>5819</v>
      </c>
      <c r="C2681" s="3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Y2681" s="4">
        <v>0</v>
      </c>
      <c r="Z2681" s="4">
        <f t="shared" si="82"/>
        <v>66.900292455189614</v>
      </c>
      <c r="AD2681">
        <f t="shared" si="83"/>
        <v>0</v>
      </c>
    </row>
    <row r="2682" spans="1:30" x14ac:dyDescent="0.3">
      <c r="A2682">
        <v>2681</v>
      </c>
      <c r="B2682" t="s">
        <v>5819</v>
      </c>
      <c r="C2682" s="3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Y2682" s="4">
        <v>0</v>
      </c>
      <c r="Z2682" s="4">
        <f t="shared" si="82"/>
        <v>66.900292455189614</v>
      </c>
      <c r="AD2682">
        <f t="shared" si="83"/>
        <v>0</v>
      </c>
    </row>
    <row r="2683" spans="1:30" x14ac:dyDescent="0.3">
      <c r="A2683">
        <v>2682</v>
      </c>
      <c r="B2683" t="s">
        <v>5819</v>
      </c>
      <c r="C2683" s="3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Y2683" s="4">
        <v>0</v>
      </c>
      <c r="Z2683" s="4">
        <f t="shared" si="82"/>
        <v>66.900292455189614</v>
      </c>
      <c r="AD2683">
        <f t="shared" si="83"/>
        <v>0</v>
      </c>
    </row>
    <row r="2684" spans="1:30" x14ac:dyDescent="0.3">
      <c r="A2684">
        <v>2683</v>
      </c>
      <c r="B2684" t="s">
        <v>5819</v>
      </c>
      <c r="C2684" s="3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Y2684" s="4">
        <v>0.1</v>
      </c>
      <c r="Z2684" s="4">
        <f t="shared" si="82"/>
        <v>96.055074468085081</v>
      </c>
      <c r="AD2684">
        <f t="shared" si="83"/>
        <v>0</v>
      </c>
    </row>
    <row r="2685" spans="1:30" x14ac:dyDescent="0.3">
      <c r="A2685">
        <v>2684</v>
      </c>
      <c r="B2685" t="s">
        <v>5819</v>
      </c>
      <c r="C2685" s="3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Y2685" s="4">
        <v>0</v>
      </c>
      <c r="Z2685" s="4">
        <f t="shared" si="82"/>
        <v>66.900292455189614</v>
      </c>
      <c r="AD2685">
        <f t="shared" si="83"/>
        <v>0</v>
      </c>
    </row>
    <row r="2686" spans="1:30" x14ac:dyDescent="0.3">
      <c r="A2686">
        <v>2685</v>
      </c>
      <c r="B2686" t="s">
        <v>5826</v>
      </c>
      <c r="C2686" s="3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Y2686" s="4">
        <v>0.2</v>
      </c>
      <c r="Z2686" s="4">
        <f t="shared" si="82"/>
        <v>24.702572053595855</v>
      </c>
      <c r="AD2686">
        <f t="shared" si="83"/>
        <v>0</v>
      </c>
    </row>
    <row r="2687" spans="1:30" x14ac:dyDescent="0.3">
      <c r="A2687">
        <v>2686</v>
      </c>
      <c r="B2687" t="s">
        <v>5827</v>
      </c>
      <c r="C2687" s="3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Y2687" s="4">
        <v>0.2</v>
      </c>
      <c r="Z2687" s="4">
        <f t="shared" si="82"/>
        <v>24.702572053595855</v>
      </c>
      <c r="AD2687">
        <f t="shared" si="83"/>
        <v>0</v>
      </c>
    </row>
    <row r="2688" spans="1:30" x14ac:dyDescent="0.3">
      <c r="A2688">
        <v>2687</v>
      </c>
      <c r="B2688" t="s">
        <v>5827</v>
      </c>
      <c r="C2688" s="3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Y2688" s="4">
        <v>0.7</v>
      </c>
      <c r="Z2688" s="4">
        <f t="shared" si="82"/>
        <v>-95.874059569377877</v>
      </c>
      <c r="AD2688">
        <f t="shared" si="83"/>
        <v>0</v>
      </c>
    </row>
    <row r="2689" spans="1:30" x14ac:dyDescent="0.3">
      <c r="A2689">
        <v>2688</v>
      </c>
      <c r="B2689" t="s">
        <v>5828</v>
      </c>
      <c r="C2689" s="3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Y2689" s="4">
        <v>0.8</v>
      </c>
      <c r="Z2689" s="4">
        <f t="shared" si="82"/>
        <v>-101.79679733333329</v>
      </c>
      <c r="AD2689">
        <f t="shared" si="83"/>
        <v>0</v>
      </c>
    </row>
    <row r="2690" spans="1:30" x14ac:dyDescent="0.3">
      <c r="A2690">
        <v>2689</v>
      </c>
      <c r="B2690" t="s">
        <v>5831</v>
      </c>
      <c r="C2690" s="3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Y2690" s="4">
        <v>0</v>
      </c>
      <c r="Z2690" s="4">
        <f t="shared" si="82"/>
        <v>66.900292455189614</v>
      </c>
      <c r="AD2690">
        <f t="shared" si="83"/>
        <v>0</v>
      </c>
    </row>
    <row r="2691" spans="1:30" x14ac:dyDescent="0.3">
      <c r="A2691">
        <v>2690</v>
      </c>
      <c r="B2691" t="s">
        <v>5834</v>
      </c>
      <c r="C2691" s="3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Y2691" s="4">
        <v>0.2</v>
      </c>
      <c r="Z2691" s="4">
        <f t="shared" ref="Z2691:Z2754" si="84">AVERAGEIF($T$2:$T$9995,Y2691,$U$2:$U$9995)</f>
        <v>24.702572053595855</v>
      </c>
      <c r="AD2691">
        <f t="shared" ref="AD2691:AD2754" si="85">SUMIF($Q$2:$Q$9995,AC2691,$R$2:$R$9995)</f>
        <v>0</v>
      </c>
    </row>
    <row r="2692" spans="1:30" x14ac:dyDescent="0.3">
      <c r="A2692">
        <v>2691</v>
      </c>
      <c r="B2692" t="s">
        <v>5835</v>
      </c>
      <c r="C2692" s="3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Y2692" s="4">
        <v>0.7</v>
      </c>
      <c r="Z2692" s="4">
        <f t="shared" si="84"/>
        <v>-95.874059569377877</v>
      </c>
      <c r="AD2692">
        <f t="shared" si="85"/>
        <v>0</v>
      </c>
    </row>
    <row r="2693" spans="1:30" x14ac:dyDescent="0.3">
      <c r="A2693">
        <v>2692</v>
      </c>
      <c r="B2693" t="s">
        <v>5836</v>
      </c>
      <c r="C2693" s="3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Y2693" s="4">
        <v>0.2</v>
      </c>
      <c r="Z2693" s="4">
        <f t="shared" si="84"/>
        <v>24.702572053595855</v>
      </c>
      <c r="AD2693">
        <f t="shared" si="85"/>
        <v>0</v>
      </c>
    </row>
    <row r="2694" spans="1:30" x14ac:dyDescent="0.3">
      <c r="A2694">
        <v>2693</v>
      </c>
      <c r="B2694" t="s">
        <v>5836</v>
      </c>
      <c r="C2694" s="3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Y2694" s="4">
        <v>0.2</v>
      </c>
      <c r="Z2694" s="4">
        <f t="shared" si="84"/>
        <v>24.702572053595855</v>
      </c>
      <c r="AD2694">
        <f t="shared" si="85"/>
        <v>0</v>
      </c>
    </row>
    <row r="2695" spans="1:30" x14ac:dyDescent="0.3">
      <c r="A2695">
        <v>2694</v>
      </c>
      <c r="B2695" t="s">
        <v>5842</v>
      </c>
      <c r="C2695" s="3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Y2695" s="4">
        <v>0</v>
      </c>
      <c r="Z2695" s="4">
        <f t="shared" si="84"/>
        <v>66.900292455189614</v>
      </c>
      <c r="AD2695">
        <f t="shared" si="85"/>
        <v>0</v>
      </c>
    </row>
    <row r="2696" spans="1:30" x14ac:dyDescent="0.3">
      <c r="A2696">
        <v>2695</v>
      </c>
      <c r="B2696" t="s">
        <v>5843</v>
      </c>
      <c r="C2696" s="3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Y2696" s="4">
        <v>0.2</v>
      </c>
      <c r="Z2696" s="4">
        <f t="shared" si="84"/>
        <v>24.702572053595855</v>
      </c>
      <c r="AD2696">
        <f t="shared" si="85"/>
        <v>0</v>
      </c>
    </row>
    <row r="2697" spans="1:30" x14ac:dyDescent="0.3">
      <c r="A2697">
        <v>2696</v>
      </c>
      <c r="B2697" t="s">
        <v>5844</v>
      </c>
      <c r="C2697" s="3">
        <v>42407</v>
      </c>
      <c r="D2697" s="3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Y2697" s="4">
        <v>0.2</v>
      </c>
      <c r="Z2697" s="4">
        <f t="shared" si="84"/>
        <v>24.702572053595855</v>
      </c>
      <c r="AD2697">
        <f t="shared" si="85"/>
        <v>0</v>
      </c>
    </row>
    <row r="2698" spans="1:30" x14ac:dyDescent="0.3">
      <c r="A2698">
        <v>2697</v>
      </c>
      <c r="B2698" t="s">
        <v>5847</v>
      </c>
      <c r="C2698" s="3">
        <v>41716</v>
      </c>
      <c r="D2698" s="3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Y2698" s="4">
        <v>0.5</v>
      </c>
      <c r="Z2698" s="4">
        <f t="shared" si="84"/>
        <v>-310.70345606060602</v>
      </c>
      <c r="AD2698">
        <f t="shared" si="85"/>
        <v>0</v>
      </c>
    </row>
    <row r="2699" spans="1:30" x14ac:dyDescent="0.3">
      <c r="A2699">
        <v>2698</v>
      </c>
      <c r="B2699" t="s">
        <v>5847</v>
      </c>
      <c r="C2699" s="3">
        <v>41716</v>
      </c>
      <c r="D2699" s="3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Y2699" s="4">
        <v>0.5</v>
      </c>
      <c r="Z2699" s="4">
        <f t="shared" si="84"/>
        <v>-310.70345606060602</v>
      </c>
      <c r="AD2699">
        <f t="shared" si="85"/>
        <v>0</v>
      </c>
    </row>
    <row r="2700" spans="1:30" x14ac:dyDescent="0.3">
      <c r="A2700">
        <v>2699</v>
      </c>
      <c r="B2700" t="s">
        <v>5847</v>
      </c>
      <c r="C2700" s="3">
        <v>41716</v>
      </c>
      <c r="D2700" s="3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Y2700" s="4">
        <v>0.2</v>
      </c>
      <c r="Z2700" s="4">
        <f t="shared" si="84"/>
        <v>24.702572053595855</v>
      </c>
      <c r="AD2700">
        <f t="shared" si="85"/>
        <v>0</v>
      </c>
    </row>
    <row r="2701" spans="1:30" x14ac:dyDescent="0.3">
      <c r="A2701">
        <v>2700</v>
      </c>
      <c r="B2701" t="s">
        <v>5847</v>
      </c>
      <c r="C2701" s="3">
        <v>41716</v>
      </c>
      <c r="D2701" s="3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Y2701" s="4">
        <v>0.2</v>
      </c>
      <c r="Z2701" s="4">
        <f t="shared" si="84"/>
        <v>24.702572053595855</v>
      </c>
      <c r="AD2701">
        <f t="shared" si="85"/>
        <v>0</v>
      </c>
    </row>
    <row r="2702" spans="1:30" x14ac:dyDescent="0.3">
      <c r="A2702">
        <v>2701</v>
      </c>
      <c r="B2702" t="s">
        <v>5847</v>
      </c>
      <c r="C2702" s="3">
        <v>41716</v>
      </c>
      <c r="D2702" s="3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Y2702" s="4">
        <v>0.2</v>
      </c>
      <c r="Z2702" s="4">
        <f t="shared" si="84"/>
        <v>24.702572053595855</v>
      </c>
      <c r="AD2702">
        <f t="shared" si="85"/>
        <v>0</v>
      </c>
    </row>
    <row r="2703" spans="1:30" x14ac:dyDescent="0.3">
      <c r="A2703">
        <v>2702</v>
      </c>
      <c r="B2703" t="s">
        <v>5847</v>
      </c>
      <c r="C2703" s="3">
        <v>41716</v>
      </c>
      <c r="D2703" s="3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Y2703" s="4">
        <v>0.2</v>
      </c>
      <c r="Z2703" s="4">
        <f t="shared" si="84"/>
        <v>24.702572053595855</v>
      </c>
      <c r="AD2703">
        <f t="shared" si="85"/>
        <v>0</v>
      </c>
    </row>
    <row r="2704" spans="1:30" x14ac:dyDescent="0.3">
      <c r="A2704">
        <v>2703</v>
      </c>
      <c r="B2704" t="s">
        <v>5847</v>
      </c>
      <c r="C2704" s="3">
        <v>41716</v>
      </c>
      <c r="D2704" s="3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Y2704" s="4">
        <v>0.2</v>
      </c>
      <c r="Z2704" s="4">
        <f t="shared" si="84"/>
        <v>24.702572053595855</v>
      </c>
      <c r="AD2704">
        <f t="shared" si="85"/>
        <v>0</v>
      </c>
    </row>
    <row r="2705" spans="1:30" x14ac:dyDescent="0.3">
      <c r="A2705">
        <v>2704</v>
      </c>
      <c r="B2705" t="s">
        <v>5854</v>
      </c>
      <c r="C2705" s="3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Y2705" s="4">
        <v>0</v>
      </c>
      <c r="Z2705" s="4">
        <f t="shared" si="84"/>
        <v>66.900292455189614</v>
      </c>
      <c r="AD2705">
        <f t="shared" si="85"/>
        <v>0</v>
      </c>
    </row>
    <row r="2706" spans="1:30" x14ac:dyDescent="0.3">
      <c r="A2706">
        <v>2705</v>
      </c>
      <c r="B2706" t="s">
        <v>5857</v>
      </c>
      <c r="C2706" s="3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Y2706" s="4">
        <v>0</v>
      </c>
      <c r="Z2706" s="4">
        <f t="shared" si="84"/>
        <v>66.900292455189614</v>
      </c>
      <c r="AD2706">
        <f t="shared" si="85"/>
        <v>0</v>
      </c>
    </row>
    <row r="2707" spans="1:30" x14ac:dyDescent="0.3">
      <c r="A2707">
        <v>2706</v>
      </c>
      <c r="B2707" t="s">
        <v>5858</v>
      </c>
      <c r="C2707" s="3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Y2707" s="4">
        <v>0</v>
      </c>
      <c r="Z2707" s="4">
        <f t="shared" si="84"/>
        <v>66.900292455189614</v>
      </c>
      <c r="AD2707">
        <f t="shared" si="85"/>
        <v>0</v>
      </c>
    </row>
    <row r="2708" spans="1:30" x14ac:dyDescent="0.3">
      <c r="A2708">
        <v>2707</v>
      </c>
      <c r="B2708" t="s">
        <v>5858</v>
      </c>
      <c r="C2708" s="3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Y2708" s="4">
        <v>0</v>
      </c>
      <c r="Z2708" s="4">
        <f t="shared" si="84"/>
        <v>66.900292455189614</v>
      </c>
      <c r="AD2708">
        <f t="shared" si="85"/>
        <v>0</v>
      </c>
    </row>
    <row r="2709" spans="1:30" x14ac:dyDescent="0.3">
      <c r="A2709">
        <v>2708</v>
      </c>
      <c r="B2709" t="s">
        <v>5858</v>
      </c>
      <c r="C2709" s="3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Y2709" s="4">
        <v>0</v>
      </c>
      <c r="Z2709" s="4">
        <f t="shared" si="84"/>
        <v>66.900292455189614</v>
      </c>
      <c r="AD2709">
        <f t="shared" si="85"/>
        <v>0</v>
      </c>
    </row>
    <row r="2710" spans="1:30" x14ac:dyDescent="0.3">
      <c r="A2710">
        <v>2709</v>
      </c>
      <c r="B2710" t="s">
        <v>5863</v>
      </c>
      <c r="C2710" s="3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Y2710" s="4">
        <v>0</v>
      </c>
      <c r="Z2710" s="4">
        <f t="shared" si="84"/>
        <v>66.900292455189614</v>
      </c>
      <c r="AD2710">
        <f t="shared" si="85"/>
        <v>0</v>
      </c>
    </row>
    <row r="2711" spans="1:30" x14ac:dyDescent="0.3">
      <c r="A2711">
        <v>2710</v>
      </c>
      <c r="B2711" t="s">
        <v>5863</v>
      </c>
      <c r="C2711" s="3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Y2711" s="4">
        <v>0.2</v>
      </c>
      <c r="Z2711" s="4">
        <f t="shared" si="84"/>
        <v>24.702572053595855</v>
      </c>
      <c r="AD2711">
        <f t="shared" si="85"/>
        <v>0</v>
      </c>
    </row>
    <row r="2712" spans="1:30" x14ac:dyDescent="0.3">
      <c r="A2712">
        <v>2711</v>
      </c>
      <c r="B2712" t="s">
        <v>5866</v>
      </c>
      <c r="C2712" s="3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Y2712" s="4">
        <v>0.7</v>
      </c>
      <c r="Z2712" s="4">
        <f t="shared" si="84"/>
        <v>-95.874059569377877</v>
      </c>
      <c r="AD2712">
        <f t="shared" si="85"/>
        <v>0</v>
      </c>
    </row>
    <row r="2713" spans="1:30" x14ac:dyDescent="0.3">
      <c r="A2713">
        <v>2712</v>
      </c>
      <c r="B2713" t="s">
        <v>5867</v>
      </c>
      <c r="C2713" s="3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Y2713" s="4">
        <v>0.2</v>
      </c>
      <c r="Z2713" s="4">
        <f t="shared" si="84"/>
        <v>24.702572053595855</v>
      </c>
      <c r="AD2713">
        <f t="shared" si="85"/>
        <v>0</v>
      </c>
    </row>
    <row r="2714" spans="1:30" x14ac:dyDescent="0.3">
      <c r="A2714">
        <v>2713</v>
      </c>
      <c r="B2714" t="s">
        <v>5868</v>
      </c>
      <c r="C2714" s="3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Y2714" s="4">
        <v>0</v>
      </c>
      <c r="Z2714" s="4">
        <f t="shared" si="84"/>
        <v>66.900292455189614</v>
      </c>
      <c r="AD2714">
        <f t="shared" si="85"/>
        <v>0</v>
      </c>
    </row>
    <row r="2715" spans="1:30" x14ac:dyDescent="0.3">
      <c r="A2715">
        <v>2714</v>
      </c>
      <c r="B2715" t="s">
        <v>5869</v>
      </c>
      <c r="C2715" s="3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Y2715" s="4">
        <v>0.2</v>
      </c>
      <c r="Z2715" s="4">
        <f t="shared" si="84"/>
        <v>24.702572053595855</v>
      </c>
      <c r="AD2715">
        <f t="shared" si="85"/>
        <v>0</v>
      </c>
    </row>
    <row r="2716" spans="1:30" x14ac:dyDescent="0.3">
      <c r="A2716">
        <v>2715</v>
      </c>
      <c r="B2716" t="s">
        <v>5871</v>
      </c>
      <c r="C2716" s="3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Y2716" s="4">
        <v>0</v>
      </c>
      <c r="Z2716" s="4">
        <f t="shared" si="84"/>
        <v>66.900292455189614</v>
      </c>
      <c r="AD2716">
        <f t="shared" si="85"/>
        <v>0</v>
      </c>
    </row>
    <row r="2717" spans="1:30" x14ac:dyDescent="0.3">
      <c r="A2717">
        <v>2716</v>
      </c>
      <c r="B2717" t="s">
        <v>5872</v>
      </c>
      <c r="C2717" s="3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Y2717" s="4">
        <v>0</v>
      </c>
      <c r="Z2717" s="4">
        <f t="shared" si="84"/>
        <v>66.900292455189614</v>
      </c>
      <c r="AD2717">
        <f t="shared" si="85"/>
        <v>0</v>
      </c>
    </row>
    <row r="2718" spans="1:30" x14ac:dyDescent="0.3">
      <c r="A2718">
        <v>2717</v>
      </c>
      <c r="B2718" t="s">
        <v>5875</v>
      </c>
      <c r="C2718" s="3">
        <v>42973</v>
      </c>
      <c r="D2718" s="3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Y2718" s="4">
        <v>0</v>
      </c>
      <c r="Z2718" s="4">
        <f t="shared" si="84"/>
        <v>66.900292455189614</v>
      </c>
      <c r="AD2718">
        <f t="shared" si="85"/>
        <v>0</v>
      </c>
    </row>
    <row r="2719" spans="1:30" x14ac:dyDescent="0.3">
      <c r="A2719">
        <v>2718</v>
      </c>
      <c r="B2719" t="s">
        <v>5878</v>
      </c>
      <c r="C2719" s="3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Y2719" s="4">
        <v>0</v>
      </c>
      <c r="Z2719" s="4">
        <f t="shared" si="84"/>
        <v>66.900292455189614</v>
      </c>
      <c r="AD2719">
        <f t="shared" si="85"/>
        <v>0</v>
      </c>
    </row>
    <row r="2720" spans="1:30" x14ac:dyDescent="0.3">
      <c r="A2720">
        <v>2719</v>
      </c>
      <c r="B2720" t="s">
        <v>5881</v>
      </c>
      <c r="C2720" s="3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Y2720" s="4">
        <v>0</v>
      </c>
      <c r="Z2720" s="4">
        <f t="shared" si="84"/>
        <v>66.900292455189614</v>
      </c>
      <c r="AD2720">
        <f t="shared" si="85"/>
        <v>0</v>
      </c>
    </row>
    <row r="2721" spans="1:30" x14ac:dyDescent="0.3">
      <c r="A2721">
        <v>2720</v>
      </c>
      <c r="B2721" t="s">
        <v>5882</v>
      </c>
      <c r="C2721" s="3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Y2721" s="4">
        <v>0.6</v>
      </c>
      <c r="Z2721" s="4">
        <f t="shared" si="84"/>
        <v>-43.077211594202915</v>
      </c>
      <c r="AD2721">
        <f t="shared" si="85"/>
        <v>0</v>
      </c>
    </row>
    <row r="2722" spans="1:30" x14ac:dyDescent="0.3">
      <c r="A2722">
        <v>2721</v>
      </c>
      <c r="B2722" t="s">
        <v>5883</v>
      </c>
      <c r="C2722" s="3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Y2722" s="4">
        <v>0.2</v>
      </c>
      <c r="Z2722" s="4">
        <f t="shared" si="84"/>
        <v>24.702572053595855</v>
      </c>
      <c r="AD2722">
        <f t="shared" si="85"/>
        <v>0</v>
      </c>
    </row>
    <row r="2723" spans="1:30" x14ac:dyDescent="0.3">
      <c r="A2723">
        <v>2722</v>
      </c>
      <c r="B2723" t="s">
        <v>5883</v>
      </c>
      <c r="C2723" s="3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Y2723" s="4">
        <v>0.2</v>
      </c>
      <c r="Z2723" s="4">
        <f t="shared" si="84"/>
        <v>24.702572053595855</v>
      </c>
      <c r="AD2723">
        <f t="shared" si="85"/>
        <v>0</v>
      </c>
    </row>
    <row r="2724" spans="1:30" x14ac:dyDescent="0.3">
      <c r="A2724">
        <v>2723</v>
      </c>
      <c r="B2724" t="s">
        <v>5884</v>
      </c>
      <c r="C2724" s="3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Y2724" s="4">
        <v>0</v>
      </c>
      <c r="Z2724" s="4">
        <f t="shared" si="84"/>
        <v>66.900292455189614</v>
      </c>
      <c r="AD2724">
        <f t="shared" si="85"/>
        <v>0</v>
      </c>
    </row>
    <row r="2725" spans="1:30" x14ac:dyDescent="0.3">
      <c r="A2725">
        <v>2724</v>
      </c>
      <c r="B2725" t="s">
        <v>5885</v>
      </c>
      <c r="C2725" s="3">
        <v>41916</v>
      </c>
      <c r="D2725" s="3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Y2725" s="4">
        <v>0</v>
      </c>
      <c r="Z2725" s="4">
        <f t="shared" si="84"/>
        <v>66.900292455189614</v>
      </c>
      <c r="AD2725">
        <f t="shared" si="85"/>
        <v>0</v>
      </c>
    </row>
    <row r="2726" spans="1:30" x14ac:dyDescent="0.3">
      <c r="A2726">
        <v>2725</v>
      </c>
      <c r="B2726" t="s">
        <v>5885</v>
      </c>
      <c r="C2726" s="3">
        <v>41916</v>
      </c>
      <c r="D2726" s="3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Y2726" s="4">
        <v>0.2</v>
      </c>
      <c r="Z2726" s="4">
        <f t="shared" si="84"/>
        <v>24.702572053595855</v>
      </c>
      <c r="AD2726">
        <f t="shared" si="85"/>
        <v>0</v>
      </c>
    </row>
    <row r="2727" spans="1:30" x14ac:dyDescent="0.3">
      <c r="A2727">
        <v>2726</v>
      </c>
      <c r="B2727" t="s">
        <v>5888</v>
      </c>
      <c r="C2727" s="3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Y2727" s="4">
        <v>0.4</v>
      </c>
      <c r="Z2727" s="4">
        <f t="shared" si="84"/>
        <v>-111.92742912621364</v>
      </c>
      <c r="AD2727">
        <f t="shared" si="85"/>
        <v>0</v>
      </c>
    </row>
    <row r="2728" spans="1:30" x14ac:dyDescent="0.3">
      <c r="A2728">
        <v>2727</v>
      </c>
      <c r="B2728" t="s">
        <v>5888</v>
      </c>
      <c r="C2728" s="3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Y2728" s="4">
        <v>0.4</v>
      </c>
      <c r="Z2728" s="4">
        <f t="shared" si="84"/>
        <v>-111.92742912621364</v>
      </c>
      <c r="AD2728">
        <f t="shared" si="85"/>
        <v>0</v>
      </c>
    </row>
    <row r="2729" spans="1:30" x14ac:dyDescent="0.3">
      <c r="A2729">
        <v>2728</v>
      </c>
      <c r="B2729" t="s">
        <v>5889</v>
      </c>
      <c r="C2729" s="3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Y2729" s="4">
        <v>0.7</v>
      </c>
      <c r="Z2729" s="4">
        <f t="shared" si="84"/>
        <v>-95.874059569377877</v>
      </c>
      <c r="AD2729">
        <f t="shared" si="85"/>
        <v>0</v>
      </c>
    </row>
    <row r="2730" spans="1:30" x14ac:dyDescent="0.3">
      <c r="A2730">
        <v>2729</v>
      </c>
      <c r="B2730" t="s">
        <v>5889</v>
      </c>
      <c r="C2730" s="3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Y2730" s="4">
        <v>0.4</v>
      </c>
      <c r="Z2730" s="4">
        <f t="shared" si="84"/>
        <v>-111.92742912621364</v>
      </c>
      <c r="AD2730">
        <f t="shared" si="85"/>
        <v>0</v>
      </c>
    </row>
    <row r="2731" spans="1:30" x14ac:dyDescent="0.3">
      <c r="A2731">
        <v>2730</v>
      </c>
      <c r="B2731" t="s">
        <v>5890</v>
      </c>
      <c r="C2731" s="3">
        <v>42779</v>
      </c>
      <c r="D2731" s="3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Y2731" s="4">
        <v>0</v>
      </c>
      <c r="Z2731" s="4">
        <f t="shared" si="84"/>
        <v>66.900292455189614</v>
      </c>
      <c r="AD2731">
        <f t="shared" si="85"/>
        <v>0</v>
      </c>
    </row>
    <row r="2732" spans="1:30" x14ac:dyDescent="0.3">
      <c r="A2732">
        <v>2731</v>
      </c>
      <c r="B2732" t="s">
        <v>5890</v>
      </c>
      <c r="C2732" s="3">
        <v>42779</v>
      </c>
      <c r="D2732" s="3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Y2732" s="4">
        <v>0</v>
      </c>
      <c r="Z2732" s="4">
        <f t="shared" si="84"/>
        <v>66.900292455189614</v>
      </c>
      <c r="AD2732">
        <f t="shared" si="85"/>
        <v>0</v>
      </c>
    </row>
    <row r="2733" spans="1:30" x14ac:dyDescent="0.3">
      <c r="A2733">
        <v>2732</v>
      </c>
      <c r="B2733" t="s">
        <v>5890</v>
      </c>
      <c r="C2733" s="3">
        <v>42779</v>
      </c>
      <c r="D2733" s="3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Y2733" s="4">
        <v>0</v>
      </c>
      <c r="Z2733" s="4">
        <f t="shared" si="84"/>
        <v>66.900292455189614</v>
      </c>
      <c r="AD2733">
        <f t="shared" si="85"/>
        <v>0</v>
      </c>
    </row>
    <row r="2734" spans="1:30" x14ac:dyDescent="0.3">
      <c r="A2734">
        <v>2733</v>
      </c>
      <c r="B2734" t="s">
        <v>5893</v>
      </c>
      <c r="C2734" s="3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Y2734" s="4">
        <v>0</v>
      </c>
      <c r="Z2734" s="4">
        <f t="shared" si="84"/>
        <v>66.900292455189614</v>
      </c>
      <c r="AD2734">
        <f t="shared" si="85"/>
        <v>0</v>
      </c>
    </row>
    <row r="2735" spans="1:30" x14ac:dyDescent="0.3">
      <c r="A2735">
        <v>2734</v>
      </c>
      <c r="B2735" t="s">
        <v>5893</v>
      </c>
      <c r="C2735" s="3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Y2735" s="4">
        <v>0</v>
      </c>
      <c r="Z2735" s="4">
        <f t="shared" si="84"/>
        <v>66.900292455189614</v>
      </c>
      <c r="AD2735">
        <f t="shared" si="85"/>
        <v>0</v>
      </c>
    </row>
    <row r="2736" spans="1:30" x14ac:dyDescent="0.3">
      <c r="A2736">
        <v>2735</v>
      </c>
      <c r="B2736" t="s">
        <v>5894</v>
      </c>
      <c r="C2736" s="3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Y2736" s="4">
        <v>0</v>
      </c>
      <c r="Z2736" s="4">
        <f t="shared" si="84"/>
        <v>66.900292455189614</v>
      </c>
      <c r="AD2736">
        <f t="shared" si="85"/>
        <v>0</v>
      </c>
    </row>
    <row r="2737" spans="1:30" x14ac:dyDescent="0.3">
      <c r="A2737">
        <v>2736</v>
      </c>
      <c r="B2737" t="s">
        <v>5896</v>
      </c>
      <c r="C2737" s="3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Y2737" s="4">
        <v>0</v>
      </c>
      <c r="Z2737" s="4">
        <f t="shared" si="84"/>
        <v>66.900292455189614</v>
      </c>
      <c r="AD2737">
        <f t="shared" si="85"/>
        <v>0</v>
      </c>
    </row>
    <row r="2738" spans="1:30" x14ac:dyDescent="0.3">
      <c r="A2738">
        <v>2737</v>
      </c>
      <c r="B2738" t="s">
        <v>5896</v>
      </c>
      <c r="C2738" s="3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Y2738" s="4">
        <v>0</v>
      </c>
      <c r="Z2738" s="4">
        <f t="shared" si="84"/>
        <v>66.900292455189614</v>
      </c>
      <c r="AD2738">
        <f t="shared" si="85"/>
        <v>0</v>
      </c>
    </row>
    <row r="2739" spans="1:30" x14ac:dyDescent="0.3">
      <c r="A2739">
        <v>2738</v>
      </c>
      <c r="B2739" t="s">
        <v>5896</v>
      </c>
      <c r="C2739" s="3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Y2739" s="4">
        <v>0</v>
      </c>
      <c r="Z2739" s="4">
        <f t="shared" si="84"/>
        <v>66.900292455189614</v>
      </c>
      <c r="AD2739">
        <f t="shared" si="85"/>
        <v>0</v>
      </c>
    </row>
    <row r="2740" spans="1:30" x14ac:dyDescent="0.3">
      <c r="A2740">
        <v>2739</v>
      </c>
      <c r="B2740" t="s">
        <v>5896</v>
      </c>
      <c r="C2740" s="3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Y2740" s="4">
        <v>0</v>
      </c>
      <c r="Z2740" s="4">
        <f t="shared" si="84"/>
        <v>66.900292455189614</v>
      </c>
      <c r="AD2740">
        <f t="shared" si="85"/>
        <v>0</v>
      </c>
    </row>
    <row r="2741" spans="1:30" x14ac:dyDescent="0.3">
      <c r="A2741">
        <v>2740</v>
      </c>
      <c r="B2741" t="s">
        <v>5899</v>
      </c>
      <c r="C2741" s="3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Y2741" s="4">
        <v>0</v>
      </c>
      <c r="Z2741" s="4">
        <f t="shared" si="84"/>
        <v>66.900292455189614</v>
      </c>
      <c r="AD2741">
        <f t="shared" si="85"/>
        <v>0</v>
      </c>
    </row>
    <row r="2742" spans="1:30" x14ac:dyDescent="0.3">
      <c r="A2742">
        <v>2741</v>
      </c>
      <c r="B2742" t="s">
        <v>5899</v>
      </c>
      <c r="C2742" s="3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Y2742" s="4">
        <v>0</v>
      </c>
      <c r="Z2742" s="4">
        <f t="shared" si="84"/>
        <v>66.900292455189614</v>
      </c>
      <c r="AD2742">
        <f t="shared" si="85"/>
        <v>0</v>
      </c>
    </row>
    <row r="2743" spans="1:30" x14ac:dyDescent="0.3">
      <c r="A2743">
        <v>2742</v>
      </c>
      <c r="B2743" t="s">
        <v>5905</v>
      </c>
      <c r="C2743" s="3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Y2743" s="4">
        <v>0.2</v>
      </c>
      <c r="Z2743" s="4">
        <f t="shared" si="84"/>
        <v>24.702572053595855</v>
      </c>
      <c r="AD2743">
        <f t="shared" si="85"/>
        <v>0</v>
      </c>
    </row>
    <row r="2744" spans="1:30" x14ac:dyDescent="0.3">
      <c r="A2744">
        <v>2743</v>
      </c>
      <c r="B2744" t="s">
        <v>5906</v>
      </c>
      <c r="C2744" s="3">
        <v>41947</v>
      </c>
      <c r="D2744" s="3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Y2744" s="4">
        <v>0</v>
      </c>
      <c r="Z2744" s="4">
        <f t="shared" si="84"/>
        <v>66.900292455189614</v>
      </c>
      <c r="AD2744">
        <f t="shared" si="85"/>
        <v>0</v>
      </c>
    </row>
    <row r="2745" spans="1:30" x14ac:dyDescent="0.3">
      <c r="A2745">
        <v>2744</v>
      </c>
      <c r="B2745" t="s">
        <v>5909</v>
      </c>
      <c r="C2745" s="3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Y2745" s="4">
        <v>0</v>
      </c>
      <c r="Z2745" s="4">
        <f t="shared" si="84"/>
        <v>66.900292455189614</v>
      </c>
      <c r="AD2745">
        <f t="shared" si="85"/>
        <v>0</v>
      </c>
    </row>
    <row r="2746" spans="1:30" x14ac:dyDescent="0.3">
      <c r="A2746">
        <v>2745</v>
      </c>
      <c r="B2746" t="s">
        <v>5909</v>
      </c>
      <c r="C2746" s="3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Y2746" s="4">
        <v>0.2</v>
      </c>
      <c r="Z2746" s="4">
        <f t="shared" si="84"/>
        <v>24.702572053595855</v>
      </c>
      <c r="AD2746">
        <f t="shared" si="85"/>
        <v>0</v>
      </c>
    </row>
    <row r="2747" spans="1:30" x14ac:dyDescent="0.3">
      <c r="A2747">
        <v>2746</v>
      </c>
      <c r="B2747" t="s">
        <v>5910</v>
      </c>
      <c r="C2747" s="3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Y2747" s="4">
        <v>0.2</v>
      </c>
      <c r="Z2747" s="4">
        <f t="shared" si="84"/>
        <v>24.702572053595855</v>
      </c>
      <c r="AD2747">
        <f t="shared" si="85"/>
        <v>0</v>
      </c>
    </row>
    <row r="2748" spans="1:30" x14ac:dyDescent="0.3">
      <c r="A2748">
        <v>2747</v>
      </c>
      <c r="B2748" t="s">
        <v>5911</v>
      </c>
      <c r="C2748" s="3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Y2748" s="4">
        <v>0.3</v>
      </c>
      <c r="Z2748" s="4">
        <f t="shared" si="84"/>
        <v>-45.679636123348004</v>
      </c>
      <c r="AD2748">
        <f t="shared" si="85"/>
        <v>0</v>
      </c>
    </row>
    <row r="2749" spans="1:30" x14ac:dyDescent="0.3">
      <c r="A2749">
        <v>2748</v>
      </c>
      <c r="B2749" t="s">
        <v>5912</v>
      </c>
      <c r="C2749" s="3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Y2749" s="4">
        <v>0.2</v>
      </c>
      <c r="Z2749" s="4">
        <f t="shared" si="84"/>
        <v>24.702572053595855</v>
      </c>
      <c r="AD2749">
        <f t="shared" si="85"/>
        <v>0</v>
      </c>
    </row>
    <row r="2750" spans="1:30" x14ac:dyDescent="0.3">
      <c r="A2750">
        <v>2749</v>
      </c>
      <c r="B2750" t="s">
        <v>5916</v>
      </c>
      <c r="C2750" s="3">
        <v>42342</v>
      </c>
      <c r="D2750" s="3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Y2750" s="4">
        <v>0.7</v>
      </c>
      <c r="Z2750" s="4">
        <f t="shared" si="84"/>
        <v>-95.874059569377877</v>
      </c>
      <c r="AD2750">
        <f t="shared" si="85"/>
        <v>0</v>
      </c>
    </row>
    <row r="2751" spans="1:30" x14ac:dyDescent="0.3">
      <c r="A2751">
        <v>2750</v>
      </c>
      <c r="B2751" t="s">
        <v>5919</v>
      </c>
      <c r="C2751" s="3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Y2751" s="4">
        <v>0.2</v>
      </c>
      <c r="Z2751" s="4">
        <f t="shared" si="84"/>
        <v>24.702572053595855</v>
      </c>
      <c r="AD2751">
        <f t="shared" si="85"/>
        <v>0</v>
      </c>
    </row>
    <row r="2752" spans="1:30" x14ac:dyDescent="0.3">
      <c r="A2752">
        <v>2751</v>
      </c>
      <c r="B2752" t="s">
        <v>5922</v>
      </c>
      <c r="C2752" s="3">
        <v>41859</v>
      </c>
      <c r="D2752" s="3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Y2752" s="4">
        <v>0</v>
      </c>
      <c r="Z2752" s="4">
        <f t="shared" si="84"/>
        <v>66.900292455189614</v>
      </c>
      <c r="AD2752">
        <f t="shared" si="85"/>
        <v>0</v>
      </c>
    </row>
    <row r="2753" spans="1:30" x14ac:dyDescent="0.3">
      <c r="A2753">
        <v>2752</v>
      </c>
      <c r="B2753" t="s">
        <v>5926</v>
      </c>
      <c r="C2753" s="3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Y2753" s="4">
        <v>0.2</v>
      </c>
      <c r="Z2753" s="4">
        <f t="shared" si="84"/>
        <v>24.702572053595855</v>
      </c>
      <c r="AD2753">
        <f t="shared" si="85"/>
        <v>0</v>
      </c>
    </row>
    <row r="2754" spans="1:30" x14ac:dyDescent="0.3">
      <c r="A2754">
        <v>2753</v>
      </c>
      <c r="B2754" t="s">
        <v>5927</v>
      </c>
      <c r="C2754" s="3">
        <v>42111</v>
      </c>
      <c r="D2754" s="3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Y2754" s="4">
        <v>0</v>
      </c>
      <c r="Z2754" s="4">
        <f t="shared" si="84"/>
        <v>66.900292455189614</v>
      </c>
      <c r="AD2754">
        <f t="shared" si="85"/>
        <v>0</v>
      </c>
    </row>
    <row r="2755" spans="1:30" x14ac:dyDescent="0.3">
      <c r="A2755">
        <v>2754</v>
      </c>
      <c r="B2755" t="s">
        <v>5927</v>
      </c>
      <c r="C2755" s="3">
        <v>42111</v>
      </c>
      <c r="D2755" s="3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Y2755" s="4">
        <v>0</v>
      </c>
      <c r="Z2755" s="4">
        <f t="shared" ref="Z2755:Z2818" si="86">AVERAGEIF($T$2:$T$9995,Y2755,$U$2:$U$9995)</f>
        <v>66.900292455189614</v>
      </c>
      <c r="AD2755">
        <f t="shared" ref="AD2755:AD2818" si="87">SUMIF($Q$2:$Q$9995,AC2755,$R$2:$R$9995)</f>
        <v>0</v>
      </c>
    </row>
    <row r="2756" spans="1:30" x14ac:dyDescent="0.3">
      <c r="A2756">
        <v>2755</v>
      </c>
      <c r="B2756" t="s">
        <v>5927</v>
      </c>
      <c r="C2756" s="3">
        <v>42111</v>
      </c>
      <c r="D2756" s="3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Y2756" s="4">
        <v>0.2</v>
      </c>
      <c r="Z2756" s="4">
        <f t="shared" si="86"/>
        <v>24.702572053595855</v>
      </c>
      <c r="AD2756">
        <f t="shared" si="87"/>
        <v>0</v>
      </c>
    </row>
    <row r="2757" spans="1:30" x14ac:dyDescent="0.3">
      <c r="A2757">
        <v>2756</v>
      </c>
      <c r="B2757" t="s">
        <v>5927</v>
      </c>
      <c r="C2757" s="3">
        <v>42111</v>
      </c>
      <c r="D2757" s="3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Y2757" s="4">
        <v>0</v>
      </c>
      <c r="Z2757" s="4">
        <f t="shared" si="86"/>
        <v>66.900292455189614</v>
      </c>
      <c r="AD2757">
        <f t="shared" si="87"/>
        <v>0</v>
      </c>
    </row>
    <row r="2758" spans="1:30" x14ac:dyDescent="0.3">
      <c r="A2758">
        <v>2757</v>
      </c>
      <c r="B2758" t="s">
        <v>5927</v>
      </c>
      <c r="C2758" s="3">
        <v>42111</v>
      </c>
      <c r="D2758" s="3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Y2758" s="4">
        <v>0</v>
      </c>
      <c r="Z2758" s="4">
        <f t="shared" si="86"/>
        <v>66.900292455189614</v>
      </c>
      <c r="AD2758">
        <f t="shared" si="87"/>
        <v>0</v>
      </c>
    </row>
    <row r="2759" spans="1:30" x14ac:dyDescent="0.3">
      <c r="A2759">
        <v>2758</v>
      </c>
      <c r="B2759" t="s">
        <v>5930</v>
      </c>
      <c r="C2759" s="3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Y2759" s="4">
        <v>0</v>
      </c>
      <c r="Z2759" s="4">
        <f t="shared" si="86"/>
        <v>66.900292455189614</v>
      </c>
      <c r="AD2759">
        <f t="shared" si="87"/>
        <v>0</v>
      </c>
    </row>
    <row r="2760" spans="1:30" x14ac:dyDescent="0.3">
      <c r="A2760">
        <v>2759</v>
      </c>
      <c r="B2760" t="s">
        <v>5931</v>
      </c>
      <c r="C2760" s="3">
        <v>42440</v>
      </c>
      <c r="D2760" s="3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Y2760" s="4">
        <v>0</v>
      </c>
      <c r="Z2760" s="4">
        <f t="shared" si="86"/>
        <v>66.900292455189614</v>
      </c>
      <c r="AD2760">
        <f t="shared" si="87"/>
        <v>0</v>
      </c>
    </row>
    <row r="2761" spans="1:30" x14ac:dyDescent="0.3">
      <c r="A2761">
        <v>2760</v>
      </c>
      <c r="B2761" t="s">
        <v>5931</v>
      </c>
      <c r="C2761" s="3">
        <v>42440</v>
      </c>
      <c r="D2761" s="3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Y2761" s="4">
        <v>0</v>
      </c>
      <c r="Z2761" s="4">
        <f t="shared" si="86"/>
        <v>66.900292455189614</v>
      </c>
      <c r="AD2761">
        <f t="shared" si="87"/>
        <v>0</v>
      </c>
    </row>
    <row r="2762" spans="1:30" x14ac:dyDescent="0.3">
      <c r="A2762">
        <v>2761</v>
      </c>
      <c r="B2762" t="s">
        <v>5934</v>
      </c>
      <c r="C2762" s="3">
        <v>41785</v>
      </c>
      <c r="D2762" s="3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Y2762" s="4">
        <v>0</v>
      </c>
      <c r="Z2762" s="4">
        <f t="shared" si="86"/>
        <v>66.900292455189614</v>
      </c>
      <c r="AD2762">
        <f t="shared" si="87"/>
        <v>0</v>
      </c>
    </row>
    <row r="2763" spans="1:30" x14ac:dyDescent="0.3">
      <c r="A2763">
        <v>2762</v>
      </c>
      <c r="B2763" t="s">
        <v>5937</v>
      </c>
      <c r="C2763" s="3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Y2763" s="4">
        <v>0</v>
      </c>
      <c r="Z2763" s="4">
        <f t="shared" si="86"/>
        <v>66.900292455189614</v>
      </c>
      <c r="AD2763">
        <f t="shared" si="87"/>
        <v>0</v>
      </c>
    </row>
    <row r="2764" spans="1:30" x14ac:dyDescent="0.3">
      <c r="A2764">
        <v>2763</v>
      </c>
      <c r="B2764" t="s">
        <v>5937</v>
      </c>
      <c r="C2764" s="3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Y2764" s="4">
        <v>0.2</v>
      </c>
      <c r="Z2764" s="4">
        <f t="shared" si="86"/>
        <v>24.702572053595855</v>
      </c>
      <c r="AD2764">
        <f t="shared" si="87"/>
        <v>0</v>
      </c>
    </row>
    <row r="2765" spans="1:30" x14ac:dyDescent="0.3">
      <c r="A2765">
        <v>2764</v>
      </c>
      <c r="B2765" t="s">
        <v>5940</v>
      </c>
      <c r="C2765" s="3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Y2765" s="4">
        <v>0.7</v>
      </c>
      <c r="Z2765" s="4">
        <f t="shared" si="86"/>
        <v>-95.874059569377877</v>
      </c>
      <c r="AD2765">
        <f t="shared" si="87"/>
        <v>0</v>
      </c>
    </row>
    <row r="2766" spans="1:30" x14ac:dyDescent="0.3">
      <c r="A2766">
        <v>2765</v>
      </c>
      <c r="B2766" t="s">
        <v>5940</v>
      </c>
      <c r="C2766" s="3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Y2766" s="4">
        <v>0.7</v>
      </c>
      <c r="Z2766" s="4">
        <f t="shared" si="86"/>
        <v>-95.874059569377877</v>
      </c>
      <c r="AD2766">
        <f t="shared" si="87"/>
        <v>0</v>
      </c>
    </row>
    <row r="2767" spans="1:30" x14ac:dyDescent="0.3">
      <c r="A2767">
        <v>2766</v>
      </c>
      <c r="B2767" t="s">
        <v>5940</v>
      </c>
      <c r="C2767" s="3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Y2767" s="4">
        <v>0.2</v>
      </c>
      <c r="Z2767" s="4">
        <f t="shared" si="86"/>
        <v>24.702572053595855</v>
      </c>
      <c r="AD2767">
        <f t="shared" si="87"/>
        <v>0</v>
      </c>
    </row>
    <row r="2768" spans="1:30" x14ac:dyDescent="0.3">
      <c r="A2768">
        <v>2767</v>
      </c>
      <c r="B2768" t="s">
        <v>5945</v>
      </c>
      <c r="C2768" s="3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Y2768" s="4">
        <v>0.2</v>
      </c>
      <c r="Z2768" s="4">
        <f t="shared" si="86"/>
        <v>24.702572053595855</v>
      </c>
      <c r="AD2768">
        <f t="shared" si="87"/>
        <v>0</v>
      </c>
    </row>
    <row r="2769" spans="1:30" x14ac:dyDescent="0.3">
      <c r="A2769">
        <v>2768</v>
      </c>
      <c r="B2769" t="s">
        <v>5945</v>
      </c>
      <c r="C2769" s="3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Y2769" s="4">
        <v>0.2</v>
      </c>
      <c r="Z2769" s="4">
        <f t="shared" si="86"/>
        <v>24.702572053595855</v>
      </c>
      <c r="AD2769">
        <f t="shared" si="87"/>
        <v>0</v>
      </c>
    </row>
    <row r="2770" spans="1:30" x14ac:dyDescent="0.3">
      <c r="A2770">
        <v>2769</v>
      </c>
      <c r="B2770" t="s">
        <v>5948</v>
      </c>
      <c r="C2770" s="3">
        <v>42096</v>
      </c>
      <c r="D2770" s="3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Y2770" s="4">
        <v>0.8</v>
      </c>
      <c r="Z2770" s="4">
        <f t="shared" si="86"/>
        <v>-101.79679733333329</v>
      </c>
      <c r="AD2770">
        <f t="shared" si="87"/>
        <v>0</v>
      </c>
    </row>
    <row r="2771" spans="1:30" x14ac:dyDescent="0.3">
      <c r="A2771">
        <v>2770</v>
      </c>
      <c r="B2771" t="s">
        <v>5948</v>
      </c>
      <c r="C2771" s="3">
        <v>42096</v>
      </c>
      <c r="D2771" s="3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Y2771" s="4">
        <v>0.2</v>
      </c>
      <c r="Z2771" s="4">
        <f t="shared" si="86"/>
        <v>24.702572053595855</v>
      </c>
      <c r="AD2771">
        <f t="shared" si="87"/>
        <v>0</v>
      </c>
    </row>
    <row r="2772" spans="1:30" x14ac:dyDescent="0.3">
      <c r="A2772">
        <v>2771</v>
      </c>
      <c r="B2772" t="s">
        <v>5948</v>
      </c>
      <c r="C2772" s="3">
        <v>42096</v>
      </c>
      <c r="D2772" s="3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Y2772" s="4">
        <v>0.2</v>
      </c>
      <c r="Z2772" s="4">
        <f t="shared" si="86"/>
        <v>24.702572053595855</v>
      </c>
      <c r="AD2772">
        <f t="shared" si="87"/>
        <v>0</v>
      </c>
    </row>
    <row r="2773" spans="1:30" x14ac:dyDescent="0.3">
      <c r="A2773">
        <v>2772</v>
      </c>
      <c r="B2773" t="s">
        <v>5953</v>
      </c>
      <c r="C2773" s="3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Y2773" s="4">
        <v>0</v>
      </c>
      <c r="Z2773" s="4">
        <f t="shared" si="86"/>
        <v>66.900292455189614</v>
      </c>
      <c r="AD2773">
        <f t="shared" si="87"/>
        <v>0</v>
      </c>
    </row>
    <row r="2774" spans="1:30" x14ac:dyDescent="0.3">
      <c r="A2774">
        <v>2773</v>
      </c>
      <c r="B2774" t="s">
        <v>5955</v>
      </c>
      <c r="C2774" s="3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Y2774" s="4">
        <v>0.2</v>
      </c>
      <c r="Z2774" s="4">
        <f t="shared" si="86"/>
        <v>24.702572053595855</v>
      </c>
      <c r="AD2774">
        <f t="shared" si="87"/>
        <v>0</v>
      </c>
    </row>
    <row r="2775" spans="1:30" x14ac:dyDescent="0.3">
      <c r="A2775">
        <v>2774</v>
      </c>
      <c r="B2775" t="s">
        <v>5956</v>
      </c>
      <c r="C2775" s="3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Y2775" s="4">
        <v>0</v>
      </c>
      <c r="Z2775" s="4">
        <f t="shared" si="86"/>
        <v>66.900292455189614</v>
      </c>
      <c r="AD2775">
        <f t="shared" si="87"/>
        <v>0</v>
      </c>
    </row>
    <row r="2776" spans="1:30" x14ac:dyDescent="0.3">
      <c r="A2776">
        <v>2775</v>
      </c>
      <c r="B2776" t="s">
        <v>5957</v>
      </c>
      <c r="C2776" s="3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Y2776" s="4">
        <v>0.2</v>
      </c>
      <c r="Z2776" s="4">
        <f t="shared" si="86"/>
        <v>24.702572053595855</v>
      </c>
      <c r="AD2776">
        <f t="shared" si="87"/>
        <v>0</v>
      </c>
    </row>
    <row r="2777" spans="1:30" x14ac:dyDescent="0.3">
      <c r="A2777">
        <v>2776</v>
      </c>
      <c r="B2777" t="s">
        <v>5958</v>
      </c>
      <c r="C2777" s="3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Y2777" s="4">
        <v>0</v>
      </c>
      <c r="Z2777" s="4">
        <f t="shared" si="86"/>
        <v>66.900292455189614</v>
      </c>
      <c r="AD2777">
        <f t="shared" si="87"/>
        <v>0</v>
      </c>
    </row>
    <row r="2778" spans="1:30" x14ac:dyDescent="0.3">
      <c r="A2778">
        <v>2777</v>
      </c>
      <c r="B2778" t="s">
        <v>5959</v>
      </c>
      <c r="C2778" s="3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Y2778" s="4">
        <v>0.2</v>
      </c>
      <c r="Z2778" s="4">
        <f t="shared" si="86"/>
        <v>24.702572053595855</v>
      </c>
      <c r="AD2778">
        <f t="shared" si="87"/>
        <v>0</v>
      </c>
    </row>
    <row r="2779" spans="1:30" x14ac:dyDescent="0.3">
      <c r="A2779">
        <v>2778</v>
      </c>
      <c r="B2779" t="s">
        <v>5960</v>
      </c>
      <c r="C2779" s="3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Y2779" s="4">
        <v>0.15</v>
      </c>
      <c r="Z2779" s="4">
        <f t="shared" si="86"/>
        <v>27.288298076923077</v>
      </c>
      <c r="AD2779">
        <f t="shared" si="87"/>
        <v>0</v>
      </c>
    </row>
    <row r="2780" spans="1:30" x14ac:dyDescent="0.3">
      <c r="A2780">
        <v>2779</v>
      </c>
      <c r="B2780" t="s">
        <v>5962</v>
      </c>
      <c r="C2780" s="3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Y2780" s="4">
        <v>0.2</v>
      </c>
      <c r="Z2780" s="4">
        <f t="shared" si="86"/>
        <v>24.702572053595855</v>
      </c>
      <c r="AD2780">
        <f t="shared" si="87"/>
        <v>0</v>
      </c>
    </row>
    <row r="2781" spans="1:30" x14ac:dyDescent="0.3">
      <c r="A2781">
        <v>2780</v>
      </c>
      <c r="B2781" t="s">
        <v>5962</v>
      </c>
      <c r="C2781" s="3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Y2781" s="4">
        <v>0.2</v>
      </c>
      <c r="Z2781" s="4">
        <f t="shared" si="86"/>
        <v>24.702572053595855</v>
      </c>
      <c r="AD2781">
        <f t="shared" si="87"/>
        <v>0</v>
      </c>
    </row>
    <row r="2782" spans="1:30" x14ac:dyDescent="0.3">
      <c r="A2782">
        <v>2781</v>
      </c>
      <c r="B2782" t="s">
        <v>5966</v>
      </c>
      <c r="C2782" s="3">
        <v>42861</v>
      </c>
      <c r="D2782" s="3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Y2782" s="4">
        <v>0</v>
      </c>
      <c r="Z2782" s="4">
        <f t="shared" si="86"/>
        <v>66.900292455189614</v>
      </c>
      <c r="AD2782">
        <f t="shared" si="87"/>
        <v>0</v>
      </c>
    </row>
    <row r="2783" spans="1:30" x14ac:dyDescent="0.3">
      <c r="A2783">
        <v>2782</v>
      </c>
      <c r="B2783" t="s">
        <v>5967</v>
      </c>
      <c r="C2783" s="3">
        <v>43059</v>
      </c>
      <c r="D2783" s="3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Y2783" s="4">
        <v>0</v>
      </c>
      <c r="Z2783" s="4">
        <f t="shared" si="86"/>
        <v>66.900292455189614</v>
      </c>
      <c r="AD2783">
        <f t="shared" si="87"/>
        <v>0</v>
      </c>
    </row>
    <row r="2784" spans="1:30" x14ac:dyDescent="0.3">
      <c r="A2784">
        <v>2783</v>
      </c>
      <c r="B2784" t="s">
        <v>5968</v>
      </c>
      <c r="C2784" s="3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Y2784" s="4">
        <v>0</v>
      </c>
      <c r="Z2784" s="4">
        <f t="shared" si="86"/>
        <v>66.900292455189614</v>
      </c>
      <c r="AD2784">
        <f t="shared" si="87"/>
        <v>0</v>
      </c>
    </row>
    <row r="2785" spans="1:30" x14ac:dyDescent="0.3">
      <c r="A2785">
        <v>2784</v>
      </c>
      <c r="B2785" t="s">
        <v>5969</v>
      </c>
      <c r="C2785" s="3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Y2785" s="4">
        <v>0.4</v>
      </c>
      <c r="Z2785" s="4">
        <f t="shared" si="86"/>
        <v>-111.92742912621364</v>
      </c>
      <c r="AD2785">
        <f t="shared" si="87"/>
        <v>0</v>
      </c>
    </row>
    <row r="2786" spans="1:30" x14ac:dyDescent="0.3">
      <c r="A2786">
        <v>2785</v>
      </c>
      <c r="B2786" t="s">
        <v>5972</v>
      </c>
      <c r="C2786" s="3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Y2786" s="4">
        <v>0.4</v>
      </c>
      <c r="Z2786" s="4">
        <f t="shared" si="86"/>
        <v>-111.92742912621364</v>
      </c>
      <c r="AD2786">
        <f t="shared" si="87"/>
        <v>0</v>
      </c>
    </row>
    <row r="2787" spans="1:30" x14ac:dyDescent="0.3">
      <c r="A2787">
        <v>2786</v>
      </c>
      <c r="B2787" t="s">
        <v>5973</v>
      </c>
      <c r="C2787" s="3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Y2787" s="4">
        <v>0.2</v>
      </c>
      <c r="Z2787" s="4">
        <f t="shared" si="86"/>
        <v>24.702572053595855</v>
      </c>
      <c r="AD2787">
        <f t="shared" si="87"/>
        <v>0</v>
      </c>
    </row>
    <row r="2788" spans="1:30" x14ac:dyDescent="0.3">
      <c r="A2788">
        <v>2787</v>
      </c>
      <c r="B2788" t="s">
        <v>5973</v>
      </c>
      <c r="C2788" s="3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Y2788" s="4">
        <v>0</v>
      </c>
      <c r="Z2788" s="4">
        <f t="shared" si="86"/>
        <v>66.900292455189614</v>
      </c>
      <c r="AD2788">
        <f t="shared" si="87"/>
        <v>0</v>
      </c>
    </row>
    <row r="2789" spans="1:30" x14ac:dyDescent="0.3">
      <c r="A2789">
        <v>2788</v>
      </c>
      <c r="B2789" t="s">
        <v>5976</v>
      </c>
      <c r="C2789" s="3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Y2789" s="4">
        <v>0.6</v>
      </c>
      <c r="Z2789" s="4">
        <f t="shared" si="86"/>
        <v>-43.077211594202915</v>
      </c>
      <c r="AD2789">
        <f t="shared" si="87"/>
        <v>0</v>
      </c>
    </row>
    <row r="2790" spans="1:30" x14ac:dyDescent="0.3">
      <c r="A2790">
        <v>2789</v>
      </c>
      <c r="B2790" t="s">
        <v>5976</v>
      </c>
      <c r="C2790" s="3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Y2790" s="4">
        <v>0.2</v>
      </c>
      <c r="Z2790" s="4">
        <f t="shared" si="86"/>
        <v>24.702572053595855</v>
      </c>
      <c r="AD2790">
        <f t="shared" si="87"/>
        <v>0</v>
      </c>
    </row>
    <row r="2791" spans="1:30" x14ac:dyDescent="0.3">
      <c r="A2791">
        <v>2790</v>
      </c>
      <c r="B2791" t="s">
        <v>5976</v>
      </c>
      <c r="C2791" s="3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Y2791" s="4">
        <v>0.6</v>
      </c>
      <c r="Z2791" s="4">
        <f t="shared" si="86"/>
        <v>-43.077211594202915</v>
      </c>
      <c r="AD2791">
        <f t="shared" si="87"/>
        <v>0</v>
      </c>
    </row>
    <row r="2792" spans="1:30" x14ac:dyDescent="0.3">
      <c r="A2792">
        <v>2791</v>
      </c>
      <c r="B2792" t="s">
        <v>5978</v>
      </c>
      <c r="C2792" s="3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Y2792" s="4">
        <v>0</v>
      </c>
      <c r="Z2792" s="4">
        <f t="shared" si="86"/>
        <v>66.900292455189614</v>
      </c>
      <c r="AD2792">
        <f t="shared" si="87"/>
        <v>0</v>
      </c>
    </row>
    <row r="2793" spans="1:30" x14ac:dyDescent="0.3">
      <c r="A2793">
        <v>2792</v>
      </c>
      <c r="B2793" t="s">
        <v>5978</v>
      </c>
      <c r="C2793" s="3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Y2793" s="4">
        <v>0</v>
      </c>
      <c r="Z2793" s="4">
        <f t="shared" si="86"/>
        <v>66.900292455189614</v>
      </c>
      <c r="AD2793">
        <f t="shared" si="87"/>
        <v>0</v>
      </c>
    </row>
    <row r="2794" spans="1:30" x14ac:dyDescent="0.3">
      <c r="A2794">
        <v>2793</v>
      </c>
      <c r="B2794" t="s">
        <v>5978</v>
      </c>
      <c r="C2794" s="3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Y2794" s="4">
        <v>0</v>
      </c>
      <c r="Z2794" s="4">
        <f t="shared" si="86"/>
        <v>66.900292455189614</v>
      </c>
      <c r="AD2794">
        <f t="shared" si="87"/>
        <v>0</v>
      </c>
    </row>
    <row r="2795" spans="1:30" x14ac:dyDescent="0.3">
      <c r="A2795">
        <v>2794</v>
      </c>
      <c r="B2795" t="s">
        <v>5979</v>
      </c>
      <c r="C2795" s="3">
        <v>41741</v>
      </c>
      <c r="D2795" s="3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Y2795" s="4">
        <v>0.2</v>
      </c>
      <c r="Z2795" s="4">
        <f t="shared" si="86"/>
        <v>24.702572053595855</v>
      </c>
      <c r="AD2795">
        <f t="shared" si="87"/>
        <v>0</v>
      </c>
    </row>
    <row r="2796" spans="1:30" x14ac:dyDescent="0.3">
      <c r="A2796">
        <v>2795</v>
      </c>
      <c r="B2796" t="s">
        <v>5979</v>
      </c>
      <c r="C2796" s="3">
        <v>41741</v>
      </c>
      <c r="D2796" s="3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Y2796" s="4">
        <v>0.2</v>
      </c>
      <c r="Z2796" s="4">
        <f t="shared" si="86"/>
        <v>24.702572053595855</v>
      </c>
      <c r="AD2796">
        <f t="shared" si="87"/>
        <v>0</v>
      </c>
    </row>
    <row r="2797" spans="1:30" x14ac:dyDescent="0.3">
      <c r="A2797">
        <v>2796</v>
      </c>
      <c r="B2797" t="s">
        <v>5979</v>
      </c>
      <c r="C2797" s="3">
        <v>41741</v>
      </c>
      <c r="D2797" s="3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Y2797" s="4">
        <v>0.2</v>
      </c>
      <c r="Z2797" s="4">
        <f t="shared" si="86"/>
        <v>24.702572053595855</v>
      </c>
      <c r="AD2797">
        <f t="shared" si="87"/>
        <v>0</v>
      </c>
    </row>
    <row r="2798" spans="1:30" x14ac:dyDescent="0.3">
      <c r="A2798">
        <v>2797</v>
      </c>
      <c r="B2798" t="s">
        <v>5979</v>
      </c>
      <c r="C2798" s="3">
        <v>41741</v>
      </c>
      <c r="D2798" s="3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Y2798" s="4">
        <v>0.15</v>
      </c>
      <c r="Z2798" s="4">
        <f t="shared" si="86"/>
        <v>27.288298076923077</v>
      </c>
      <c r="AD2798">
        <f t="shared" si="87"/>
        <v>0</v>
      </c>
    </row>
    <row r="2799" spans="1:30" x14ac:dyDescent="0.3">
      <c r="A2799">
        <v>2798</v>
      </c>
      <c r="B2799" t="s">
        <v>5981</v>
      </c>
      <c r="C2799" s="3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Y2799" s="4">
        <v>0</v>
      </c>
      <c r="Z2799" s="4">
        <f t="shared" si="86"/>
        <v>66.900292455189614</v>
      </c>
      <c r="AD2799">
        <f t="shared" si="87"/>
        <v>0</v>
      </c>
    </row>
    <row r="2800" spans="1:30" x14ac:dyDescent="0.3">
      <c r="A2800">
        <v>2799</v>
      </c>
      <c r="B2800" t="s">
        <v>5981</v>
      </c>
      <c r="C2800" s="3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Y2800" s="4">
        <v>0</v>
      </c>
      <c r="Z2800" s="4">
        <f t="shared" si="86"/>
        <v>66.900292455189614</v>
      </c>
      <c r="AD2800">
        <f t="shared" si="87"/>
        <v>0</v>
      </c>
    </row>
    <row r="2801" spans="1:30" x14ac:dyDescent="0.3">
      <c r="A2801">
        <v>2800</v>
      </c>
      <c r="B2801" t="s">
        <v>5981</v>
      </c>
      <c r="C2801" s="3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Y2801" s="4">
        <v>0</v>
      </c>
      <c r="Z2801" s="4">
        <f t="shared" si="86"/>
        <v>66.900292455189614</v>
      </c>
      <c r="AD2801">
        <f t="shared" si="87"/>
        <v>0</v>
      </c>
    </row>
    <row r="2802" spans="1:30" x14ac:dyDescent="0.3">
      <c r="A2802">
        <v>2801</v>
      </c>
      <c r="B2802" t="s">
        <v>5982</v>
      </c>
      <c r="C2802" s="3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Y2802" s="4">
        <v>0.2</v>
      </c>
      <c r="Z2802" s="4">
        <f t="shared" si="86"/>
        <v>24.702572053595855</v>
      </c>
      <c r="AD2802">
        <f t="shared" si="87"/>
        <v>0</v>
      </c>
    </row>
    <row r="2803" spans="1:30" x14ac:dyDescent="0.3">
      <c r="A2803">
        <v>2802</v>
      </c>
      <c r="B2803" t="s">
        <v>5983</v>
      </c>
      <c r="C2803" s="3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Y2803" s="4">
        <v>0.2</v>
      </c>
      <c r="Z2803" s="4">
        <f t="shared" si="86"/>
        <v>24.702572053595855</v>
      </c>
      <c r="AD2803">
        <f t="shared" si="87"/>
        <v>0</v>
      </c>
    </row>
    <row r="2804" spans="1:30" x14ac:dyDescent="0.3">
      <c r="A2804">
        <v>2803</v>
      </c>
      <c r="B2804" t="s">
        <v>5984</v>
      </c>
      <c r="C2804" s="3">
        <v>43042</v>
      </c>
      <c r="D2804" s="3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Y2804" s="4">
        <v>0</v>
      </c>
      <c r="Z2804" s="4">
        <f t="shared" si="86"/>
        <v>66.900292455189614</v>
      </c>
      <c r="AD2804">
        <f t="shared" si="87"/>
        <v>0</v>
      </c>
    </row>
    <row r="2805" spans="1:30" x14ac:dyDescent="0.3">
      <c r="A2805">
        <v>2804</v>
      </c>
      <c r="B2805" t="s">
        <v>5987</v>
      </c>
      <c r="C2805" s="3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Y2805" s="4">
        <v>0</v>
      </c>
      <c r="Z2805" s="4">
        <f t="shared" si="86"/>
        <v>66.900292455189614</v>
      </c>
      <c r="AD2805">
        <f t="shared" si="87"/>
        <v>0</v>
      </c>
    </row>
    <row r="2806" spans="1:30" x14ac:dyDescent="0.3">
      <c r="A2806">
        <v>2805</v>
      </c>
      <c r="B2806" t="s">
        <v>5987</v>
      </c>
      <c r="C2806" s="3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Y2806" s="4">
        <v>0</v>
      </c>
      <c r="Z2806" s="4">
        <f t="shared" si="86"/>
        <v>66.900292455189614</v>
      </c>
      <c r="AD2806">
        <f t="shared" si="87"/>
        <v>0</v>
      </c>
    </row>
    <row r="2807" spans="1:30" x14ac:dyDescent="0.3">
      <c r="A2807">
        <v>2806</v>
      </c>
      <c r="B2807" t="s">
        <v>5990</v>
      </c>
      <c r="C2807" s="3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Y2807" s="4">
        <v>0.3</v>
      </c>
      <c r="Z2807" s="4">
        <f t="shared" si="86"/>
        <v>-45.679636123348004</v>
      </c>
      <c r="AD2807">
        <f t="shared" si="87"/>
        <v>0</v>
      </c>
    </row>
    <row r="2808" spans="1:30" x14ac:dyDescent="0.3">
      <c r="A2808">
        <v>2807</v>
      </c>
      <c r="B2808" t="s">
        <v>5991</v>
      </c>
      <c r="C2808" s="3">
        <v>42210</v>
      </c>
      <c r="D2808" s="3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Y2808" s="4">
        <v>0</v>
      </c>
      <c r="Z2808" s="4">
        <f t="shared" si="86"/>
        <v>66.900292455189614</v>
      </c>
      <c r="AD2808">
        <f t="shared" si="87"/>
        <v>0</v>
      </c>
    </row>
    <row r="2809" spans="1:30" x14ac:dyDescent="0.3">
      <c r="A2809">
        <v>2808</v>
      </c>
      <c r="B2809" t="s">
        <v>5991</v>
      </c>
      <c r="C2809" s="3">
        <v>42210</v>
      </c>
      <c r="D2809" s="3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Y2809" s="4">
        <v>0</v>
      </c>
      <c r="Z2809" s="4">
        <f t="shared" si="86"/>
        <v>66.900292455189614</v>
      </c>
      <c r="AD2809">
        <f t="shared" si="87"/>
        <v>0</v>
      </c>
    </row>
    <row r="2810" spans="1:30" x14ac:dyDescent="0.3">
      <c r="A2810">
        <v>2809</v>
      </c>
      <c r="B2810" t="s">
        <v>5991</v>
      </c>
      <c r="C2810" s="3">
        <v>42210</v>
      </c>
      <c r="D2810" s="3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Y2810" s="4">
        <v>0</v>
      </c>
      <c r="Z2810" s="4">
        <f t="shared" si="86"/>
        <v>66.900292455189614</v>
      </c>
      <c r="AD2810">
        <f t="shared" si="87"/>
        <v>0</v>
      </c>
    </row>
    <row r="2811" spans="1:30" x14ac:dyDescent="0.3">
      <c r="A2811">
        <v>2810</v>
      </c>
      <c r="B2811" t="s">
        <v>5991</v>
      </c>
      <c r="C2811" s="3">
        <v>42210</v>
      </c>
      <c r="D2811" s="3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Y2811" s="4">
        <v>0.2</v>
      </c>
      <c r="Z2811" s="4">
        <f t="shared" si="86"/>
        <v>24.702572053595855</v>
      </c>
      <c r="AD2811">
        <f t="shared" si="87"/>
        <v>0</v>
      </c>
    </row>
    <row r="2812" spans="1:30" x14ac:dyDescent="0.3">
      <c r="A2812">
        <v>2811</v>
      </c>
      <c r="B2812" t="s">
        <v>5996</v>
      </c>
      <c r="C2812" s="3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Y2812" s="4">
        <v>0</v>
      </c>
      <c r="Z2812" s="4">
        <f t="shared" si="86"/>
        <v>66.900292455189614</v>
      </c>
      <c r="AD2812">
        <f t="shared" si="87"/>
        <v>0</v>
      </c>
    </row>
    <row r="2813" spans="1:30" x14ac:dyDescent="0.3">
      <c r="A2813">
        <v>2812</v>
      </c>
      <c r="B2813" t="s">
        <v>5996</v>
      </c>
      <c r="C2813" s="3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Y2813" s="4">
        <v>0</v>
      </c>
      <c r="Z2813" s="4">
        <f t="shared" si="86"/>
        <v>66.900292455189614</v>
      </c>
      <c r="AD2813">
        <f t="shared" si="87"/>
        <v>0</v>
      </c>
    </row>
    <row r="2814" spans="1:30" x14ac:dyDescent="0.3">
      <c r="A2814">
        <v>2813</v>
      </c>
      <c r="B2814" t="s">
        <v>5996</v>
      </c>
      <c r="C2814" s="3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Y2814" s="4">
        <v>0</v>
      </c>
      <c r="Z2814" s="4">
        <f t="shared" si="86"/>
        <v>66.900292455189614</v>
      </c>
      <c r="AD2814">
        <f t="shared" si="87"/>
        <v>0</v>
      </c>
    </row>
    <row r="2815" spans="1:30" x14ac:dyDescent="0.3">
      <c r="A2815">
        <v>2814</v>
      </c>
      <c r="B2815" t="s">
        <v>5996</v>
      </c>
      <c r="C2815" s="3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Y2815" s="4">
        <v>0</v>
      </c>
      <c r="Z2815" s="4">
        <f t="shared" si="86"/>
        <v>66.900292455189614</v>
      </c>
      <c r="AD2815">
        <f t="shared" si="87"/>
        <v>0</v>
      </c>
    </row>
    <row r="2816" spans="1:30" x14ac:dyDescent="0.3">
      <c r="A2816">
        <v>2815</v>
      </c>
      <c r="B2816" t="s">
        <v>5996</v>
      </c>
      <c r="C2816" s="3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Y2816" s="4">
        <v>0</v>
      </c>
      <c r="Z2816" s="4">
        <f t="shared" si="86"/>
        <v>66.900292455189614</v>
      </c>
      <c r="AD2816">
        <f t="shared" si="87"/>
        <v>0</v>
      </c>
    </row>
    <row r="2817" spans="1:30" x14ac:dyDescent="0.3">
      <c r="A2817">
        <v>2816</v>
      </c>
      <c r="B2817" t="s">
        <v>5999</v>
      </c>
      <c r="C2817" s="3">
        <v>42248</v>
      </c>
      <c r="D2817" s="3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Y2817" s="4">
        <v>0</v>
      </c>
      <c r="Z2817" s="4">
        <f t="shared" si="86"/>
        <v>66.900292455189614</v>
      </c>
      <c r="AD2817">
        <f t="shared" si="87"/>
        <v>0</v>
      </c>
    </row>
    <row r="2818" spans="1:30" x14ac:dyDescent="0.3">
      <c r="A2818">
        <v>2817</v>
      </c>
      <c r="B2818" t="s">
        <v>5999</v>
      </c>
      <c r="C2818" s="3">
        <v>42248</v>
      </c>
      <c r="D2818" s="3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Y2818" s="4">
        <v>0</v>
      </c>
      <c r="Z2818" s="4">
        <f t="shared" si="86"/>
        <v>66.900292455189614</v>
      </c>
      <c r="AD2818">
        <f t="shared" si="87"/>
        <v>0</v>
      </c>
    </row>
    <row r="2819" spans="1:30" x14ac:dyDescent="0.3">
      <c r="A2819">
        <v>2818</v>
      </c>
      <c r="B2819" t="s">
        <v>5999</v>
      </c>
      <c r="C2819" s="3">
        <v>42248</v>
      </c>
      <c r="D2819" s="3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Y2819" s="4">
        <v>0</v>
      </c>
      <c r="Z2819" s="4">
        <f t="shared" ref="Z2819:Z2882" si="88">AVERAGEIF($T$2:$T$9995,Y2819,$U$2:$U$9995)</f>
        <v>66.900292455189614</v>
      </c>
      <c r="AD2819">
        <f t="shared" ref="AD2819:AD2882" si="89">SUMIF($Q$2:$Q$9995,AC2819,$R$2:$R$9995)</f>
        <v>0</v>
      </c>
    </row>
    <row r="2820" spans="1:30" x14ac:dyDescent="0.3">
      <c r="A2820">
        <v>2819</v>
      </c>
      <c r="B2820" t="s">
        <v>5999</v>
      </c>
      <c r="C2820" s="3">
        <v>42248</v>
      </c>
      <c r="D2820" s="3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Y2820" s="4">
        <v>0</v>
      </c>
      <c r="Z2820" s="4">
        <f t="shared" si="88"/>
        <v>66.900292455189614</v>
      </c>
      <c r="AD2820">
        <f t="shared" si="89"/>
        <v>0</v>
      </c>
    </row>
    <row r="2821" spans="1:30" x14ac:dyDescent="0.3">
      <c r="A2821">
        <v>2820</v>
      </c>
      <c r="B2821" t="s">
        <v>6002</v>
      </c>
      <c r="C2821" s="3">
        <v>42495</v>
      </c>
      <c r="D2821" s="3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Y2821" s="4">
        <v>0.2</v>
      </c>
      <c r="Z2821" s="4">
        <f t="shared" si="88"/>
        <v>24.702572053595855</v>
      </c>
      <c r="AD2821">
        <f t="shared" si="89"/>
        <v>0</v>
      </c>
    </row>
    <row r="2822" spans="1:30" x14ac:dyDescent="0.3">
      <c r="A2822">
        <v>2821</v>
      </c>
      <c r="B2822" t="s">
        <v>6002</v>
      </c>
      <c r="C2822" s="3">
        <v>42495</v>
      </c>
      <c r="D2822" s="3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Y2822" s="4">
        <v>0.2</v>
      </c>
      <c r="Z2822" s="4">
        <f t="shared" si="88"/>
        <v>24.702572053595855</v>
      </c>
      <c r="AD2822">
        <f t="shared" si="89"/>
        <v>0</v>
      </c>
    </row>
    <row r="2823" spans="1:30" x14ac:dyDescent="0.3">
      <c r="A2823">
        <v>2822</v>
      </c>
      <c r="B2823" t="s">
        <v>6005</v>
      </c>
      <c r="C2823" s="3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Y2823" s="4">
        <v>0.2</v>
      </c>
      <c r="Z2823" s="4">
        <f t="shared" si="88"/>
        <v>24.702572053595855</v>
      </c>
      <c r="AD2823">
        <f t="shared" si="89"/>
        <v>0</v>
      </c>
    </row>
    <row r="2824" spans="1:30" x14ac:dyDescent="0.3">
      <c r="A2824">
        <v>2823</v>
      </c>
      <c r="B2824" t="s">
        <v>6006</v>
      </c>
      <c r="C2824" s="3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Y2824" s="4">
        <v>0.2</v>
      </c>
      <c r="Z2824" s="4">
        <f t="shared" si="88"/>
        <v>24.702572053595855</v>
      </c>
      <c r="AD2824">
        <f t="shared" si="89"/>
        <v>0</v>
      </c>
    </row>
    <row r="2825" spans="1:30" x14ac:dyDescent="0.3">
      <c r="A2825">
        <v>2824</v>
      </c>
      <c r="B2825" t="s">
        <v>6006</v>
      </c>
      <c r="C2825" s="3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Y2825" s="4">
        <v>0.2</v>
      </c>
      <c r="Z2825" s="4">
        <f t="shared" si="88"/>
        <v>24.702572053595855</v>
      </c>
      <c r="AD2825">
        <f t="shared" si="89"/>
        <v>0</v>
      </c>
    </row>
    <row r="2826" spans="1:30" x14ac:dyDescent="0.3">
      <c r="A2826">
        <v>2825</v>
      </c>
      <c r="B2826" t="s">
        <v>6007</v>
      </c>
      <c r="C2826" s="3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Y2826" s="4">
        <v>0.2</v>
      </c>
      <c r="Z2826" s="4">
        <f t="shared" si="88"/>
        <v>24.702572053595855</v>
      </c>
      <c r="AD2826">
        <f t="shared" si="89"/>
        <v>0</v>
      </c>
    </row>
    <row r="2827" spans="1:30" x14ac:dyDescent="0.3">
      <c r="A2827">
        <v>2826</v>
      </c>
      <c r="B2827" t="s">
        <v>6007</v>
      </c>
      <c r="C2827" s="3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Y2827" s="4">
        <v>0.32</v>
      </c>
      <c r="Z2827" s="4">
        <f t="shared" si="88"/>
        <v>-88.560655555555584</v>
      </c>
      <c r="AD2827">
        <f t="shared" si="89"/>
        <v>0</v>
      </c>
    </row>
    <row r="2828" spans="1:30" x14ac:dyDescent="0.3">
      <c r="A2828">
        <v>2827</v>
      </c>
      <c r="B2828" t="s">
        <v>6007</v>
      </c>
      <c r="C2828" s="3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Y2828" s="4">
        <v>0.8</v>
      </c>
      <c r="Z2828" s="4">
        <f t="shared" si="88"/>
        <v>-101.79679733333329</v>
      </c>
      <c r="AD2828">
        <f t="shared" si="89"/>
        <v>0</v>
      </c>
    </row>
    <row r="2829" spans="1:30" x14ac:dyDescent="0.3">
      <c r="A2829">
        <v>2828</v>
      </c>
      <c r="B2829" t="s">
        <v>6007</v>
      </c>
      <c r="C2829" s="3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Y2829" s="4">
        <v>0.2</v>
      </c>
      <c r="Z2829" s="4">
        <f t="shared" si="88"/>
        <v>24.702572053595855</v>
      </c>
      <c r="AD2829">
        <f t="shared" si="89"/>
        <v>0</v>
      </c>
    </row>
    <row r="2830" spans="1:30" x14ac:dyDescent="0.3">
      <c r="A2830">
        <v>2829</v>
      </c>
      <c r="B2830" t="s">
        <v>6010</v>
      </c>
      <c r="C2830" s="3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Y2830" s="4">
        <v>0.2</v>
      </c>
      <c r="Z2830" s="4">
        <f t="shared" si="88"/>
        <v>24.702572053595855</v>
      </c>
      <c r="AD2830">
        <f t="shared" si="89"/>
        <v>0</v>
      </c>
    </row>
    <row r="2831" spans="1:30" x14ac:dyDescent="0.3">
      <c r="A2831">
        <v>2830</v>
      </c>
      <c r="B2831" t="s">
        <v>6010</v>
      </c>
      <c r="C2831" s="3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Y2831" s="4">
        <v>0.2</v>
      </c>
      <c r="Z2831" s="4">
        <f t="shared" si="88"/>
        <v>24.702572053595855</v>
      </c>
      <c r="AD2831">
        <f t="shared" si="89"/>
        <v>0</v>
      </c>
    </row>
    <row r="2832" spans="1:30" x14ac:dyDescent="0.3">
      <c r="A2832">
        <v>2831</v>
      </c>
      <c r="B2832" t="s">
        <v>6010</v>
      </c>
      <c r="C2832" s="3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Y2832" s="4">
        <v>0.2</v>
      </c>
      <c r="Z2832" s="4">
        <f t="shared" si="88"/>
        <v>24.702572053595855</v>
      </c>
      <c r="AD2832">
        <f t="shared" si="89"/>
        <v>0</v>
      </c>
    </row>
    <row r="2833" spans="1:30" x14ac:dyDescent="0.3">
      <c r="A2833">
        <v>2832</v>
      </c>
      <c r="B2833" t="s">
        <v>6015</v>
      </c>
      <c r="C2833" s="3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Y2833" s="4">
        <v>0.2</v>
      </c>
      <c r="Z2833" s="4">
        <f t="shared" si="88"/>
        <v>24.702572053595855</v>
      </c>
      <c r="AD2833">
        <f t="shared" si="89"/>
        <v>0</v>
      </c>
    </row>
    <row r="2834" spans="1:30" x14ac:dyDescent="0.3">
      <c r="A2834">
        <v>2833</v>
      </c>
      <c r="B2834" t="s">
        <v>6015</v>
      </c>
      <c r="C2834" s="3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Y2834" s="4">
        <v>0.2</v>
      </c>
      <c r="Z2834" s="4">
        <f t="shared" si="88"/>
        <v>24.702572053595855</v>
      </c>
      <c r="AD2834">
        <f t="shared" si="89"/>
        <v>0</v>
      </c>
    </row>
    <row r="2835" spans="1:30" x14ac:dyDescent="0.3">
      <c r="A2835">
        <v>2834</v>
      </c>
      <c r="B2835" t="s">
        <v>6018</v>
      </c>
      <c r="C2835" s="3">
        <v>42761</v>
      </c>
      <c r="D2835" s="3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Y2835" s="4">
        <v>0</v>
      </c>
      <c r="Z2835" s="4">
        <f t="shared" si="88"/>
        <v>66.900292455189614</v>
      </c>
      <c r="AD2835">
        <f t="shared" si="89"/>
        <v>0</v>
      </c>
    </row>
    <row r="2836" spans="1:30" x14ac:dyDescent="0.3">
      <c r="A2836">
        <v>2835</v>
      </c>
      <c r="B2836" t="s">
        <v>6018</v>
      </c>
      <c r="C2836" s="3">
        <v>42761</v>
      </c>
      <c r="D2836" s="3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Y2836" s="4">
        <v>0</v>
      </c>
      <c r="Z2836" s="4">
        <f t="shared" si="88"/>
        <v>66.900292455189614</v>
      </c>
      <c r="AD2836">
        <f t="shared" si="89"/>
        <v>0</v>
      </c>
    </row>
    <row r="2837" spans="1:30" x14ac:dyDescent="0.3">
      <c r="A2837">
        <v>2836</v>
      </c>
      <c r="B2837" t="s">
        <v>6021</v>
      </c>
      <c r="C2837" s="3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Y2837" s="4">
        <v>0</v>
      </c>
      <c r="Z2837" s="4">
        <f t="shared" si="88"/>
        <v>66.900292455189614</v>
      </c>
      <c r="AD2837">
        <f t="shared" si="89"/>
        <v>0</v>
      </c>
    </row>
    <row r="2838" spans="1:30" x14ac:dyDescent="0.3">
      <c r="A2838">
        <v>2837</v>
      </c>
      <c r="B2838" t="s">
        <v>6021</v>
      </c>
      <c r="C2838" s="3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Y2838" s="4">
        <v>0</v>
      </c>
      <c r="Z2838" s="4">
        <f t="shared" si="88"/>
        <v>66.900292455189614</v>
      </c>
      <c r="AD2838">
        <f t="shared" si="89"/>
        <v>0</v>
      </c>
    </row>
    <row r="2839" spans="1:30" x14ac:dyDescent="0.3">
      <c r="A2839">
        <v>2838</v>
      </c>
      <c r="B2839" t="s">
        <v>6021</v>
      </c>
      <c r="C2839" s="3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Y2839" s="4">
        <v>0.2</v>
      </c>
      <c r="Z2839" s="4">
        <f t="shared" si="88"/>
        <v>24.702572053595855</v>
      </c>
      <c r="AD2839">
        <f t="shared" si="89"/>
        <v>0</v>
      </c>
    </row>
    <row r="2840" spans="1:30" x14ac:dyDescent="0.3">
      <c r="A2840">
        <v>2839</v>
      </c>
      <c r="B2840" t="s">
        <v>6024</v>
      </c>
      <c r="C2840" s="3">
        <v>42530</v>
      </c>
      <c r="D2840" s="3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Y2840" s="4">
        <v>0.5</v>
      </c>
      <c r="Z2840" s="4">
        <f t="shared" si="88"/>
        <v>-310.70345606060602</v>
      </c>
      <c r="AD2840">
        <f t="shared" si="89"/>
        <v>0</v>
      </c>
    </row>
    <row r="2841" spans="1:30" x14ac:dyDescent="0.3">
      <c r="A2841">
        <v>2840</v>
      </c>
      <c r="B2841" t="s">
        <v>6025</v>
      </c>
      <c r="C2841" s="3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Y2841" s="4">
        <v>0</v>
      </c>
      <c r="Z2841" s="4">
        <f t="shared" si="88"/>
        <v>66.900292455189614</v>
      </c>
      <c r="AD2841">
        <f t="shared" si="89"/>
        <v>0</v>
      </c>
    </row>
    <row r="2842" spans="1:30" x14ac:dyDescent="0.3">
      <c r="A2842">
        <v>2841</v>
      </c>
      <c r="B2842" t="s">
        <v>6026</v>
      </c>
      <c r="C2842" s="3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Y2842" s="4">
        <v>0</v>
      </c>
      <c r="Z2842" s="4">
        <f t="shared" si="88"/>
        <v>66.900292455189614</v>
      </c>
      <c r="AD2842">
        <f t="shared" si="89"/>
        <v>0</v>
      </c>
    </row>
    <row r="2843" spans="1:30" x14ac:dyDescent="0.3">
      <c r="A2843">
        <v>2842</v>
      </c>
      <c r="B2843" t="s">
        <v>6027</v>
      </c>
      <c r="C2843" s="3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Y2843" s="4">
        <v>0.2</v>
      </c>
      <c r="Z2843" s="4">
        <f t="shared" si="88"/>
        <v>24.702572053595855</v>
      </c>
      <c r="AD2843">
        <f t="shared" si="89"/>
        <v>0</v>
      </c>
    </row>
    <row r="2844" spans="1:30" x14ac:dyDescent="0.3">
      <c r="A2844">
        <v>2843</v>
      </c>
      <c r="B2844" t="s">
        <v>6028</v>
      </c>
      <c r="C2844" s="3">
        <v>42817</v>
      </c>
      <c r="D2844" s="3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Y2844" s="4">
        <v>0.2</v>
      </c>
      <c r="Z2844" s="4">
        <f t="shared" si="88"/>
        <v>24.702572053595855</v>
      </c>
      <c r="AD2844">
        <f t="shared" si="89"/>
        <v>0</v>
      </c>
    </row>
    <row r="2845" spans="1:30" x14ac:dyDescent="0.3">
      <c r="A2845">
        <v>2844</v>
      </c>
      <c r="B2845" t="s">
        <v>6031</v>
      </c>
      <c r="C2845" s="3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Y2845" s="4">
        <v>0.2</v>
      </c>
      <c r="Z2845" s="4">
        <f t="shared" si="88"/>
        <v>24.702572053595855</v>
      </c>
      <c r="AD2845">
        <f t="shared" si="89"/>
        <v>0</v>
      </c>
    </row>
    <row r="2846" spans="1:30" x14ac:dyDescent="0.3">
      <c r="A2846">
        <v>2845</v>
      </c>
      <c r="B2846" t="s">
        <v>6032</v>
      </c>
      <c r="C2846" s="3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Y2846" s="4">
        <v>0.3</v>
      </c>
      <c r="Z2846" s="4">
        <f t="shared" si="88"/>
        <v>-45.679636123348004</v>
      </c>
      <c r="AD2846">
        <f t="shared" si="89"/>
        <v>0</v>
      </c>
    </row>
    <row r="2847" spans="1:30" x14ac:dyDescent="0.3">
      <c r="A2847">
        <v>2846</v>
      </c>
      <c r="B2847" t="s">
        <v>6033</v>
      </c>
      <c r="C2847" s="3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Y2847" s="4">
        <v>0</v>
      </c>
      <c r="Z2847" s="4">
        <f t="shared" si="88"/>
        <v>66.900292455189614</v>
      </c>
      <c r="AD2847">
        <f t="shared" si="89"/>
        <v>0</v>
      </c>
    </row>
    <row r="2848" spans="1:30" x14ac:dyDescent="0.3">
      <c r="A2848">
        <v>2847</v>
      </c>
      <c r="B2848" t="s">
        <v>6034</v>
      </c>
      <c r="C2848" s="3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Y2848" s="4">
        <v>0.8</v>
      </c>
      <c r="Z2848" s="4">
        <f t="shared" si="88"/>
        <v>-101.79679733333329</v>
      </c>
      <c r="AD2848">
        <f t="shared" si="89"/>
        <v>0</v>
      </c>
    </row>
    <row r="2849" spans="1:30" x14ac:dyDescent="0.3">
      <c r="A2849">
        <v>2848</v>
      </c>
      <c r="B2849" t="s">
        <v>6035</v>
      </c>
      <c r="C2849" s="3">
        <v>42833</v>
      </c>
      <c r="D2849" s="3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Y2849" s="4">
        <v>0</v>
      </c>
      <c r="Z2849" s="4">
        <f t="shared" si="88"/>
        <v>66.900292455189614</v>
      </c>
      <c r="AD2849">
        <f t="shared" si="89"/>
        <v>0</v>
      </c>
    </row>
    <row r="2850" spans="1:30" x14ac:dyDescent="0.3">
      <c r="A2850">
        <v>2849</v>
      </c>
      <c r="B2850" t="s">
        <v>6035</v>
      </c>
      <c r="C2850" s="3">
        <v>42833</v>
      </c>
      <c r="D2850" s="3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Y2850" s="4">
        <v>0</v>
      </c>
      <c r="Z2850" s="4">
        <f t="shared" si="88"/>
        <v>66.900292455189614</v>
      </c>
      <c r="AD2850">
        <f t="shared" si="89"/>
        <v>0</v>
      </c>
    </row>
    <row r="2851" spans="1:30" x14ac:dyDescent="0.3">
      <c r="A2851">
        <v>2850</v>
      </c>
      <c r="B2851" t="s">
        <v>6040</v>
      </c>
      <c r="C2851" s="3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Y2851" s="4">
        <v>0.7</v>
      </c>
      <c r="Z2851" s="4">
        <f t="shared" si="88"/>
        <v>-95.874059569377877</v>
      </c>
      <c r="AD2851">
        <f t="shared" si="89"/>
        <v>0</v>
      </c>
    </row>
    <row r="2852" spans="1:30" x14ac:dyDescent="0.3">
      <c r="A2852">
        <v>2851</v>
      </c>
      <c r="B2852" t="s">
        <v>6041</v>
      </c>
      <c r="C2852" s="3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Y2852" s="4">
        <v>0.2</v>
      </c>
      <c r="Z2852" s="4">
        <f t="shared" si="88"/>
        <v>24.702572053595855</v>
      </c>
      <c r="AD2852">
        <f t="shared" si="89"/>
        <v>0</v>
      </c>
    </row>
    <row r="2853" spans="1:30" x14ac:dyDescent="0.3">
      <c r="A2853">
        <v>2852</v>
      </c>
      <c r="B2853" t="s">
        <v>6042</v>
      </c>
      <c r="C2853" s="3">
        <v>43086</v>
      </c>
      <c r="D2853" s="3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Y2853" s="4">
        <v>0</v>
      </c>
      <c r="Z2853" s="4">
        <f t="shared" si="88"/>
        <v>66.900292455189614</v>
      </c>
      <c r="AD2853">
        <f t="shared" si="89"/>
        <v>0</v>
      </c>
    </row>
    <row r="2854" spans="1:30" x14ac:dyDescent="0.3">
      <c r="A2854">
        <v>2853</v>
      </c>
      <c r="B2854" t="s">
        <v>6045</v>
      </c>
      <c r="C2854" s="3">
        <v>42448</v>
      </c>
      <c r="D2854" s="3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Y2854" s="4">
        <v>0</v>
      </c>
      <c r="Z2854" s="4">
        <f t="shared" si="88"/>
        <v>66.900292455189614</v>
      </c>
      <c r="AD2854">
        <f t="shared" si="89"/>
        <v>0</v>
      </c>
    </row>
    <row r="2855" spans="1:30" x14ac:dyDescent="0.3">
      <c r="A2855">
        <v>2854</v>
      </c>
      <c r="B2855" t="s">
        <v>6045</v>
      </c>
      <c r="C2855" s="3">
        <v>42448</v>
      </c>
      <c r="D2855" s="3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Y2855" s="4">
        <v>0</v>
      </c>
      <c r="Z2855" s="4">
        <f t="shared" si="88"/>
        <v>66.900292455189614</v>
      </c>
      <c r="AD2855">
        <f t="shared" si="89"/>
        <v>0</v>
      </c>
    </row>
    <row r="2856" spans="1:30" x14ac:dyDescent="0.3">
      <c r="A2856">
        <v>2855</v>
      </c>
      <c r="B2856" t="s">
        <v>6048</v>
      </c>
      <c r="C2856" s="3">
        <v>42967</v>
      </c>
      <c r="D2856" s="3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Y2856" s="4">
        <v>0</v>
      </c>
      <c r="Z2856" s="4">
        <f t="shared" si="88"/>
        <v>66.900292455189614</v>
      </c>
      <c r="AD2856">
        <f t="shared" si="89"/>
        <v>0</v>
      </c>
    </row>
    <row r="2857" spans="1:30" x14ac:dyDescent="0.3">
      <c r="A2857">
        <v>2856</v>
      </c>
      <c r="B2857" t="s">
        <v>6049</v>
      </c>
      <c r="C2857" s="3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Y2857" s="4">
        <v>0</v>
      </c>
      <c r="Z2857" s="4">
        <f t="shared" si="88"/>
        <v>66.900292455189614</v>
      </c>
      <c r="AD2857">
        <f t="shared" si="89"/>
        <v>0</v>
      </c>
    </row>
    <row r="2858" spans="1:30" x14ac:dyDescent="0.3">
      <c r="A2858">
        <v>2857</v>
      </c>
      <c r="B2858" t="s">
        <v>6050</v>
      </c>
      <c r="C2858" s="3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Y2858" s="4">
        <v>0.2</v>
      </c>
      <c r="Z2858" s="4">
        <f t="shared" si="88"/>
        <v>24.702572053595855</v>
      </c>
      <c r="AD2858">
        <f t="shared" si="89"/>
        <v>0</v>
      </c>
    </row>
    <row r="2859" spans="1:30" x14ac:dyDescent="0.3">
      <c r="A2859">
        <v>2858</v>
      </c>
      <c r="B2859" t="s">
        <v>6051</v>
      </c>
      <c r="C2859" s="3">
        <v>42597</v>
      </c>
      <c r="D2859" s="3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Y2859" s="4">
        <v>0.2</v>
      </c>
      <c r="Z2859" s="4">
        <f t="shared" si="88"/>
        <v>24.702572053595855</v>
      </c>
      <c r="AD2859">
        <f t="shared" si="89"/>
        <v>0</v>
      </c>
    </row>
    <row r="2860" spans="1:30" x14ac:dyDescent="0.3">
      <c r="A2860">
        <v>2859</v>
      </c>
      <c r="B2860" t="s">
        <v>6054</v>
      </c>
      <c r="C2860" s="3">
        <v>42874</v>
      </c>
      <c r="D2860" s="3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Y2860" s="4">
        <v>0</v>
      </c>
      <c r="Z2860" s="4">
        <f t="shared" si="88"/>
        <v>66.900292455189614</v>
      </c>
      <c r="AD2860">
        <f t="shared" si="89"/>
        <v>0</v>
      </c>
    </row>
    <row r="2861" spans="1:30" x14ac:dyDescent="0.3">
      <c r="A2861">
        <v>2860</v>
      </c>
      <c r="B2861" t="s">
        <v>6054</v>
      </c>
      <c r="C2861" s="3">
        <v>42874</v>
      </c>
      <c r="D2861" s="3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Y2861" s="4">
        <v>0</v>
      </c>
      <c r="Z2861" s="4">
        <f t="shared" si="88"/>
        <v>66.900292455189614</v>
      </c>
      <c r="AD2861">
        <f t="shared" si="89"/>
        <v>0</v>
      </c>
    </row>
    <row r="2862" spans="1:30" x14ac:dyDescent="0.3">
      <c r="A2862">
        <v>2861</v>
      </c>
      <c r="B2862" t="s">
        <v>6054</v>
      </c>
      <c r="C2862" s="3">
        <v>42874</v>
      </c>
      <c r="D2862" s="3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Y2862" s="4">
        <v>0</v>
      </c>
      <c r="Z2862" s="4">
        <f t="shared" si="88"/>
        <v>66.900292455189614</v>
      </c>
      <c r="AD2862">
        <f t="shared" si="89"/>
        <v>0</v>
      </c>
    </row>
    <row r="2863" spans="1:30" x14ac:dyDescent="0.3">
      <c r="A2863">
        <v>2862</v>
      </c>
      <c r="B2863" t="s">
        <v>6054</v>
      </c>
      <c r="C2863" s="3">
        <v>42874</v>
      </c>
      <c r="D2863" s="3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Y2863" s="4">
        <v>0</v>
      </c>
      <c r="Z2863" s="4">
        <f t="shared" si="88"/>
        <v>66.900292455189614</v>
      </c>
      <c r="AD2863">
        <f t="shared" si="89"/>
        <v>0</v>
      </c>
    </row>
    <row r="2864" spans="1:30" x14ac:dyDescent="0.3">
      <c r="A2864">
        <v>2863</v>
      </c>
      <c r="B2864" t="s">
        <v>6057</v>
      </c>
      <c r="C2864" s="3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Y2864" s="4">
        <v>0.2</v>
      </c>
      <c r="Z2864" s="4">
        <f t="shared" si="88"/>
        <v>24.702572053595855</v>
      </c>
      <c r="AD2864">
        <f t="shared" si="89"/>
        <v>0</v>
      </c>
    </row>
    <row r="2865" spans="1:30" x14ac:dyDescent="0.3">
      <c r="A2865">
        <v>2864</v>
      </c>
      <c r="B2865" t="s">
        <v>6059</v>
      </c>
      <c r="C2865" s="3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Y2865" s="4">
        <v>0</v>
      </c>
      <c r="Z2865" s="4">
        <f t="shared" si="88"/>
        <v>66.900292455189614</v>
      </c>
      <c r="AD2865">
        <f t="shared" si="89"/>
        <v>0</v>
      </c>
    </row>
    <row r="2866" spans="1:30" x14ac:dyDescent="0.3">
      <c r="A2866">
        <v>2865</v>
      </c>
      <c r="B2866" t="s">
        <v>6059</v>
      </c>
      <c r="C2866" s="3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Y2866" s="4">
        <v>0</v>
      </c>
      <c r="Z2866" s="4">
        <f t="shared" si="88"/>
        <v>66.900292455189614</v>
      </c>
      <c r="AD2866">
        <f t="shared" si="89"/>
        <v>0</v>
      </c>
    </row>
    <row r="2867" spans="1:30" x14ac:dyDescent="0.3">
      <c r="A2867">
        <v>2866</v>
      </c>
      <c r="B2867" t="s">
        <v>6059</v>
      </c>
      <c r="C2867" s="3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Y2867" s="4">
        <v>0</v>
      </c>
      <c r="Z2867" s="4">
        <f t="shared" si="88"/>
        <v>66.900292455189614</v>
      </c>
      <c r="AD2867">
        <f t="shared" si="89"/>
        <v>0</v>
      </c>
    </row>
    <row r="2868" spans="1:30" x14ac:dyDescent="0.3">
      <c r="A2868">
        <v>2867</v>
      </c>
      <c r="B2868" t="s">
        <v>6059</v>
      </c>
      <c r="C2868" s="3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Y2868" s="4">
        <v>0</v>
      </c>
      <c r="Z2868" s="4">
        <f t="shared" si="88"/>
        <v>66.900292455189614</v>
      </c>
      <c r="AD2868">
        <f t="shared" si="89"/>
        <v>0</v>
      </c>
    </row>
    <row r="2869" spans="1:30" x14ac:dyDescent="0.3">
      <c r="A2869">
        <v>2868</v>
      </c>
      <c r="B2869" t="s">
        <v>6061</v>
      </c>
      <c r="C2869" s="3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Y2869" s="4">
        <v>0.2</v>
      </c>
      <c r="Z2869" s="4">
        <f t="shared" si="88"/>
        <v>24.702572053595855</v>
      </c>
      <c r="AD2869">
        <f t="shared" si="89"/>
        <v>0</v>
      </c>
    </row>
    <row r="2870" spans="1:30" x14ac:dyDescent="0.3">
      <c r="A2870">
        <v>2869</v>
      </c>
      <c r="B2870" t="s">
        <v>6061</v>
      </c>
      <c r="C2870" s="3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Y2870" s="4">
        <v>0.2</v>
      </c>
      <c r="Z2870" s="4">
        <f t="shared" si="88"/>
        <v>24.702572053595855</v>
      </c>
      <c r="AD2870">
        <f t="shared" si="89"/>
        <v>0</v>
      </c>
    </row>
    <row r="2871" spans="1:30" x14ac:dyDescent="0.3">
      <c r="A2871">
        <v>2870</v>
      </c>
      <c r="B2871" t="s">
        <v>6062</v>
      </c>
      <c r="C2871" s="3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Y2871" s="4">
        <v>0.2</v>
      </c>
      <c r="Z2871" s="4">
        <f t="shared" si="88"/>
        <v>24.702572053595855</v>
      </c>
      <c r="AD2871">
        <f t="shared" si="89"/>
        <v>0</v>
      </c>
    </row>
    <row r="2872" spans="1:30" x14ac:dyDescent="0.3">
      <c r="A2872">
        <v>2871</v>
      </c>
      <c r="B2872" t="s">
        <v>6065</v>
      </c>
      <c r="C2872" s="3">
        <v>41720</v>
      </c>
      <c r="D2872" s="3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Y2872" s="4">
        <v>0.2</v>
      </c>
      <c r="Z2872" s="4">
        <f t="shared" si="88"/>
        <v>24.702572053595855</v>
      </c>
      <c r="AD2872">
        <f t="shared" si="89"/>
        <v>0</v>
      </c>
    </row>
    <row r="2873" spans="1:30" x14ac:dyDescent="0.3">
      <c r="A2873">
        <v>2872</v>
      </c>
      <c r="B2873" t="s">
        <v>6065</v>
      </c>
      <c r="C2873" s="3">
        <v>41720</v>
      </c>
      <c r="D2873" s="3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Y2873" s="4">
        <v>0.2</v>
      </c>
      <c r="Z2873" s="4">
        <f t="shared" si="88"/>
        <v>24.702572053595855</v>
      </c>
      <c r="AD2873">
        <f t="shared" si="89"/>
        <v>0</v>
      </c>
    </row>
    <row r="2874" spans="1:30" x14ac:dyDescent="0.3">
      <c r="A2874">
        <v>2873</v>
      </c>
      <c r="B2874" t="s">
        <v>6068</v>
      </c>
      <c r="C2874" s="3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Y2874" s="4">
        <v>0</v>
      </c>
      <c r="Z2874" s="4">
        <f t="shared" si="88"/>
        <v>66.900292455189614</v>
      </c>
      <c r="AD2874">
        <f t="shared" si="89"/>
        <v>0</v>
      </c>
    </row>
    <row r="2875" spans="1:30" x14ac:dyDescent="0.3">
      <c r="A2875">
        <v>2874</v>
      </c>
      <c r="B2875" t="s">
        <v>6069</v>
      </c>
      <c r="C2875" s="3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Y2875" s="4">
        <v>0</v>
      </c>
      <c r="Z2875" s="4">
        <f t="shared" si="88"/>
        <v>66.900292455189614</v>
      </c>
      <c r="AD2875">
        <f t="shared" si="89"/>
        <v>0</v>
      </c>
    </row>
    <row r="2876" spans="1:30" x14ac:dyDescent="0.3">
      <c r="A2876">
        <v>2875</v>
      </c>
      <c r="B2876" t="s">
        <v>6070</v>
      </c>
      <c r="C2876" s="3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Y2876" s="4">
        <v>0</v>
      </c>
      <c r="Z2876" s="4">
        <f t="shared" si="88"/>
        <v>66.900292455189614</v>
      </c>
      <c r="AD2876">
        <f t="shared" si="89"/>
        <v>0</v>
      </c>
    </row>
    <row r="2877" spans="1:30" x14ac:dyDescent="0.3">
      <c r="A2877">
        <v>2876</v>
      </c>
      <c r="B2877" t="s">
        <v>6071</v>
      </c>
      <c r="C2877" s="3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Y2877" s="4">
        <v>0.2</v>
      </c>
      <c r="Z2877" s="4">
        <f t="shared" si="88"/>
        <v>24.702572053595855</v>
      </c>
      <c r="AD2877">
        <f t="shared" si="89"/>
        <v>0</v>
      </c>
    </row>
    <row r="2878" spans="1:30" x14ac:dyDescent="0.3">
      <c r="A2878">
        <v>2877</v>
      </c>
      <c r="B2878" t="s">
        <v>6071</v>
      </c>
      <c r="C2878" s="3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Y2878" s="4">
        <v>0.2</v>
      </c>
      <c r="Z2878" s="4">
        <f t="shared" si="88"/>
        <v>24.702572053595855</v>
      </c>
      <c r="AD2878">
        <f t="shared" si="89"/>
        <v>0</v>
      </c>
    </row>
    <row r="2879" spans="1:30" x14ac:dyDescent="0.3">
      <c r="A2879">
        <v>2878</v>
      </c>
      <c r="B2879" t="s">
        <v>6072</v>
      </c>
      <c r="C2879" s="3">
        <v>42384</v>
      </c>
      <c r="D2879" s="3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Y2879" s="4">
        <v>0</v>
      </c>
      <c r="Z2879" s="4">
        <f t="shared" si="88"/>
        <v>66.900292455189614</v>
      </c>
      <c r="AD2879">
        <f t="shared" si="89"/>
        <v>0</v>
      </c>
    </row>
    <row r="2880" spans="1:30" x14ac:dyDescent="0.3">
      <c r="A2880">
        <v>2879</v>
      </c>
      <c r="B2880" t="s">
        <v>6072</v>
      </c>
      <c r="C2880" s="3">
        <v>42384</v>
      </c>
      <c r="D2880" s="3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Y2880" s="4">
        <v>0</v>
      </c>
      <c r="Z2880" s="4">
        <f t="shared" si="88"/>
        <v>66.900292455189614</v>
      </c>
      <c r="AD2880">
        <f t="shared" si="89"/>
        <v>0</v>
      </c>
    </row>
    <row r="2881" spans="1:30" x14ac:dyDescent="0.3">
      <c r="A2881">
        <v>2880</v>
      </c>
      <c r="B2881" t="s">
        <v>6072</v>
      </c>
      <c r="C2881" s="3">
        <v>42384</v>
      </c>
      <c r="D2881" s="3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Y2881" s="4">
        <v>0</v>
      </c>
      <c r="Z2881" s="4">
        <f t="shared" si="88"/>
        <v>66.900292455189614</v>
      </c>
      <c r="AD2881">
        <f t="shared" si="89"/>
        <v>0</v>
      </c>
    </row>
    <row r="2882" spans="1:30" x14ac:dyDescent="0.3">
      <c r="A2882">
        <v>2881</v>
      </c>
      <c r="B2882" t="s">
        <v>6073</v>
      </c>
      <c r="C2882" s="3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Y2882" s="4">
        <v>0</v>
      </c>
      <c r="Z2882" s="4">
        <f t="shared" si="88"/>
        <v>66.900292455189614</v>
      </c>
      <c r="AD2882">
        <f t="shared" si="89"/>
        <v>0</v>
      </c>
    </row>
    <row r="2883" spans="1:30" x14ac:dyDescent="0.3">
      <c r="A2883">
        <v>2882</v>
      </c>
      <c r="B2883" t="s">
        <v>6073</v>
      </c>
      <c r="C2883" s="3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Y2883" s="4">
        <v>0</v>
      </c>
      <c r="Z2883" s="4">
        <f t="shared" ref="Z2883:Z2946" si="90">AVERAGEIF($T$2:$T$9995,Y2883,$U$2:$U$9995)</f>
        <v>66.900292455189614</v>
      </c>
      <c r="AD2883">
        <f t="shared" ref="AD2883:AD2946" si="91">SUMIF($Q$2:$Q$9995,AC2883,$R$2:$R$9995)</f>
        <v>0</v>
      </c>
    </row>
    <row r="2884" spans="1:30" x14ac:dyDescent="0.3">
      <c r="A2884">
        <v>2883</v>
      </c>
      <c r="B2884" t="s">
        <v>6075</v>
      </c>
      <c r="C2884" s="3">
        <v>41691</v>
      </c>
      <c r="D2884" s="3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Y2884" s="4">
        <v>0.8</v>
      </c>
      <c r="Z2884" s="4">
        <f t="shared" si="90"/>
        <v>-101.79679733333329</v>
      </c>
      <c r="AD2884">
        <f t="shared" si="91"/>
        <v>0</v>
      </c>
    </row>
    <row r="2885" spans="1:30" x14ac:dyDescent="0.3">
      <c r="A2885">
        <v>2884</v>
      </c>
      <c r="B2885" t="s">
        <v>6076</v>
      </c>
      <c r="C2885" s="3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Y2885" s="4">
        <v>0</v>
      </c>
      <c r="Z2885" s="4">
        <f t="shared" si="90"/>
        <v>66.900292455189614</v>
      </c>
      <c r="AD2885">
        <f t="shared" si="91"/>
        <v>0</v>
      </c>
    </row>
    <row r="2886" spans="1:30" x14ac:dyDescent="0.3">
      <c r="A2886">
        <v>2885</v>
      </c>
      <c r="B2886" t="s">
        <v>6077</v>
      </c>
      <c r="C2886" s="3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Y2886" s="4">
        <v>0.2</v>
      </c>
      <c r="Z2886" s="4">
        <f t="shared" si="90"/>
        <v>24.702572053595855</v>
      </c>
      <c r="AD2886">
        <f t="shared" si="91"/>
        <v>0</v>
      </c>
    </row>
    <row r="2887" spans="1:30" x14ac:dyDescent="0.3">
      <c r="A2887">
        <v>2886</v>
      </c>
      <c r="B2887" t="s">
        <v>6078</v>
      </c>
      <c r="C2887" s="3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Y2887" s="4">
        <v>0.2</v>
      </c>
      <c r="Z2887" s="4">
        <f t="shared" si="90"/>
        <v>24.702572053595855</v>
      </c>
      <c r="AD2887">
        <f t="shared" si="91"/>
        <v>0</v>
      </c>
    </row>
    <row r="2888" spans="1:30" x14ac:dyDescent="0.3">
      <c r="A2888">
        <v>2887</v>
      </c>
      <c r="B2888" t="s">
        <v>6079</v>
      </c>
      <c r="C2888" s="3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Y2888" s="4">
        <v>0</v>
      </c>
      <c r="Z2888" s="4">
        <f t="shared" si="90"/>
        <v>66.900292455189614</v>
      </c>
      <c r="AD2888">
        <f t="shared" si="91"/>
        <v>0</v>
      </c>
    </row>
    <row r="2889" spans="1:30" x14ac:dyDescent="0.3">
      <c r="A2889">
        <v>2888</v>
      </c>
      <c r="B2889" t="s">
        <v>6079</v>
      </c>
      <c r="C2889" s="3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Y2889" s="4">
        <v>0</v>
      </c>
      <c r="Z2889" s="4">
        <f t="shared" si="90"/>
        <v>66.900292455189614</v>
      </c>
      <c r="AD2889">
        <f t="shared" si="91"/>
        <v>0</v>
      </c>
    </row>
    <row r="2890" spans="1:30" x14ac:dyDescent="0.3">
      <c r="A2890">
        <v>2889</v>
      </c>
      <c r="B2890" t="s">
        <v>6079</v>
      </c>
      <c r="C2890" s="3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Y2890" s="4">
        <v>0</v>
      </c>
      <c r="Z2890" s="4">
        <f t="shared" si="90"/>
        <v>66.900292455189614</v>
      </c>
      <c r="AD2890">
        <f t="shared" si="91"/>
        <v>0</v>
      </c>
    </row>
    <row r="2891" spans="1:30" x14ac:dyDescent="0.3">
      <c r="A2891">
        <v>2890</v>
      </c>
      <c r="B2891" t="s">
        <v>6080</v>
      </c>
      <c r="C2891" s="3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Y2891" s="4">
        <v>0</v>
      </c>
      <c r="Z2891" s="4">
        <f t="shared" si="90"/>
        <v>66.900292455189614</v>
      </c>
      <c r="AD2891">
        <f t="shared" si="91"/>
        <v>0</v>
      </c>
    </row>
    <row r="2892" spans="1:30" x14ac:dyDescent="0.3">
      <c r="A2892">
        <v>2891</v>
      </c>
      <c r="B2892" t="s">
        <v>6083</v>
      </c>
      <c r="C2892" s="3">
        <v>41758</v>
      </c>
      <c r="D2892" s="3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Y2892" s="4">
        <v>0</v>
      </c>
      <c r="Z2892" s="4">
        <f t="shared" si="90"/>
        <v>66.900292455189614</v>
      </c>
      <c r="AD2892">
        <f t="shared" si="91"/>
        <v>0</v>
      </c>
    </row>
    <row r="2893" spans="1:30" x14ac:dyDescent="0.3">
      <c r="A2893">
        <v>2892</v>
      </c>
      <c r="B2893" t="s">
        <v>6083</v>
      </c>
      <c r="C2893" s="3">
        <v>41758</v>
      </c>
      <c r="D2893" s="3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Y2893" s="4">
        <v>0</v>
      </c>
      <c r="Z2893" s="4">
        <f t="shared" si="90"/>
        <v>66.900292455189614</v>
      </c>
      <c r="AD2893">
        <f t="shared" si="91"/>
        <v>0</v>
      </c>
    </row>
    <row r="2894" spans="1:30" x14ac:dyDescent="0.3">
      <c r="A2894">
        <v>2893</v>
      </c>
      <c r="B2894" t="s">
        <v>6087</v>
      </c>
      <c r="C2894" s="3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Y2894" s="4">
        <v>0</v>
      </c>
      <c r="Z2894" s="4">
        <f t="shared" si="90"/>
        <v>66.900292455189614</v>
      </c>
      <c r="AD2894">
        <f t="shared" si="91"/>
        <v>0</v>
      </c>
    </row>
    <row r="2895" spans="1:30" x14ac:dyDescent="0.3">
      <c r="A2895">
        <v>2894</v>
      </c>
      <c r="B2895" t="s">
        <v>6087</v>
      </c>
      <c r="C2895" s="3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Y2895" s="4">
        <v>0</v>
      </c>
      <c r="Z2895" s="4">
        <f t="shared" si="90"/>
        <v>66.900292455189614</v>
      </c>
      <c r="AD2895">
        <f t="shared" si="91"/>
        <v>0</v>
      </c>
    </row>
    <row r="2896" spans="1:30" x14ac:dyDescent="0.3">
      <c r="A2896">
        <v>2895</v>
      </c>
      <c r="B2896" t="s">
        <v>6087</v>
      </c>
      <c r="C2896" s="3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Y2896" s="4">
        <v>0</v>
      </c>
      <c r="Z2896" s="4">
        <f t="shared" si="90"/>
        <v>66.900292455189614</v>
      </c>
      <c r="AD2896">
        <f t="shared" si="91"/>
        <v>0</v>
      </c>
    </row>
    <row r="2897" spans="1:30" x14ac:dyDescent="0.3">
      <c r="A2897">
        <v>2896</v>
      </c>
      <c r="B2897" t="s">
        <v>6087</v>
      </c>
      <c r="C2897" s="3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Y2897" s="4">
        <v>0</v>
      </c>
      <c r="Z2897" s="4">
        <f t="shared" si="90"/>
        <v>66.900292455189614</v>
      </c>
      <c r="AD2897">
        <f t="shared" si="91"/>
        <v>0</v>
      </c>
    </row>
    <row r="2898" spans="1:30" x14ac:dyDescent="0.3">
      <c r="A2898">
        <v>2897</v>
      </c>
      <c r="B2898" t="s">
        <v>6092</v>
      </c>
      <c r="C2898" s="3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Y2898" s="4">
        <v>0</v>
      </c>
      <c r="Z2898" s="4">
        <f t="shared" si="90"/>
        <v>66.900292455189614</v>
      </c>
      <c r="AD2898">
        <f t="shared" si="91"/>
        <v>0</v>
      </c>
    </row>
    <row r="2899" spans="1:30" x14ac:dyDescent="0.3">
      <c r="A2899">
        <v>2898</v>
      </c>
      <c r="B2899" t="s">
        <v>6093</v>
      </c>
      <c r="C2899" s="3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Y2899" s="4">
        <v>0.2</v>
      </c>
      <c r="Z2899" s="4">
        <f t="shared" si="90"/>
        <v>24.702572053595855</v>
      </c>
      <c r="AD2899">
        <f t="shared" si="91"/>
        <v>0</v>
      </c>
    </row>
    <row r="2900" spans="1:30" x14ac:dyDescent="0.3">
      <c r="A2900">
        <v>2899</v>
      </c>
      <c r="B2900" t="s">
        <v>6094</v>
      </c>
      <c r="C2900" s="3">
        <v>42120</v>
      </c>
      <c r="D2900" s="3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Y2900" s="4">
        <v>0.3</v>
      </c>
      <c r="Z2900" s="4">
        <f t="shared" si="90"/>
        <v>-45.679636123348004</v>
      </c>
      <c r="AD2900">
        <f t="shared" si="91"/>
        <v>0</v>
      </c>
    </row>
    <row r="2901" spans="1:30" x14ac:dyDescent="0.3">
      <c r="A2901">
        <v>2900</v>
      </c>
      <c r="B2901" t="s">
        <v>6095</v>
      </c>
      <c r="C2901" s="3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Y2901" s="4">
        <v>0.2</v>
      </c>
      <c r="Z2901" s="4">
        <f t="shared" si="90"/>
        <v>24.702572053595855</v>
      </c>
      <c r="AD2901">
        <f t="shared" si="91"/>
        <v>0</v>
      </c>
    </row>
    <row r="2902" spans="1:30" x14ac:dyDescent="0.3">
      <c r="A2902">
        <v>2901</v>
      </c>
      <c r="B2902" t="s">
        <v>6095</v>
      </c>
      <c r="C2902" s="3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Y2902" s="4">
        <v>0</v>
      </c>
      <c r="Z2902" s="4">
        <f t="shared" si="90"/>
        <v>66.900292455189614</v>
      </c>
      <c r="AD2902">
        <f t="shared" si="91"/>
        <v>0</v>
      </c>
    </row>
    <row r="2903" spans="1:30" x14ac:dyDescent="0.3">
      <c r="A2903">
        <v>2902</v>
      </c>
      <c r="B2903" t="s">
        <v>6096</v>
      </c>
      <c r="C2903" s="3">
        <v>42989</v>
      </c>
      <c r="D2903" s="3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Y2903" s="4">
        <v>0</v>
      </c>
      <c r="Z2903" s="4">
        <f t="shared" si="90"/>
        <v>66.900292455189614</v>
      </c>
      <c r="AD2903">
        <f t="shared" si="91"/>
        <v>0</v>
      </c>
    </row>
    <row r="2904" spans="1:30" x14ac:dyDescent="0.3">
      <c r="A2904">
        <v>2903</v>
      </c>
      <c r="B2904" t="s">
        <v>6097</v>
      </c>
      <c r="C2904" s="3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Y2904" s="4">
        <v>0.2</v>
      </c>
      <c r="Z2904" s="4">
        <f t="shared" si="90"/>
        <v>24.702572053595855</v>
      </c>
      <c r="AD2904">
        <f t="shared" si="91"/>
        <v>0</v>
      </c>
    </row>
    <row r="2905" spans="1:30" x14ac:dyDescent="0.3">
      <c r="A2905">
        <v>2904</v>
      </c>
      <c r="B2905" t="s">
        <v>6098</v>
      </c>
      <c r="C2905" s="3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Y2905" s="4">
        <v>0.2</v>
      </c>
      <c r="Z2905" s="4">
        <f t="shared" si="90"/>
        <v>24.702572053595855</v>
      </c>
      <c r="AD2905">
        <f t="shared" si="91"/>
        <v>0</v>
      </c>
    </row>
    <row r="2906" spans="1:30" x14ac:dyDescent="0.3">
      <c r="A2906">
        <v>2905</v>
      </c>
      <c r="B2906" t="s">
        <v>6098</v>
      </c>
      <c r="C2906" s="3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Y2906" s="4">
        <v>0.3</v>
      </c>
      <c r="Z2906" s="4">
        <f t="shared" si="90"/>
        <v>-45.679636123348004</v>
      </c>
      <c r="AD2906">
        <f t="shared" si="91"/>
        <v>0</v>
      </c>
    </row>
    <row r="2907" spans="1:30" x14ac:dyDescent="0.3">
      <c r="A2907">
        <v>2906</v>
      </c>
      <c r="B2907" t="s">
        <v>6100</v>
      </c>
      <c r="C2907" s="3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Y2907" s="4">
        <v>0</v>
      </c>
      <c r="Z2907" s="4">
        <f t="shared" si="90"/>
        <v>66.900292455189614</v>
      </c>
      <c r="AD2907">
        <f t="shared" si="91"/>
        <v>0</v>
      </c>
    </row>
    <row r="2908" spans="1:30" x14ac:dyDescent="0.3">
      <c r="A2908">
        <v>2907</v>
      </c>
      <c r="B2908" t="s">
        <v>6103</v>
      </c>
      <c r="C2908" s="3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Y2908" s="4">
        <v>0</v>
      </c>
      <c r="Z2908" s="4">
        <f t="shared" si="90"/>
        <v>66.900292455189614</v>
      </c>
      <c r="AD2908">
        <f t="shared" si="91"/>
        <v>0</v>
      </c>
    </row>
    <row r="2909" spans="1:30" x14ac:dyDescent="0.3">
      <c r="A2909">
        <v>2908</v>
      </c>
      <c r="B2909" t="s">
        <v>6103</v>
      </c>
      <c r="C2909" s="3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Y2909" s="4">
        <v>0</v>
      </c>
      <c r="Z2909" s="4">
        <f t="shared" si="90"/>
        <v>66.900292455189614</v>
      </c>
      <c r="AD2909">
        <f t="shared" si="91"/>
        <v>0</v>
      </c>
    </row>
    <row r="2910" spans="1:30" x14ac:dyDescent="0.3">
      <c r="A2910">
        <v>2909</v>
      </c>
      <c r="B2910" t="s">
        <v>6103</v>
      </c>
      <c r="C2910" s="3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Y2910" s="4">
        <v>0</v>
      </c>
      <c r="Z2910" s="4">
        <f t="shared" si="90"/>
        <v>66.900292455189614</v>
      </c>
      <c r="AD2910">
        <f t="shared" si="91"/>
        <v>0</v>
      </c>
    </row>
    <row r="2911" spans="1:30" x14ac:dyDescent="0.3">
      <c r="A2911">
        <v>2910</v>
      </c>
      <c r="B2911" t="s">
        <v>6106</v>
      </c>
      <c r="C2911" s="3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Y2911" s="4">
        <v>0</v>
      </c>
      <c r="Z2911" s="4">
        <f t="shared" si="90"/>
        <v>66.900292455189614</v>
      </c>
      <c r="AD2911">
        <f t="shared" si="91"/>
        <v>0</v>
      </c>
    </row>
    <row r="2912" spans="1:30" x14ac:dyDescent="0.3">
      <c r="A2912">
        <v>2911</v>
      </c>
      <c r="B2912" t="s">
        <v>6107</v>
      </c>
      <c r="C2912" s="3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Y2912" s="4">
        <v>0.2</v>
      </c>
      <c r="Z2912" s="4">
        <f t="shared" si="90"/>
        <v>24.702572053595855</v>
      </c>
      <c r="AD2912">
        <f t="shared" si="91"/>
        <v>0</v>
      </c>
    </row>
    <row r="2913" spans="1:30" x14ac:dyDescent="0.3">
      <c r="A2913">
        <v>2912</v>
      </c>
      <c r="B2913" t="s">
        <v>6108</v>
      </c>
      <c r="C2913" s="3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Y2913" s="4">
        <v>0</v>
      </c>
      <c r="Z2913" s="4">
        <f t="shared" si="90"/>
        <v>66.900292455189614</v>
      </c>
      <c r="AD2913">
        <f t="shared" si="91"/>
        <v>0</v>
      </c>
    </row>
    <row r="2914" spans="1:30" x14ac:dyDescent="0.3">
      <c r="A2914">
        <v>2913</v>
      </c>
      <c r="B2914" t="s">
        <v>6108</v>
      </c>
      <c r="C2914" s="3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Y2914" s="4">
        <v>0</v>
      </c>
      <c r="Z2914" s="4">
        <f t="shared" si="90"/>
        <v>66.900292455189614</v>
      </c>
      <c r="AD2914">
        <f t="shared" si="91"/>
        <v>0</v>
      </c>
    </row>
    <row r="2915" spans="1:30" x14ac:dyDescent="0.3">
      <c r="A2915">
        <v>2914</v>
      </c>
      <c r="B2915" t="s">
        <v>6108</v>
      </c>
      <c r="C2915" s="3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Y2915" s="4">
        <v>0.2</v>
      </c>
      <c r="Z2915" s="4">
        <f t="shared" si="90"/>
        <v>24.702572053595855</v>
      </c>
      <c r="AD2915">
        <f t="shared" si="91"/>
        <v>0</v>
      </c>
    </row>
    <row r="2916" spans="1:30" x14ac:dyDescent="0.3">
      <c r="A2916">
        <v>2915</v>
      </c>
      <c r="B2916" t="s">
        <v>6113</v>
      </c>
      <c r="C2916" s="3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Y2916" s="4">
        <v>0</v>
      </c>
      <c r="Z2916" s="4">
        <f t="shared" si="90"/>
        <v>66.900292455189614</v>
      </c>
      <c r="AD2916">
        <f t="shared" si="91"/>
        <v>0</v>
      </c>
    </row>
    <row r="2917" spans="1:30" x14ac:dyDescent="0.3">
      <c r="A2917">
        <v>2916</v>
      </c>
      <c r="B2917" t="s">
        <v>6113</v>
      </c>
      <c r="C2917" s="3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Y2917" s="4">
        <v>0</v>
      </c>
      <c r="Z2917" s="4">
        <f t="shared" si="90"/>
        <v>66.900292455189614</v>
      </c>
      <c r="AD2917">
        <f t="shared" si="91"/>
        <v>0</v>
      </c>
    </row>
    <row r="2918" spans="1:30" x14ac:dyDescent="0.3">
      <c r="A2918">
        <v>2917</v>
      </c>
      <c r="B2918" t="s">
        <v>6113</v>
      </c>
      <c r="C2918" s="3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Y2918" s="4">
        <v>0</v>
      </c>
      <c r="Z2918" s="4">
        <f t="shared" si="90"/>
        <v>66.900292455189614</v>
      </c>
      <c r="AD2918">
        <f t="shared" si="91"/>
        <v>0</v>
      </c>
    </row>
    <row r="2919" spans="1:30" x14ac:dyDescent="0.3">
      <c r="A2919">
        <v>2918</v>
      </c>
      <c r="B2919" t="s">
        <v>6115</v>
      </c>
      <c r="C2919" s="3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Y2919" s="4">
        <v>0.2</v>
      </c>
      <c r="Z2919" s="4">
        <f t="shared" si="90"/>
        <v>24.702572053595855</v>
      </c>
      <c r="AD2919">
        <f t="shared" si="91"/>
        <v>0</v>
      </c>
    </row>
    <row r="2920" spans="1:30" x14ac:dyDescent="0.3">
      <c r="A2920">
        <v>2919</v>
      </c>
      <c r="B2920" t="s">
        <v>6118</v>
      </c>
      <c r="C2920" s="3">
        <v>42697</v>
      </c>
      <c r="D2920" s="3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Y2920" s="4">
        <v>0.2</v>
      </c>
      <c r="Z2920" s="4">
        <f t="shared" si="90"/>
        <v>24.702572053595855</v>
      </c>
      <c r="AD2920">
        <f t="shared" si="91"/>
        <v>0</v>
      </c>
    </row>
    <row r="2921" spans="1:30" x14ac:dyDescent="0.3">
      <c r="A2921">
        <v>2920</v>
      </c>
      <c r="B2921" t="s">
        <v>6118</v>
      </c>
      <c r="C2921" s="3">
        <v>42697</v>
      </c>
      <c r="D2921" s="3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Y2921" s="4">
        <v>0.2</v>
      </c>
      <c r="Z2921" s="4">
        <f t="shared" si="90"/>
        <v>24.702572053595855</v>
      </c>
      <c r="AD2921">
        <f t="shared" si="91"/>
        <v>0</v>
      </c>
    </row>
    <row r="2922" spans="1:30" x14ac:dyDescent="0.3">
      <c r="A2922">
        <v>2921</v>
      </c>
      <c r="B2922" t="s">
        <v>6118</v>
      </c>
      <c r="C2922" s="3">
        <v>42697</v>
      </c>
      <c r="D2922" s="3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Y2922" s="4">
        <v>0.2</v>
      </c>
      <c r="Z2922" s="4">
        <f t="shared" si="90"/>
        <v>24.702572053595855</v>
      </c>
      <c r="AD2922">
        <f t="shared" si="91"/>
        <v>0</v>
      </c>
    </row>
    <row r="2923" spans="1:30" x14ac:dyDescent="0.3">
      <c r="A2923">
        <v>2922</v>
      </c>
      <c r="B2923" t="s">
        <v>6119</v>
      </c>
      <c r="C2923" s="3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Y2923" s="4">
        <v>0</v>
      </c>
      <c r="Z2923" s="4">
        <f t="shared" si="90"/>
        <v>66.900292455189614</v>
      </c>
      <c r="AD2923">
        <f t="shared" si="91"/>
        <v>0</v>
      </c>
    </row>
    <row r="2924" spans="1:30" x14ac:dyDescent="0.3">
      <c r="A2924">
        <v>2923</v>
      </c>
      <c r="B2924" t="s">
        <v>6120</v>
      </c>
      <c r="C2924" s="3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Y2924" s="4">
        <v>0.8</v>
      </c>
      <c r="Z2924" s="4">
        <f t="shared" si="90"/>
        <v>-101.79679733333329</v>
      </c>
      <c r="AD2924">
        <f t="shared" si="91"/>
        <v>0</v>
      </c>
    </row>
    <row r="2925" spans="1:30" x14ac:dyDescent="0.3">
      <c r="A2925">
        <v>2924</v>
      </c>
      <c r="B2925" t="s">
        <v>6121</v>
      </c>
      <c r="C2925" s="3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Y2925" s="4">
        <v>0</v>
      </c>
      <c r="Z2925" s="4">
        <f t="shared" si="90"/>
        <v>66.900292455189614</v>
      </c>
      <c r="AD2925">
        <f t="shared" si="91"/>
        <v>0</v>
      </c>
    </row>
    <row r="2926" spans="1:30" x14ac:dyDescent="0.3">
      <c r="A2926">
        <v>2925</v>
      </c>
      <c r="B2926" t="s">
        <v>6122</v>
      </c>
      <c r="C2926" s="3">
        <v>41884</v>
      </c>
      <c r="D2926" s="3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Y2926" s="4">
        <v>0</v>
      </c>
      <c r="Z2926" s="4">
        <f t="shared" si="90"/>
        <v>66.900292455189614</v>
      </c>
      <c r="AD2926">
        <f t="shared" si="91"/>
        <v>0</v>
      </c>
    </row>
    <row r="2927" spans="1:30" x14ac:dyDescent="0.3">
      <c r="A2927">
        <v>2926</v>
      </c>
      <c r="B2927" t="s">
        <v>6122</v>
      </c>
      <c r="C2927" s="3">
        <v>41884</v>
      </c>
      <c r="D2927" s="3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Y2927" s="4">
        <v>0</v>
      </c>
      <c r="Z2927" s="4">
        <f t="shared" si="90"/>
        <v>66.900292455189614</v>
      </c>
      <c r="AD2927">
        <f t="shared" si="91"/>
        <v>0</v>
      </c>
    </row>
    <row r="2928" spans="1:30" x14ac:dyDescent="0.3">
      <c r="A2928">
        <v>2927</v>
      </c>
      <c r="B2928" t="s">
        <v>6125</v>
      </c>
      <c r="C2928" s="3">
        <v>42926</v>
      </c>
      <c r="D2928" s="3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Y2928" s="4">
        <v>0</v>
      </c>
      <c r="Z2928" s="4">
        <f t="shared" si="90"/>
        <v>66.900292455189614</v>
      </c>
      <c r="AD2928">
        <f t="shared" si="91"/>
        <v>0</v>
      </c>
    </row>
    <row r="2929" spans="1:30" x14ac:dyDescent="0.3">
      <c r="A2929">
        <v>2928</v>
      </c>
      <c r="B2929" t="s">
        <v>6128</v>
      </c>
      <c r="C2929" s="3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Y2929" s="4">
        <v>0</v>
      </c>
      <c r="Z2929" s="4">
        <f t="shared" si="90"/>
        <v>66.900292455189614</v>
      </c>
      <c r="AD2929">
        <f t="shared" si="91"/>
        <v>0</v>
      </c>
    </row>
    <row r="2930" spans="1:30" x14ac:dyDescent="0.3">
      <c r="A2930">
        <v>2929</v>
      </c>
      <c r="B2930" t="s">
        <v>6130</v>
      </c>
      <c r="C2930" s="3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Y2930" s="4">
        <v>0.7</v>
      </c>
      <c r="Z2930" s="4">
        <f t="shared" si="90"/>
        <v>-95.874059569377877</v>
      </c>
      <c r="AD2930">
        <f t="shared" si="91"/>
        <v>0</v>
      </c>
    </row>
    <row r="2931" spans="1:30" x14ac:dyDescent="0.3">
      <c r="A2931">
        <v>2930</v>
      </c>
      <c r="B2931" t="s">
        <v>6131</v>
      </c>
      <c r="C2931" s="3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Y2931" s="4">
        <v>0</v>
      </c>
      <c r="Z2931" s="4">
        <f t="shared" si="90"/>
        <v>66.900292455189614</v>
      </c>
      <c r="AD2931">
        <f t="shared" si="91"/>
        <v>0</v>
      </c>
    </row>
    <row r="2932" spans="1:30" x14ac:dyDescent="0.3">
      <c r="A2932">
        <v>2931</v>
      </c>
      <c r="B2932" t="s">
        <v>6132</v>
      </c>
      <c r="C2932" s="3">
        <v>42224</v>
      </c>
      <c r="D2932" s="3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Y2932" s="4">
        <v>0.2</v>
      </c>
      <c r="Z2932" s="4">
        <f t="shared" si="90"/>
        <v>24.702572053595855</v>
      </c>
      <c r="AD2932">
        <f t="shared" si="91"/>
        <v>0</v>
      </c>
    </row>
    <row r="2933" spans="1:30" x14ac:dyDescent="0.3">
      <c r="A2933">
        <v>2932</v>
      </c>
      <c r="B2933" t="s">
        <v>6132</v>
      </c>
      <c r="C2933" s="3">
        <v>42224</v>
      </c>
      <c r="D2933" s="3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Y2933" s="4">
        <v>0.2</v>
      </c>
      <c r="Z2933" s="4">
        <f t="shared" si="90"/>
        <v>24.702572053595855</v>
      </c>
      <c r="AD2933">
        <f t="shared" si="91"/>
        <v>0</v>
      </c>
    </row>
    <row r="2934" spans="1:30" x14ac:dyDescent="0.3">
      <c r="A2934">
        <v>2933</v>
      </c>
      <c r="B2934" t="s">
        <v>6132</v>
      </c>
      <c r="C2934" s="3">
        <v>42224</v>
      </c>
      <c r="D2934" s="3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Y2934" s="4">
        <v>0.2</v>
      </c>
      <c r="Z2934" s="4">
        <f t="shared" si="90"/>
        <v>24.702572053595855</v>
      </c>
      <c r="AD2934">
        <f t="shared" si="91"/>
        <v>0</v>
      </c>
    </row>
    <row r="2935" spans="1:30" x14ac:dyDescent="0.3">
      <c r="A2935">
        <v>2934</v>
      </c>
      <c r="B2935" t="s">
        <v>6133</v>
      </c>
      <c r="C2935" s="3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Y2935" s="4">
        <v>0.2</v>
      </c>
      <c r="Z2935" s="4">
        <f t="shared" si="90"/>
        <v>24.702572053595855</v>
      </c>
      <c r="AD2935">
        <f t="shared" si="91"/>
        <v>0</v>
      </c>
    </row>
    <row r="2936" spans="1:30" x14ac:dyDescent="0.3">
      <c r="A2936">
        <v>2935</v>
      </c>
      <c r="B2936" t="s">
        <v>6133</v>
      </c>
      <c r="C2936" s="3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Y2936" s="4">
        <v>0.2</v>
      </c>
      <c r="Z2936" s="4">
        <f t="shared" si="90"/>
        <v>24.702572053595855</v>
      </c>
      <c r="AD2936">
        <f t="shared" si="91"/>
        <v>0</v>
      </c>
    </row>
    <row r="2937" spans="1:30" x14ac:dyDescent="0.3">
      <c r="A2937">
        <v>2936</v>
      </c>
      <c r="B2937" t="s">
        <v>6133</v>
      </c>
      <c r="C2937" s="3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Y2937" s="4">
        <v>0</v>
      </c>
      <c r="Z2937" s="4">
        <f t="shared" si="90"/>
        <v>66.900292455189614</v>
      </c>
      <c r="AD2937">
        <f t="shared" si="91"/>
        <v>0</v>
      </c>
    </row>
    <row r="2938" spans="1:30" x14ac:dyDescent="0.3">
      <c r="A2938">
        <v>2937</v>
      </c>
      <c r="B2938" t="s">
        <v>6133</v>
      </c>
      <c r="C2938" s="3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Y2938" s="4">
        <v>0.2</v>
      </c>
      <c r="Z2938" s="4">
        <f t="shared" si="90"/>
        <v>24.702572053595855</v>
      </c>
      <c r="AD2938">
        <f t="shared" si="91"/>
        <v>0</v>
      </c>
    </row>
    <row r="2939" spans="1:30" x14ac:dyDescent="0.3">
      <c r="A2939">
        <v>2938</v>
      </c>
      <c r="B2939" t="s">
        <v>6133</v>
      </c>
      <c r="C2939" s="3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Y2939" s="4">
        <v>0</v>
      </c>
      <c r="Z2939" s="4">
        <f t="shared" si="90"/>
        <v>66.900292455189614</v>
      </c>
      <c r="AD2939">
        <f t="shared" si="91"/>
        <v>0</v>
      </c>
    </row>
    <row r="2940" spans="1:30" x14ac:dyDescent="0.3">
      <c r="A2940">
        <v>2939</v>
      </c>
      <c r="B2940" t="s">
        <v>6133</v>
      </c>
      <c r="C2940" s="3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Y2940" s="4">
        <v>0</v>
      </c>
      <c r="Z2940" s="4">
        <f t="shared" si="90"/>
        <v>66.900292455189614</v>
      </c>
      <c r="AD2940">
        <f t="shared" si="91"/>
        <v>0</v>
      </c>
    </row>
    <row r="2941" spans="1:30" x14ac:dyDescent="0.3">
      <c r="A2941">
        <v>2940</v>
      </c>
      <c r="B2941" t="s">
        <v>6133</v>
      </c>
      <c r="C2941" s="3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Y2941" s="4">
        <v>0.2</v>
      </c>
      <c r="Z2941" s="4">
        <f t="shared" si="90"/>
        <v>24.702572053595855</v>
      </c>
      <c r="AD2941">
        <f t="shared" si="91"/>
        <v>0</v>
      </c>
    </row>
    <row r="2942" spans="1:30" x14ac:dyDescent="0.3">
      <c r="A2942">
        <v>2941</v>
      </c>
      <c r="B2942" t="s">
        <v>6134</v>
      </c>
      <c r="C2942" s="3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Y2942" s="4">
        <v>0</v>
      </c>
      <c r="Z2942" s="4">
        <f t="shared" si="90"/>
        <v>66.900292455189614</v>
      </c>
      <c r="AD2942">
        <f t="shared" si="91"/>
        <v>0</v>
      </c>
    </row>
    <row r="2943" spans="1:30" x14ac:dyDescent="0.3">
      <c r="A2943">
        <v>2942</v>
      </c>
      <c r="B2943" t="s">
        <v>6134</v>
      </c>
      <c r="C2943" s="3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Y2943" s="4">
        <v>0</v>
      </c>
      <c r="Z2943" s="4">
        <f t="shared" si="90"/>
        <v>66.900292455189614</v>
      </c>
      <c r="AD2943">
        <f t="shared" si="91"/>
        <v>0</v>
      </c>
    </row>
    <row r="2944" spans="1:30" x14ac:dyDescent="0.3">
      <c r="A2944">
        <v>2943</v>
      </c>
      <c r="B2944" t="s">
        <v>6134</v>
      </c>
      <c r="C2944" s="3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Y2944" s="4">
        <v>0</v>
      </c>
      <c r="Z2944" s="4">
        <f t="shared" si="90"/>
        <v>66.900292455189614</v>
      </c>
      <c r="AD2944">
        <f t="shared" si="91"/>
        <v>0</v>
      </c>
    </row>
    <row r="2945" spans="1:30" x14ac:dyDescent="0.3">
      <c r="A2945">
        <v>2944</v>
      </c>
      <c r="B2945" t="s">
        <v>6137</v>
      </c>
      <c r="C2945" s="3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Y2945" s="4">
        <v>0</v>
      </c>
      <c r="Z2945" s="4">
        <f t="shared" si="90"/>
        <v>66.900292455189614</v>
      </c>
      <c r="AD2945">
        <f t="shared" si="91"/>
        <v>0</v>
      </c>
    </row>
    <row r="2946" spans="1:30" x14ac:dyDescent="0.3">
      <c r="A2946">
        <v>2945</v>
      </c>
      <c r="B2946" t="s">
        <v>6137</v>
      </c>
      <c r="C2946" s="3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Y2946" s="4">
        <v>0</v>
      </c>
      <c r="Z2946" s="4">
        <f t="shared" si="90"/>
        <v>66.900292455189614</v>
      </c>
      <c r="AD2946">
        <f t="shared" si="91"/>
        <v>0</v>
      </c>
    </row>
    <row r="2947" spans="1:30" x14ac:dyDescent="0.3">
      <c r="A2947">
        <v>2946</v>
      </c>
      <c r="B2947" t="s">
        <v>6140</v>
      </c>
      <c r="C2947" s="3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Y2947" s="4">
        <v>0</v>
      </c>
      <c r="Z2947" s="4">
        <f t="shared" ref="Z2947:Z3010" si="92">AVERAGEIF($T$2:$T$9995,Y2947,$U$2:$U$9995)</f>
        <v>66.900292455189614</v>
      </c>
      <c r="AD2947">
        <f t="shared" ref="AD2947:AD3010" si="93">SUMIF($Q$2:$Q$9995,AC2947,$R$2:$R$9995)</f>
        <v>0</v>
      </c>
    </row>
    <row r="2948" spans="1:30" x14ac:dyDescent="0.3">
      <c r="A2948">
        <v>2947</v>
      </c>
      <c r="B2948" t="s">
        <v>6141</v>
      </c>
      <c r="C2948" s="3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Y2948" s="4">
        <v>0</v>
      </c>
      <c r="Z2948" s="4">
        <f t="shared" si="92"/>
        <v>66.900292455189614</v>
      </c>
      <c r="AD2948">
        <f t="shared" si="93"/>
        <v>0</v>
      </c>
    </row>
    <row r="2949" spans="1:30" x14ac:dyDescent="0.3">
      <c r="A2949">
        <v>2948</v>
      </c>
      <c r="B2949" t="s">
        <v>6141</v>
      </c>
      <c r="C2949" s="3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Y2949" s="4">
        <v>0.2</v>
      </c>
      <c r="Z2949" s="4">
        <f t="shared" si="92"/>
        <v>24.702572053595855</v>
      </c>
      <c r="AD2949">
        <f t="shared" si="93"/>
        <v>0</v>
      </c>
    </row>
    <row r="2950" spans="1:30" x14ac:dyDescent="0.3">
      <c r="A2950">
        <v>2949</v>
      </c>
      <c r="B2950" t="s">
        <v>6141</v>
      </c>
      <c r="C2950" s="3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Y2950" s="4">
        <v>0</v>
      </c>
      <c r="Z2950" s="4">
        <f t="shared" si="92"/>
        <v>66.900292455189614</v>
      </c>
      <c r="AD2950">
        <f t="shared" si="93"/>
        <v>0</v>
      </c>
    </row>
    <row r="2951" spans="1:30" x14ac:dyDescent="0.3">
      <c r="A2951">
        <v>2950</v>
      </c>
      <c r="B2951" t="s">
        <v>6146</v>
      </c>
      <c r="C2951" s="3">
        <v>43051</v>
      </c>
      <c r="D2951" s="3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Y2951" s="4">
        <v>0.2</v>
      </c>
      <c r="Z2951" s="4">
        <f t="shared" si="92"/>
        <v>24.702572053595855</v>
      </c>
      <c r="AD2951">
        <f t="shared" si="93"/>
        <v>0</v>
      </c>
    </row>
    <row r="2952" spans="1:30" x14ac:dyDescent="0.3">
      <c r="A2952">
        <v>2951</v>
      </c>
      <c r="B2952" t="s">
        <v>6146</v>
      </c>
      <c r="C2952" s="3">
        <v>43051</v>
      </c>
      <c r="D2952" s="3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Y2952" s="4">
        <v>0.2</v>
      </c>
      <c r="Z2952" s="4">
        <f t="shared" si="92"/>
        <v>24.702572053595855</v>
      </c>
      <c r="AD2952">
        <f t="shared" si="93"/>
        <v>0</v>
      </c>
    </row>
    <row r="2953" spans="1:30" x14ac:dyDescent="0.3">
      <c r="A2953">
        <v>2952</v>
      </c>
      <c r="B2953" t="s">
        <v>6146</v>
      </c>
      <c r="C2953" s="3">
        <v>43051</v>
      </c>
      <c r="D2953" s="3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Y2953" s="4">
        <v>0.2</v>
      </c>
      <c r="Z2953" s="4">
        <f t="shared" si="92"/>
        <v>24.702572053595855</v>
      </c>
      <c r="AD2953">
        <f t="shared" si="93"/>
        <v>0</v>
      </c>
    </row>
    <row r="2954" spans="1:30" x14ac:dyDescent="0.3">
      <c r="A2954">
        <v>2953</v>
      </c>
      <c r="B2954" t="s">
        <v>6146</v>
      </c>
      <c r="C2954" s="3">
        <v>43051</v>
      </c>
      <c r="D2954" s="3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Y2954" s="4">
        <v>0.2</v>
      </c>
      <c r="Z2954" s="4">
        <f t="shared" si="92"/>
        <v>24.702572053595855</v>
      </c>
      <c r="AD2954">
        <f t="shared" si="93"/>
        <v>0</v>
      </c>
    </row>
    <row r="2955" spans="1:30" x14ac:dyDescent="0.3">
      <c r="A2955">
        <v>2954</v>
      </c>
      <c r="B2955" t="s">
        <v>6146</v>
      </c>
      <c r="C2955" s="3">
        <v>43051</v>
      </c>
      <c r="D2955" s="3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Y2955" s="4">
        <v>0.2</v>
      </c>
      <c r="Z2955" s="4">
        <f t="shared" si="92"/>
        <v>24.702572053595855</v>
      </c>
      <c r="AD2955">
        <f t="shared" si="93"/>
        <v>0</v>
      </c>
    </row>
    <row r="2956" spans="1:30" x14ac:dyDescent="0.3">
      <c r="A2956">
        <v>2955</v>
      </c>
      <c r="B2956" t="s">
        <v>6146</v>
      </c>
      <c r="C2956" s="3">
        <v>43051</v>
      </c>
      <c r="D2956" s="3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Y2956" s="4">
        <v>0.2</v>
      </c>
      <c r="Z2956" s="4">
        <f t="shared" si="92"/>
        <v>24.702572053595855</v>
      </c>
      <c r="AD2956">
        <f t="shared" si="93"/>
        <v>0</v>
      </c>
    </row>
    <row r="2957" spans="1:30" x14ac:dyDescent="0.3">
      <c r="A2957">
        <v>2956</v>
      </c>
      <c r="B2957" t="s">
        <v>6155</v>
      </c>
      <c r="C2957" s="3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Y2957" s="4">
        <v>0</v>
      </c>
      <c r="Z2957" s="4">
        <f t="shared" si="92"/>
        <v>66.900292455189614</v>
      </c>
      <c r="AD2957">
        <f t="shared" si="93"/>
        <v>0</v>
      </c>
    </row>
    <row r="2958" spans="1:30" x14ac:dyDescent="0.3">
      <c r="A2958">
        <v>2957</v>
      </c>
      <c r="B2958" t="s">
        <v>6156</v>
      </c>
      <c r="C2958" s="3">
        <v>42913</v>
      </c>
      <c r="D2958" s="3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Y2958" s="4">
        <v>0.1</v>
      </c>
      <c r="Z2958" s="4">
        <f t="shared" si="92"/>
        <v>96.055074468085081</v>
      </c>
      <c r="AD2958">
        <f t="shared" si="93"/>
        <v>0</v>
      </c>
    </row>
    <row r="2959" spans="1:30" x14ac:dyDescent="0.3">
      <c r="A2959">
        <v>2958</v>
      </c>
      <c r="B2959" t="s">
        <v>6159</v>
      </c>
      <c r="C2959" s="3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Y2959" s="4">
        <v>0.7</v>
      </c>
      <c r="Z2959" s="4">
        <f t="shared" si="92"/>
        <v>-95.874059569377877</v>
      </c>
      <c r="AD2959">
        <f t="shared" si="93"/>
        <v>0</v>
      </c>
    </row>
    <row r="2960" spans="1:30" x14ac:dyDescent="0.3">
      <c r="A2960">
        <v>2959</v>
      </c>
      <c r="B2960" t="s">
        <v>6160</v>
      </c>
      <c r="C2960" s="3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Y2960" s="4">
        <v>0.2</v>
      </c>
      <c r="Z2960" s="4">
        <f t="shared" si="92"/>
        <v>24.702572053595855</v>
      </c>
      <c r="AD2960">
        <f t="shared" si="93"/>
        <v>0</v>
      </c>
    </row>
    <row r="2961" spans="1:30" x14ac:dyDescent="0.3">
      <c r="A2961">
        <v>2960</v>
      </c>
      <c r="B2961" t="s">
        <v>6160</v>
      </c>
      <c r="C2961" s="3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Y2961" s="4">
        <v>0</v>
      </c>
      <c r="Z2961" s="4">
        <f t="shared" si="92"/>
        <v>66.900292455189614</v>
      </c>
      <c r="AD2961">
        <f t="shared" si="93"/>
        <v>0</v>
      </c>
    </row>
    <row r="2962" spans="1:30" x14ac:dyDescent="0.3">
      <c r="A2962">
        <v>2961</v>
      </c>
      <c r="B2962" t="s">
        <v>6161</v>
      </c>
      <c r="C2962" s="3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Y2962" s="4">
        <v>0</v>
      </c>
      <c r="Z2962" s="4">
        <f t="shared" si="92"/>
        <v>66.900292455189614</v>
      </c>
      <c r="AD2962">
        <f t="shared" si="93"/>
        <v>0</v>
      </c>
    </row>
    <row r="2963" spans="1:30" x14ac:dyDescent="0.3">
      <c r="A2963">
        <v>2962</v>
      </c>
      <c r="B2963" t="s">
        <v>6161</v>
      </c>
      <c r="C2963" s="3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Y2963" s="4">
        <v>0</v>
      </c>
      <c r="Z2963" s="4">
        <f t="shared" si="92"/>
        <v>66.900292455189614</v>
      </c>
      <c r="AD2963">
        <f t="shared" si="93"/>
        <v>0</v>
      </c>
    </row>
    <row r="2964" spans="1:30" x14ac:dyDescent="0.3">
      <c r="A2964">
        <v>2963</v>
      </c>
      <c r="B2964" t="s">
        <v>6162</v>
      </c>
      <c r="C2964" s="3">
        <v>43085</v>
      </c>
      <c r="D2964" s="3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Y2964" s="4">
        <v>0.2</v>
      </c>
      <c r="Z2964" s="4">
        <f t="shared" si="92"/>
        <v>24.702572053595855</v>
      </c>
      <c r="AD2964">
        <f t="shared" si="93"/>
        <v>0</v>
      </c>
    </row>
    <row r="2965" spans="1:30" x14ac:dyDescent="0.3">
      <c r="A2965">
        <v>2964</v>
      </c>
      <c r="B2965" t="s">
        <v>6162</v>
      </c>
      <c r="C2965" s="3">
        <v>43085</v>
      </c>
      <c r="D2965" s="3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Y2965" s="4">
        <v>0.2</v>
      </c>
      <c r="Z2965" s="4">
        <f t="shared" si="92"/>
        <v>24.702572053595855</v>
      </c>
      <c r="AD2965">
        <f t="shared" si="93"/>
        <v>0</v>
      </c>
    </row>
    <row r="2966" spans="1:30" x14ac:dyDescent="0.3">
      <c r="A2966">
        <v>2965</v>
      </c>
      <c r="B2966" t="s">
        <v>6162</v>
      </c>
      <c r="C2966" s="3">
        <v>43085</v>
      </c>
      <c r="D2966" s="3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Y2966" s="4">
        <v>0.2</v>
      </c>
      <c r="Z2966" s="4">
        <f t="shared" si="92"/>
        <v>24.702572053595855</v>
      </c>
      <c r="AD2966">
        <f t="shared" si="93"/>
        <v>0</v>
      </c>
    </row>
    <row r="2967" spans="1:30" x14ac:dyDescent="0.3">
      <c r="A2967">
        <v>2966</v>
      </c>
      <c r="B2967" t="s">
        <v>6162</v>
      </c>
      <c r="C2967" s="3">
        <v>43085</v>
      </c>
      <c r="D2967" s="3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Y2967" s="4">
        <v>0</v>
      </c>
      <c r="Z2967" s="4">
        <f t="shared" si="92"/>
        <v>66.900292455189614</v>
      </c>
      <c r="AD2967">
        <f t="shared" si="93"/>
        <v>0</v>
      </c>
    </row>
    <row r="2968" spans="1:30" x14ac:dyDescent="0.3">
      <c r="A2968">
        <v>2967</v>
      </c>
      <c r="B2968" t="s">
        <v>6167</v>
      </c>
      <c r="C2968" s="3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Y2968" s="4">
        <v>0.6</v>
      </c>
      <c r="Z2968" s="4">
        <f t="shared" si="92"/>
        <v>-43.077211594202915</v>
      </c>
      <c r="AD2968">
        <f t="shared" si="93"/>
        <v>0</v>
      </c>
    </row>
    <row r="2969" spans="1:30" x14ac:dyDescent="0.3">
      <c r="A2969">
        <v>2968</v>
      </c>
      <c r="B2969" t="s">
        <v>6167</v>
      </c>
      <c r="C2969" s="3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Y2969" s="4">
        <v>0.2</v>
      </c>
      <c r="Z2969" s="4">
        <f t="shared" si="92"/>
        <v>24.702572053595855</v>
      </c>
      <c r="AD2969">
        <f t="shared" si="93"/>
        <v>0</v>
      </c>
    </row>
    <row r="2970" spans="1:30" x14ac:dyDescent="0.3">
      <c r="A2970">
        <v>2969</v>
      </c>
      <c r="B2970" t="s">
        <v>6168</v>
      </c>
      <c r="C2970" s="3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Y2970" s="4">
        <v>0.2</v>
      </c>
      <c r="Z2970" s="4">
        <f t="shared" si="92"/>
        <v>24.702572053595855</v>
      </c>
      <c r="AD2970">
        <f t="shared" si="93"/>
        <v>0</v>
      </c>
    </row>
    <row r="2971" spans="1:30" x14ac:dyDescent="0.3">
      <c r="A2971">
        <v>2970</v>
      </c>
      <c r="B2971" t="s">
        <v>6168</v>
      </c>
      <c r="C2971" s="3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Y2971" s="4">
        <v>0.2</v>
      </c>
      <c r="Z2971" s="4">
        <f t="shared" si="92"/>
        <v>24.702572053595855</v>
      </c>
      <c r="AD2971">
        <f t="shared" si="93"/>
        <v>0</v>
      </c>
    </row>
    <row r="2972" spans="1:30" x14ac:dyDescent="0.3">
      <c r="A2972">
        <v>2971</v>
      </c>
      <c r="B2972" t="s">
        <v>6168</v>
      </c>
      <c r="C2972" s="3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Y2972" s="4">
        <v>0.7</v>
      </c>
      <c r="Z2972" s="4">
        <f t="shared" si="92"/>
        <v>-95.874059569377877</v>
      </c>
      <c r="AD2972">
        <f t="shared" si="93"/>
        <v>0</v>
      </c>
    </row>
    <row r="2973" spans="1:30" x14ac:dyDescent="0.3">
      <c r="A2973">
        <v>2972</v>
      </c>
      <c r="B2973" t="s">
        <v>6168</v>
      </c>
      <c r="C2973" s="3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Y2973" s="4">
        <v>0.2</v>
      </c>
      <c r="Z2973" s="4">
        <f t="shared" si="92"/>
        <v>24.702572053595855</v>
      </c>
      <c r="AD2973">
        <f t="shared" si="93"/>
        <v>0</v>
      </c>
    </row>
    <row r="2974" spans="1:30" x14ac:dyDescent="0.3">
      <c r="A2974">
        <v>2973</v>
      </c>
      <c r="B2974" t="s">
        <v>6168</v>
      </c>
      <c r="C2974" s="3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Y2974" s="4">
        <v>0.2</v>
      </c>
      <c r="Z2974" s="4">
        <f t="shared" si="92"/>
        <v>24.702572053595855</v>
      </c>
      <c r="AD2974">
        <f t="shared" si="93"/>
        <v>0</v>
      </c>
    </row>
    <row r="2975" spans="1:30" x14ac:dyDescent="0.3">
      <c r="A2975">
        <v>2974</v>
      </c>
      <c r="B2975" t="s">
        <v>6169</v>
      </c>
      <c r="C2975" s="3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Y2975" s="4">
        <v>0</v>
      </c>
      <c r="Z2975" s="4">
        <f t="shared" si="92"/>
        <v>66.900292455189614</v>
      </c>
      <c r="AD2975">
        <f t="shared" si="93"/>
        <v>0</v>
      </c>
    </row>
    <row r="2976" spans="1:30" x14ac:dyDescent="0.3">
      <c r="A2976">
        <v>2975</v>
      </c>
      <c r="B2976" t="s">
        <v>6170</v>
      </c>
      <c r="C2976" s="3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Y2976" s="4">
        <v>0.3</v>
      </c>
      <c r="Z2976" s="4">
        <f t="shared" si="92"/>
        <v>-45.679636123348004</v>
      </c>
      <c r="AD2976">
        <f t="shared" si="93"/>
        <v>0</v>
      </c>
    </row>
    <row r="2977" spans="1:30" x14ac:dyDescent="0.3">
      <c r="A2977">
        <v>2976</v>
      </c>
      <c r="B2977" t="s">
        <v>6170</v>
      </c>
      <c r="C2977" s="3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Y2977" s="4">
        <v>0.2</v>
      </c>
      <c r="Z2977" s="4">
        <f t="shared" si="92"/>
        <v>24.702572053595855</v>
      </c>
      <c r="AD2977">
        <f t="shared" si="93"/>
        <v>0</v>
      </c>
    </row>
    <row r="2978" spans="1:30" x14ac:dyDescent="0.3">
      <c r="A2978">
        <v>2977</v>
      </c>
      <c r="B2978" t="s">
        <v>6173</v>
      </c>
      <c r="C2978" s="3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Y2978" s="4">
        <v>0.3</v>
      </c>
      <c r="Z2978" s="4">
        <f t="shared" si="92"/>
        <v>-45.679636123348004</v>
      </c>
      <c r="AD2978">
        <f t="shared" si="93"/>
        <v>0</v>
      </c>
    </row>
    <row r="2979" spans="1:30" x14ac:dyDescent="0.3">
      <c r="A2979">
        <v>2978</v>
      </c>
      <c r="B2979" t="s">
        <v>6176</v>
      </c>
      <c r="C2979" s="3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Y2979" s="4">
        <v>0</v>
      </c>
      <c r="Z2979" s="4">
        <f t="shared" si="92"/>
        <v>66.900292455189614</v>
      </c>
      <c r="AD2979">
        <f t="shared" si="93"/>
        <v>0</v>
      </c>
    </row>
    <row r="2980" spans="1:30" x14ac:dyDescent="0.3">
      <c r="A2980">
        <v>2979</v>
      </c>
      <c r="B2980" t="s">
        <v>6177</v>
      </c>
      <c r="C2980" s="3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Y2980" s="4">
        <v>0</v>
      </c>
      <c r="Z2980" s="4">
        <f t="shared" si="92"/>
        <v>66.900292455189614</v>
      </c>
      <c r="AD2980">
        <f t="shared" si="93"/>
        <v>0</v>
      </c>
    </row>
    <row r="2981" spans="1:30" x14ac:dyDescent="0.3">
      <c r="A2981">
        <v>2980</v>
      </c>
      <c r="B2981" t="s">
        <v>6179</v>
      </c>
      <c r="C2981" s="3">
        <v>42167</v>
      </c>
      <c r="D2981" s="3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Y2981" s="4">
        <v>0.2</v>
      </c>
      <c r="Z2981" s="4">
        <f t="shared" si="92"/>
        <v>24.702572053595855</v>
      </c>
      <c r="AD2981">
        <f t="shared" si="93"/>
        <v>0</v>
      </c>
    </row>
    <row r="2982" spans="1:30" x14ac:dyDescent="0.3">
      <c r="A2982">
        <v>2981</v>
      </c>
      <c r="B2982" t="s">
        <v>6179</v>
      </c>
      <c r="C2982" s="3">
        <v>42167</v>
      </c>
      <c r="D2982" s="3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Y2982" s="4">
        <v>0.2</v>
      </c>
      <c r="Z2982" s="4">
        <f t="shared" si="92"/>
        <v>24.702572053595855</v>
      </c>
      <c r="AD2982">
        <f t="shared" si="93"/>
        <v>0</v>
      </c>
    </row>
    <row r="2983" spans="1:30" x14ac:dyDescent="0.3">
      <c r="A2983">
        <v>2982</v>
      </c>
      <c r="B2983" t="s">
        <v>6184</v>
      </c>
      <c r="C2983" s="3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Y2983" s="4">
        <v>0.2</v>
      </c>
      <c r="Z2983" s="4">
        <f t="shared" si="92"/>
        <v>24.702572053595855</v>
      </c>
      <c r="AD2983">
        <f t="shared" si="93"/>
        <v>0</v>
      </c>
    </row>
    <row r="2984" spans="1:30" x14ac:dyDescent="0.3">
      <c r="A2984">
        <v>2983</v>
      </c>
      <c r="B2984" t="s">
        <v>6184</v>
      </c>
      <c r="C2984" s="3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Y2984" s="4">
        <v>0.2</v>
      </c>
      <c r="Z2984" s="4">
        <f t="shared" si="92"/>
        <v>24.702572053595855</v>
      </c>
      <c r="AD2984">
        <f t="shared" si="93"/>
        <v>0</v>
      </c>
    </row>
    <row r="2985" spans="1:30" x14ac:dyDescent="0.3">
      <c r="A2985">
        <v>2984</v>
      </c>
      <c r="B2985" t="s">
        <v>6185</v>
      </c>
      <c r="C2985" s="3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Y2985" s="4">
        <v>0.2</v>
      </c>
      <c r="Z2985" s="4">
        <f t="shared" si="92"/>
        <v>24.702572053595855</v>
      </c>
      <c r="AD2985">
        <f t="shared" si="93"/>
        <v>0</v>
      </c>
    </row>
    <row r="2986" spans="1:30" x14ac:dyDescent="0.3">
      <c r="A2986">
        <v>2985</v>
      </c>
      <c r="B2986" t="s">
        <v>6185</v>
      </c>
      <c r="C2986" s="3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Y2986" s="4">
        <v>0.5</v>
      </c>
      <c r="Z2986" s="4">
        <f t="shared" si="92"/>
        <v>-310.70345606060602</v>
      </c>
      <c r="AD2986">
        <f t="shared" si="93"/>
        <v>0</v>
      </c>
    </row>
    <row r="2987" spans="1:30" x14ac:dyDescent="0.3">
      <c r="A2987">
        <v>2986</v>
      </c>
      <c r="B2987" t="s">
        <v>6186</v>
      </c>
      <c r="C2987" s="3">
        <v>42515</v>
      </c>
      <c r="D2987" s="3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Y2987" s="4">
        <v>0</v>
      </c>
      <c r="Z2987" s="4">
        <f t="shared" si="92"/>
        <v>66.900292455189614</v>
      </c>
      <c r="AD2987">
        <f t="shared" si="93"/>
        <v>0</v>
      </c>
    </row>
    <row r="2988" spans="1:30" x14ac:dyDescent="0.3">
      <c r="A2988">
        <v>2987</v>
      </c>
      <c r="B2988" t="s">
        <v>6186</v>
      </c>
      <c r="C2988" s="3">
        <v>42515</v>
      </c>
      <c r="D2988" s="3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Y2988" s="4">
        <v>0</v>
      </c>
      <c r="Z2988" s="4">
        <f t="shared" si="92"/>
        <v>66.900292455189614</v>
      </c>
      <c r="AD2988">
        <f t="shared" si="93"/>
        <v>0</v>
      </c>
    </row>
    <row r="2989" spans="1:30" x14ac:dyDescent="0.3">
      <c r="A2989">
        <v>2988</v>
      </c>
      <c r="B2989" t="s">
        <v>6186</v>
      </c>
      <c r="C2989" s="3">
        <v>42515</v>
      </c>
      <c r="D2989" s="3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Y2989" s="4">
        <v>0</v>
      </c>
      <c r="Z2989" s="4">
        <f t="shared" si="92"/>
        <v>66.900292455189614</v>
      </c>
      <c r="AD2989">
        <f t="shared" si="93"/>
        <v>0</v>
      </c>
    </row>
    <row r="2990" spans="1:30" x14ac:dyDescent="0.3">
      <c r="A2990">
        <v>2989</v>
      </c>
      <c r="B2990" t="s">
        <v>6191</v>
      </c>
      <c r="C2990" s="3">
        <v>42421</v>
      </c>
      <c r="D2990" s="3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Y2990" s="4">
        <v>0</v>
      </c>
      <c r="Z2990" s="4">
        <f t="shared" si="92"/>
        <v>66.900292455189614</v>
      </c>
      <c r="AD2990">
        <f t="shared" si="93"/>
        <v>0</v>
      </c>
    </row>
    <row r="2991" spans="1:30" x14ac:dyDescent="0.3">
      <c r="A2991">
        <v>2990</v>
      </c>
      <c r="B2991" t="s">
        <v>6191</v>
      </c>
      <c r="C2991" s="3">
        <v>42421</v>
      </c>
      <c r="D2991" s="3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Y2991" s="4">
        <v>0.2</v>
      </c>
      <c r="Z2991" s="4">
        <f t="shared" si="92"/>
        <v>24.702572053595855</v>
      </c>
      <c r="AD2991">
        <f t="shared" si="93"/>
        <v>0</v>
      </c>
    </row>
    <row r="2992" spans="1:30" x14ac:dyDescent="0.3">
      <c r="A2992">
        <v>2991</v>
      </c>
      <c r="B2992" t="s">
        <v>6191</v>
      </c>
      <c r="C2992" s="3">
        <v>42421</v>
      </c>
      <c r="D2992" s="3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Y2992" s="4">
        <v>0</v>
      </c>
      <c r="Z2992" s="4">
        <f t="shared" si="92"/>
        <v>66.900292455189614</v>
      </c>
      <c r="AD2992">
        <f t="shared" si="93"/>
        <v>0</v>
      </c>
    </row>
    <row r="2993" spans="1:30" x14ac:dyDescent="0.3">
      <c r="A2993">
        <v>2992</v>
      </c>
      <c r="B2993" t="s">
        <v>6191</v>
      </c>
      <c r="C2993" s="3">
        <v>42421</v>
      </c>
      <c r="D2993" s="3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Y2993" s="4">
        <v>0.2</v>
      </c>
      <c r="Z2993" s="4">
        <f t="shared" si="92"/>
        <v>24.702572053595855</v>
      </c>
      <c r="AD2993">
        <f t="shared" si="93"/>
        <v>0</v>
      </c>
    </row>
    <row r="2994" spans="1:30" x14ac:dyDescent="0.3">
      <c r="A2994">
        <v>2993</v>
      </c>
      <c r="B2994" t="s">
        <v>6192</v>
      </c>
      <c r="C2994" s="3">
        <v>42645</v>
      </c>
      <c r="D2994" s="3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Y2994" s="4">
        <v>0</v>
      </c>
      <c r="Z2994" s="4">
        <f t="shared" si="92"/>
        <v>66.900292455189614</v>
      </c>
      <c r="AD2994">
        <f t="shared" si="93"/>
        <v>0</v>
      </c>
    </row>
    <row r="2995" spans="1:30" x14ac:dyDescent="0.3">
      <c r="A2995">
        <v>2994</v>
      </c>
      <c r="B2995" t="s">
        <v>6193</v>
      </c>
      <c r="C2995" s="3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Y2995" s="4">
        <v>0</v>
      </c>
      <c r="Z2995" s="4">
        <f t="shared" si="92"/>
        <v>66.900292455189614</v>
      </c>
      <c r="AD2995">
        <f t="shared" si="93"/>
        <v>0</v>
      </c>
    </row>
    <row r="2996" spans="1:30" x14ac:dyDescent="0.3">
      <c r="A2996">
        <v>2995</v>
      </c>
      <c r="B2996" t="s">
        <v>6194</v>
      </c>
      <c r="C2996" s="3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Y2996" s="4">
        <v>0.2</v>
      </c>
      <c r="Z2996" s="4">
        <f t="shared" si="92"/>
        <v>24.702572053595855</v>
      </c>
      <c r="AD2996">
        <f t="shared" si="93"/>
        <v>0</v>
      </c>
    </row>
    <row r="2997" spans="1:30" x14ac:dyDescent="0.3">
      <c r="A2997">
        <v>2996</v>
      </c>
      <c r="B2997" t="s">
        <v>6196</v>
      </c>
      <c r="C2997" s="3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Y2997" s="4">
        <v>0.2</v>
      </c>
      <c r="Z2997" s="4">
        <f t="shared" si="92"/>
        <v>24.702572053595855</v>
      </c>
      <c r="AD2997">
        <f t="shared" si="93"/>
        <v>0</v>
      </c>
    </row>
    <row r="2998" spans="1:30" x14ac:dyDescent="0.3">
      <c r="A2998">
        <v>2997</v>
      </c>
      <c r="B2998" t="s">
        <v>6197</v>
      </c>
      <c r="C2998" s="3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Y2998" s="4">
        <v>0.2</v>
      </c>
      <c r="Z2998" s="4">
        <f t="shared" si="92"/>
        <v>24.702572053595855</v>
      </c>
      <c r="AD2998">
        <f t="shared" si="93"/>
        <v>0</v>
      </c>
    </row>
    <row r="2999" spans="1:30" x14ac:dyDescent="0.3">
      <c r="A2999">
        <v>2998</v>
      </c>
      <c r="B2999" t="s">
        <v>6197</v>
      </c>
      <c r="C2999" s="3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Y2999" s="4">
        <v>0.2</v>
      </c>
      <c r="Z2999" s="4">
        <f t="shared" si="92"/>
        <v>24.702572053595855</v>
      </c>
      <c r="AD2999">
        <f t="shared" si="93"/>
        <v>0</v>
      </c>
    </row>
    <row r="3000" spans="1:30" x14ac:dyDescent="0.3">
      <c r="A3000">
        <v>2999</v>
      </c>
      <c r="B3000" t="s">
        <v>6197</v>
      </c>
      <c r="C3000" s="3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Y3000" s="4">
        <v>0.2</v>
      </c>
      <c r="Z3000" s="4">
        <f t="shared" si="92"/>
        <v>24.702572053595855</v>
      </c>
      <c r="AD3000">
        <f t="shared" si="93"/>
        <v>0</v>
      </c>
    </row>
    <row r="3001" spans="1:30" x14ac:dyDescent="0.3">
      <c r="A3001">
        <v>3000</v>
      </c>
      <c r="B3001" t="s">
        <v>6197</v>
      </c>
      <c r="C3001" s="3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Y3001" s="4">
        <v>0.7</v>
      </c>
      <c r="Z3001" s="4">
        <f t="shared" si="92"/>
        <v>-95.874059569377877</v>
      </c>
      <c r="AD3001">
        <f t="shared" si="93"/>
        <v>0</v>
      </c>
    </row>
    <row r="3002" spans="1:30" x14ac:dyDescent="0.3">
      <c r="A3002">
        <v>3001</v>
      </c>
      <c r="B3002" t="s">
        <v>6197</v>
      </c>
      <c r="C3002" s="3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Y3002" s="4">
        <v>0.2</v>
      </c>
      <c r="Z3002" s="4">
        <f t="shared" si="92"/>
        <v>24.702572053595855</v>
      </c>
      <c r="AD3002">
        <f t="shared" si="93"/>
        <v>0</v>
      </c>
    </row>
    <row r="3003" spans="1:30" x14ac:dyDescent="0.3">
      <c r="A3003">
        <v>3002</v>
      </c>
      <c r="B3003" t="s">
        <v>6197</v>
      </c>
      <c r="C3003" s="3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Y3003" s="4">
        <v>0.7</v>
      </c>
      <c r="Z3003" s="4">
        <f t="shared" si="92"/>
        <v>-95.874059569377877</v>
      </c>
      <c r="AD3003">
        <f t="shared" si="93"/>
        <v>0</v>
      </c>
    </row>
    <row r="3004" spans="1:30" x14ac:dyDescent="0.3">
      <c r="A3004">
        <v>3003</v>
      </c>
      <c r="B3004" t="s">
        <v>6202</v>
      </c>
      <c r="C3004" s="3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Y3004" s="4">
        <v>0</v>
      </c>
      <c r="Z3004" s="4">
        <f t="shared" si="92"/>
        <v>66.900292455189614</v>
      </c>
      <c r="AD3004">
        <f t="shared" si="93"/>
        <v>0</v>
      </c>
    </row>
    <row r="3005" spans="1:30" x14ac:dyDescent="0.3">
      <c r="A3005">
        <v>3004</v>
      </c>
      <c r="B3005" t="s">
        <v>6206</v>
      </c>
      <c r="C3005" s="3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Y3005" s="4">
        <v>0.2</v>
      </c>
      <c r="Z3005" s="4">
        <f t="shared" si="92"/>
        <v>24.702572053595855</v>
      </c>
      <c r="AD3005">
        <f t="shared" si="93"/>
        <v>0</v>
      </c>
    </row>
    <row r="3006" spans="1:30" x14ac:dyDescent="0.3">
      <c r="A3006">
        <v>3005</v>
      </c>
      <c r="B3006" t="s">
        <v>6207</v>
      </c>
      <c r="C3006" s="3">
        <v>42621</v>
      </c>
      <c r="D3006" s="3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Y3006" s="4">
        <v>0</v>
      </c>
      <c r="Z3006" s="4">
        <f t="shared" si="92"/>
        <v>66.900292455189614</v>
      </c>
      <c r="AD3006">
        <f t="shared" si="93"/>
        <v>0</v>
      </c>
    </row>
    <row r="3007" spans="1:30" x14ac:dyDescent="0.3">
      <c r="A3007">
        <v>3006</v>
      </c>
      <c r="B3007" t="s">
        <v>6212</v>
      </c>
      <c r="C3007" s="3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Y3007" s="4">
        <v>0</v>
      </c>
      <c r="Z3007" s="4">
        <f t="shared" si="92"/>
        <v>66.900292455189614</v>
      </c>
      <c r="AD3007">
        <f t="shared" si="93"/>
        <v>0</v>
      </c>
    </row>
    <row r="3008" spans="1:30" x14ac:dyDescent="0.3">
      <c r="A3008">
        <v>3007</v>
      </c>
      <c r="B3008" t="s">
        <v>6214</v>
      </c>
      <c r="C3008" s="3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Y3008" s="4">
        <v>0</v>
      </c>
      <c r="Z3008" s="4">
        <f t="shared" si="92"/>
        <v>66.900292455189614</v>
      </c>
      <c r="AD3008">
        <f t="shared" si="93"/>
        <v>0</v>
      </c>
    </row>
    <row r="3009" spans="1:30" x14ac:dyDescent="0.3">
      <c r="A3009">
        <v>3008</v>
      </c>
      <c r="B3009" t="s">
        <v>6215</v>
      </c>
      <c r="C3009" s="3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Y3009" s="4">
        <v>0.2</v>
      </c>
      <c r="Z3009" s="4">
        <f t="shared" si="92"/>
        <v>24.702572053595855</v>
      </c>
      <c r="AD3009">
        <f t="shared" si="93"/>
        <v>0</v>
      </c>
    </row>
    <row r="3010" spans="1:30" x14ac:dyDescent="0.3">
      <c r="A3010">
        <v>3009</v>
      </c>
      <c r="B3010" t="s">
        <v>6216</v>
      </c>
      <c r="C3010" s="3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Y3010" s="4">
        <v>0</v>
      </c>
      <c r="Z3010" s="4">
        <f t="shared" si="92"/>
        <v>66.900292455189614</v>
      </c>
      <c r="AD3010">
        <f t="shared" si="93"/>
        <v>0</v>
      </c>
    </row>
    <row r="3011" spans="1:30" x14ac:dyDescent="0.3">
      <c r="A3011">
        <v>3010</v>
      </c>
      <c r="B3011" t="s">
        <v>6217</v>
      </c>
      <c r="C3011" s="3">
        <v>42576</v>
      </c>
      <c r="D3011" s="3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Y3011" s="4">
        <v>0.2</v>
      </c>
      <c r="Z3011" s="4">
        <f t="shared" ref="Z3011:Z3074" si="94">AVERAGEIF($T$2:$T$9995,Y3011,$U$2:$U$9995)</f>
        <v>24.702572053595855</v>
      </c>
      <c r="AD3011">
        <f t="shared" ref="AD3011:AD3074" si="95">SUMIF($Q$2:$Q$9995,AC3011,$R$2:$R$9995)</f>
        <v>0</v>
      </c>
    </row>
    <row r="3012" spans="1:30" x14ac:dyDescent="0.3">
      <c r="A3012">
        <v>3011</v>
      </c>
      <c r="B3012" t="s">
        <v>6218</v>
      </c>
      <c r="C3012" s="3">
        <v>42842</v>
      </c>
      <c r="D3012" s="3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Y3012" s="4">
        <v>0.7</v>
      </c>
      <c r="Z3012" s="4">
        <f t="shared" si="94"/>
        <v>-95.874059569377877</v>
      </c>
      <c r="AD3012">
        <f t="shared" si="95"/>
        <v>0</v>
      </c>
    </row>
    <row r="3013" spans="1:30" x14ac:dyDescent="0.3">
      <c r="A3013">
        <v>3012</v>
      </c>
      <c r="B3013" t="s">
        <v>6218</v>
      </c>
      <c r="C3013" s="3">
        <v>42842</v>
      </c>
      <c r="D3013" s="3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Y3013" s="4">
        <v>0.7</v>
      </c>
      <c r="Z3013" s="4">
        <f t="shared" si="94"/>
        <v>-95.874059569377877</v>
      </c>
      <c r="AD3013">
        <f t="shared" si="95"/>
        <v>0</v>
      </c>
    </row>
    <row r="3014" spans="1:30" x14ac:dyDescent="0.3">
      <c r="A3014">
        <v>3013</v>
      </c>
      <c r="B3014" t="s">
        <v>6218</v>
      </c>
      <c r="C3014" s="3">
        <v>42842</v>
      </c>
      <c r="D3014" s="3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Y3014" s="4">
        <v>0.7</v>
      </c>
      <c r="Z3014" s="4">
        <f t="shared" si="94"/>
        <v>-95.874059569377877</v>
      </c>
      <c r="AD3014">
        <f t="shared" si="95"/>
        <v>0</v>
      </c>
    </row>
    <row r="3015" spans="1:30" x14ac:dyDescent="0.3">
      <c r="A3015">
        <v>3014</v>
      </c>
      <c r="B3015" t="s">
        <v>6218</v>
      </c>
      <c r="C3015" s="3">
        <v>42842</v>
      </c>
      <c r="D3015" s="3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Y3015" s="4">
        <v>0.7</v>
      </c>
      <c r="Z3015" s="4">
        <f t="shared" si="94"/>
        <v>-95.874059569377877</v>
      </c>
      <c r="AD3015">
        <f t="shared" si="95"/>
        <v>0</v>
      </c>
    </row>
    <row r="3016" spans="1:30" x14ac:dyDescent="0.3">
      <c r="A3016">
        <v>3015</v>
      </c>
      <c r="B3016" t="s">
        <v>6218</v>
      </c>
      <c r="C3016" s="3">
        <v>42842</v>
      </c>
      <c r="D3016" s="3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Y3016" s="4">
        <v>0.2</v>
      </c>
      <c r="Z3016" s="4">
        <f t="shared" si="94"/>
        <v>24.702572053595855</v>
      </c>
      <c r="AD3016">
        <f t="shared" si="95"/>
        <v>0</v>
      </c>
    </row>
    <row r="3017" spans="1:30" x14ac:dyDescent="0.3">
      <c r="A3017">
        <v>3016</v>
      </c>
      <c r="B3017" t="s">
        <v>6221</v>
      </c>
      <c r="C3017" s="3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Y3017" s="4">
        <v>0.4</v>
      </c>
      <c r="Z3017" s="4">
        <f t="shared" si="94"/>
        <v>-111.92742912621364</v>
      </c>
      <c r="AD3017">
        <f t="shared" si="95"/>
        <v>0</v>
      </c>
    </row>
    <row r="3018" spans="1:30" x14ac:dyDescent="0.3">
      <c r="A3018">
        <v>3017</v>
      </c>
      <c r="B3018" t="s">
        <v>6222</v>
      </c>
      <c r="C3018" s="3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Y3018" s="4">
        <v>0.2</v>
      </c>
      <c r="Z3018" s="4">
        <f t="shared" si="94"/>
        <v>24.702572053595855</v>
      </c>
      <c r="AD3018">
        <f t="shared" si="95"/>
        <v>0</v>
      </c>
    </row>
    <row r="3019" spans="1:30" x14ac:dyDescent="0.3">
      <c r="A3019">
        <v>3018</v>
      </c>
      <c r="B3019" t="s">
        <v>6222</v>
      </c>
      <c r="C3019" s="3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Y3019" s="4">
        <v>0.6</v>
      </c>
      <c r="Z3019" s="4">
        <f t="shared" si="94"/>
        <v>-43.077211594202915</v>
      </c>
      <c r="AD3019">
        <f t="shared" si="95"/>
        <v>0</v>
      </c>
    </row>
    <row r="3020" spans="1:30" x14ac:dyDescent="0.3">
      <c r="A3020">
        <v>3019</v>
      </c>
      <c r="B3020" t="s">
        <v>6222</v>
      </c>
      <c r="C3020" s="3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Y3020" s="4">
        <v>0.2</v>
      </c>
      <c r="Z3020" s="4">
        <f t="shared" si="94"/>
        <v>24.702572053595855</v>
      </c>
      <c r="AD3020">
        <f t="shared" si="95"/>
        <v>0</v>
      </c>
    </row>
    <row r="3021" spans="1:30" x14ac:dyDescent="0.3">
      <c r="A3021">
        <v>3020</v>
      </c>
      <c r="B3021" t="s">
        <v>6224</v>
      </c>
      <c r="C3021" s="3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Y3021" s="4">
        <v>0</v>
      </c>
      <c r="Z3021" s="4">
        <f t="shared" si="94"/>
        <v>66.900292455189614</v>
      </c>
      <c r="AD3021">
        <f t="shared" si="95"/>
        <v>0</v>
      </c>
    </row>
    <row r="3022" spans="1:30" x14ac:dyDescent="0.3">
      <c r="A3022">
        <v>3021</v>
      </c>
      <c r="B3022" t="s">
        <v>6224</v>
      </c>
      <c r="C3022" s="3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Y3022" s="4">
        <v>0</v>
      </c>
      <c r="Z3022" s="4">
        <f t="shared" si="94"/>
        <v>66.900292455189614</v>
      </c>
      <c r="AD3022">
        <f t="shared" si="95"/>
        <v>0</v>
      </c>
    </row>
    <row r="3023" spans="1:30" x14ac:dyDescent="0.3">
      <c r="A3023">
        <v>3022</v>
      </c>
      <c r="B3023" t="s">
        <v>6224</v>
      </c>
      <c r="C3023" s="3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Y3023" s="4">
        <v>0</v>
      </c>
      <c r="Z3023" s="4">
        <f t="shared" si="94"/>
        <v>66.900292455189614</v>
      </c>
      <c r="AD3023">
        <f t="shared" si="95"/>
        <v>0</v>
      </c>
    </row>
    <row r="3024" spans="1:30" x14ac:dyDescent="0.3">
      <c r="A3024">
        <v>3023</v>
      </c>
      <c r="B3024" t="s">
        <v>6224</v>
      </c>
      <c r="C3024" s="3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Y3024" s="4">
        <v>0.2</v>
      </c>
      <c r="Z3024" s="4">
        <f t="shared" si="94"/>
        <v>24.702572053595855</v>
      </c>
      <c r="AD3024">
        <f t="shared" si="95"/>
        <v>0</v>
      </c>
    </row>
    <row r="3025" spans="1:30" x14ac:dyDescent="0.3">
      <c r="A3025">
        <v>3024</v>
      </c>
      <c r="B3025" t="s">
        <v>6227</v>
      </c>
      <c r="C3025" s="3">
        <v>43056</v>
      </c>
      <c r="D3025" s="3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Y3025" s="4">
        <v>0.32</v>
      </c>
      <c r="Z3025" s="4">
        <f t="shared" si="94"/>
        <v>-88.560655555555584</v>
      </c>
      <c r="AD3025">
        <f t="shared" si="95"/>
        <v>0</v>
      </c>
    </row>
    <row r="3026" spans="1:30" x14ac:dyDescent="0.3">
      <c r="A3026">
        <v>3025</v>
      </c>
      <c r="B3026" t="s">
        <v>6230</v>
      </c>
      <c r="C3026" s="3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Y3026" s="4">
        <v>0.2</v>
      </c>
      <c r="Z3026" s="4">
        <f t="shared" si="94"/>
        <v>24.702572053595855</v>
      </c>
      <c r="AD3026">
        <f t="shared" si="95"/>
        <v>0</v>
      </c>
    </row>
    <row r="3027" spans="1:30" x14ac:dyDescent="0.3">
      <c r="A3027">
        <v>3026</v>
      </c>
      <c r="B3027" t="s">
        <v>6230</v>
      </c>
      <c r="C3027" s="3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Y3027" s="4">
        <v>0</v>
      </c>
      <c r="Z3027" s="4">
        <f t="shared" si="94"/>
        <v>66.900292455189614</v>
      </c>
      <c r="AD3027">
        <f t="shared" si="95"/>
        <v>0</v>
      </c>
    </row>
    <row r="3028" spans="1:30" x14ac:dyDescent="0.3">
      <c r="A3028">
        <v>3027</v>
      </c>
      <c r="B3028" t="s">
        <v>6231</v>
      </c>
      <c r="C3028" s="3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Y3028" s="4">
        <v>0.2</v>
      </c>
      <c r="Z3028" s="4">
        <f t="shared" si="94"/>
        <v>24.702572053595855</v>
      </c>
      <c r="AD3028">
        <f t="shared" si="95"/>
        <v>0</v>
      </c>
    </row>
    <row r="3029" spans="1:30" x14ac:dyDescent="0.3">
      <c r="A3029">
        <v>3028</v>
      </c>
      <c r="B3029" t="s">
        <v>6232</v>
      </c>
      <c r="C3029" s="3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Y3029" s="4">
        <v>0.2</v>
      </c>
      <c r="Z3029" s="4">
        <f t="shared" si="94"/>
        <v>24.702572053595855</v>
      </c>
      <c r="AD3029">
        <f t="shared" si="95"/>
        <v>0</v>
      </c>
    </row>
    <row r="3030" spans="1:30" x14ac:dyDescent="0.3">
      <c r="A3030">
        <v>3029</v>
      </c>
      <c r="B3030" t="s">
        <v>6236</v>
      </c>
      <c r="C3030" s="3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Y3030" s="4">
        <v>0</v>
      </c>
      <c r="Z3030" s="4">
        <f t="shared" si="94"/>
        <v>66.900292455189614</v>
      </c>
      <c r="AD3030">
        <f t="shared" si="95"/>
        <v>0</v>
      </c>
    </row>
    <row r="3031" spans="1:30" x14ac:dyDescent="0.3">
      <c r="A3031">
        <v>3030</v>
      </c>
      <c r="B3031" t="s">
        <v>6237</v>
      </c>
      <c r="C3031" s="3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Y3031" s="4">
        <v>0.2</v>
      </c>
      <c r="Z3031" s="4">
        <f t="shared" si="94"/>
        <v>24.702572053595855</v>
      </c>
      <c r="AD3031">
        <f t="shared" si="95"/>
        <v>0</v>
      </c>
    </row>
    <row r="3032" spans="1:30" x14ac:dyDescent="0.3">
      <c r="A3032">
        <v>3031</v>
      </c>
      <c r="B3032" t="s">
        <v>6239</v>
      </c>
      <c r="C3032" s="3">
        <v>42268</v>
      </c>
      <c r="D3032" s="3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Y3032" s="4">
        <v>0</v>
      </c>
      <c r="Z3032" s="4">
        <f t="shared" si="94"/>
        <v>66.900292455189614</v>
      </c>
      <c r="AD3032">
        <f t="shared" si="95"/>
        <v>0</v>
      </c>
    </row>
    <row r="3033" spans="1:30" x14ac:dyDescent="0.3">
      <c r="A3033">
        <v>3032</v>
      </c>
      <c r="B3033" t="s">
        <v>6239</v>
      </c>
      <c r="C3033" s="3">
        <v>42268</v>
      </c>
      <c r="D3033" s="3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Y3033" s="4">
        <v>0</v>
      </c>
      <c r="Z3033" s="4">
        <f t="shared" si="94"/>
        <v>66.900292455189614</v>
      </c>
      <c r="AD3033">
        <f t="shared" si="95"/>
        <v>0</v>
      </c>
    </row>
    <row r="3034" spans="1:30" x14ac:dyDescent="0.3">
      <c r="A3034">
        <v>3033</v>
      </c>
      <c r="B3034" t="s">
        <v>6242</v>
      </c>
      <c r="C3034" s="3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Y3034" s="4">
        <v>0.2</v>
      </c>
      <c r="Z3034" s="4">
        <f t="shared" si="94"/>
        <v>24.702572053595855</v>
      </c>
      <c r="AD3034">
        <f t="shared" si="95"/>
        <v>0</v>
      </c>
    </row>
    <row r="3035" spans="1:30" x14ac:dyDescent="0.3">
      <c r="A3035">
        <v>3034</v>
      </c>
      <c r="B3035" t="s">
        <v>6243</v>
      </c>
      <c r="C3035" s="3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Y3035" s="4">
        <v>0.2</v>
      </c>
      <c r="Z3035" s="4">
        <f t="shared" si="94"/>
        <v>24.702572053595855</v>
      </c>
      <c r="AD3035">
        <f t="shared" si="95"/>
        <v>0</v>
      </c>
    </row>
    <row r="3036" spans="1:30" x14ac:dyDescent="0.3">
      <c r="A3036">
        <v>3035</v>
      </c>
      <c r="B3036" t="s">
        <v>6244</v>
      </c>
      <c r="C3036" s="3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Y3036" s="4">
        <v>0</v>
      </c>
      <c r="Z3036" s="4">
        <f t="shared" si="94"/>
        <v>66.900292455189614</v>
      </c>
      <c r="AD3036">
        <f t="shared" si="95"/>
        <v>0</v>
      </c>
    </row>
    <row r="3037" spans="1:30" x14ac:dyDescent="0.3">
      <c r="A3037">
        <v>3036</v>
      </c>
      <c r="B3037" t="s">
        <v>6244</v>
      </c>
      <c r="C3037" s="3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Y3037" s="4">
        <v>0</v>
      </c>
      <c r="Z3037" s="4">
        <f t="shared" si="94"/>
        <v>66.900292455189614</v>
      </c>
      <c r="AD3037">
        <f t="shared" si="95"/>
        <v>0</v>
      </c>
    </row>
    <row r="3038" spans="1:30" x14ac:dyDescent="0.3">
      <c r="A3038">
        <v>3037</v>
      </c>
      <c r="B3038" t="s">
        <v>6244</v>
      </c>
      <c r="C3038" s="3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Y3038" s="4">
        <v>0</v>
      </c>
      <c r="Z3038" s="4">
        <f t="shared" si="94"/>
        <v>66.900292455189614</v>
      </c>
      <c r="AD3038">
        <f t="shared" si="95"/>
        <v>0</v>
      </c>
    </row>
    <row r="3039" spans="1:30" x14ac:dyDescent="0.3">
      <c r="A3039">
        <v>3038</v>
      </c>
      <c r="B3039" t="s">
        <v>6244</v>
      </c>
      <c r="C3039" s="3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Y3039" s="4">
        <v>0</v>
      </c>
      <c r="Z3039" s="4">
        <f t="shared" si="94"/>
        <v>66.900292455189614</v>
      </c>
      <c r="AD3039">
        <f t="shared" si="95"/>
        <v>0</v>
      </c>
    </row>
    <row r="3040" spans="1:30" x14ac:dyDescent="0.3">
      <c r="A3040">
        <v>3039</v>
      </c>
      <c r="B3040" t="s">
        <v>6244</v>
      </c>
      <c r="C3040" s="3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Y3040" s="4">
        <v>0</v>
      </c>
      <c r="Z3040" s="4">
        <f t="shared" si="94"/>
        <v>66.900292455189614</v>
      </c>
      <c r="AD3040">
        <f t="shared" si="95"/>
        <v>0</v>
      </c>
    </row>
    <row r="3041" spans="1:30" x14ac:dyDescent="0.3">
      <c r="A3041">
        <v>3040</v>
      </c>
      <c r="B3041" t="s">
        <v>6249</v>
      </c>
      <c r="C3041" s="3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Y3041" s="4">
        <v>0.2</v>
      </c>
      <c r="Z3041" s="4">
        <f t="shared" si="94"/>
        <v>24.702572053595855</v>
      </c>
      <c r="AD3041">
        <f t="shared" si="95"/>
        <v>0</v>
      </c>
    </row>
    <row r="3042" spans="1:30" x14ac:dyDescent="0.3">
      <c r="A3042">
        <v>3041</v>
      </c>
      <c r="B3042" t="s">
        <v>6250</v>
      </c>
      <c r="C3042" s="3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Y3042" s="4">
        <v>0.2</v>
      </c>
      <c r="Z3042" s="4">
        <f t="shared" si="94"/>
        <v>24.702572053595855</v>
      </c>
      <c r="AD3042">
        <f t="shared" si="95"/>
        <v>0</v>
      </c>
    </row>
    <row r="3043" spans="1:30" x14ac:dyDescent="0.3">
      <c r="A3043">
        <v>3042</v>
      </c>
      <c r="B3043" t="s">
        <v>6252</v>
      </c>
      <c r="C3043" s="3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Y3043" s="4">
        <v>0</v>
      </c>
      <c r="Z3043" s="4">
        <f t="shared" si="94"/>
        <v>66.900292455189614</v>
      </c>
      <c r="AD3043">
        <f t="shared" si="95"/>
        <v>0</v>
      </c>
    </row>
    <row r="3044" spans="1:30" x14ac:dyDescent="0.3">
      <c r="A3044">
        <v>3043</v>
      </c>
      <c r="B3044" t="s">
        <v>6252</v>
      </c>
      <c r="C3044" s="3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Y3044" s="4">
        <v>0</v>
      </c>
      <c r="Z3044" s="4">
        <f t="shared" si="94"/>
        <v>66.900292455189614</v>
      </c>
      <c r="AD3044">
        <f t="shared" si="95"/>
        <v>0</v>
      </c>
    </row>
    <row r="3045" spans="1:30" x14ac:dyDescent="0.3">
      <c r="A3045">
        <v>3044</v>
      </c>
      <c r="B3045" t="s">
        <v>6252</v>
      </c>
      <c r="C3045" s="3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Y3045" s="4">
        <v>0.2</v>
      </c>
      <c r="Z3045" s="4">
        <f t="shared" si="94"/>
        <v>24.702572053595855</v>
      </c>
      <c r="AD3045">
        <f t="shared" si="95"/>
        <v>0</v>
      </c>
    </row>
    <row r="3046" spans="1:30" x14ac:dyDescent="0.3">
      <c r="A3046">
        <v>3045</v>
      </c>
      <c r="B3046" t="s">
        <v>6257</v>
      </c>
      <c r="C3046" s="3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Y3046" s="4">
        <v>0.4</v>
      </c>
      <c r="Z3046" s="4">
        <f t="shared" si="94"/>
        <v>-111.92742912621364</v>
      </c>
      <c r="AD3046">
        <f t="shared" si="95"/>
        <v>0</v>
      </c>
    </row>
    <row r="3047" spans="1:30" x14ac:dyDescent="0.3">
      <c r="A3047">
        <v>3046</v>
      </c>
      <c r="B3047" t="s">
        <v>6258</v>
      </c>
      <c r="C3047" s="3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Y3047" s="4">
        <v>0</v>
      </c>
      <c r="Z3047" s="4">
        <f t="shared" si="94"/>
        <v>66.900292455189614</v>
      </c>
      <c r="AD3047">
        <f t="shared" si="95"/>
        <v>0</v>
      </c>
    </row>
    <row r="3048" spans="1:30" x14ac:dyDescent="0.3">
      <c r="A3048">
        <v>3047</v>
      </c>
      <c r="B3048" t="s">
        <v>6258</v>
      </c>
      <c r="C3048" s="3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Y3048" s="4">
        <v>0</v>
      </c>
      <c r="Z3048" s="4">
        <f t="shared" si="94"/>
        <v>66.900292455189614</v>
      </c>
      <c r="AD3048">
        <f t="shared" si="95"/>
        <v>0</v>
      </c>
    </row>
    <row r="3049" spans="1:30" x14ac:dyDescent="0.3">
      <c r="A3049">
        <v>3048</v>
      </c>
      <c r="B3049" t="s">
        <v>6261</v>
      </c>
      <c r="C3049" s="3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Y3049" s="4">
        <v>0.2</v>
      </c>
      <c r="Z3049" s="4">
        <f t="shared" si="94"/>
        <v>24.702572053595855</v>
      </c>
      <c r="AD3049">
        <f t="shared" si="95"/>
        <v>0</v>
      </c>
    </row>
    <row r="3050" spans="1:30" x14ac:dyDescent="0.3">
      <c r="A3050">
        <v>3049</v>
      </c>
      <c r="B3050" t="s">
        <v>6262</v>
      </c>
      <c r="C3050" s="3">
        <v>42827</v>
      </c>
      <c r="D3050" s="3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Y3050" s="4">
        <v>0</v>
      </c>
      <c r="Z3050" s="4">
        <f t="shared" si="94"/>
        <v>66.900292455189614</v>
      </c>
      <c r="AD3050">
        <f t="shared" si="95"/>
        <v>0</v>
      </c>
    </row>
    <row r="3051" spans="1:30" x14ac:dyDescent="0.3">
      <c r="A3051">
        <v>3050</v>
      </c>
      <c r="B3051" t="s">
        <v>6262</v>
      </c>
      <c r="C3051" s="3">
        <v>42827</v>
      </c>
      <c r="D3051" s="3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Y3051" s="4">
        <v>0</v>
      </c>
      <c r="Z3051" s="4">
        <f t="shared" si="94"/>
        <v>66.900292455189614</v>
      </c>
      <c r="AD3051">
        <f t="shared" si="95"/>
        <v>0</v>
      </c>
    </row>
    <row r="3052" spans="1:30" x14ac:dyDescent="0.3">
      <c r="A3052">
        <v>3051</v>
      </c>
      <c r="B3052" t="s">
        <v>6265</v>
      </c>
      <c r="C3052" s="3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Y3052" s="4">
        <v>0</v>
      </c>
      <c r="Z3052" s="4">
        <f t="shared" si="94"/>
        <v>66.900292455189614</v>
      </c>
      <c r="AD3052">
        <f t="shared" si="95"/>
        <v>0</v>
      </c>
    </row>
    <row r="3053" spans="1:30" x14ac:dyDescent="0.3">
      <c r="A3053">
        <v>3052</v>
      </c>
      <c r="B3053" t="s">
        <v>6265</v>
      </c>
      <c r="C3053" s="3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Y3053" s="4">
        <v>0</v>
      </c>
      <c r="Z3053" s="4">
        <f t="shared" si="94"/>
        <v>66.900292455189614</v>
      </c>
      <c r="AD3053">
        <f t="shared" si="95"/>
        <v>0</v>
      </c>
    </row>
    <row r="3054" spans="1:30" x14ac:dyDescent="0.3">
      <c r="A3054">
        <v>3053</v>
      </c>
      <c r="B3054" t="s">
        <v>6265</v>
      </c>
      <c r="C3054" s="3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Y3054" s="4">
        <v>0</v>
      </c>
      <c r="Z3054" s="4">
        <f t="shared" si="94"/>
        <v>66.900292455189614</v>
      </c>
      <c r="AD3054">
        <f t="shared" si="95"/>
        <v>0</v>
      </c>
    </row>
    <row r="3055" spans="1:30" x14ac:dyDescent="0.3">
      <c r="A3055">
        <v>3054</v>
      </c>
      <c r="B3055" t="s">
        <v>6270</v>
      </c>
      <c r="C3055" s="3">
        <v>42469</v>
      </c>
      <c r="D3055" s="3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Y3055" s="4">
        <v>0</v>
      </c>
      <c r="Z3055" s="4">
        <f t="shared" si="94"/>
        <v>66.900292455189614</v>
      </c>
      <c r="AD3055">
        <f t="shared" si="95"/>
        <v>0</v>
      </c>
    </row>
    <row r="3056" spans="1:30" x14ac:dyDescent="0.3">
      <c r="A3056">
        <v>3055</v>
      </c>
      <c r="B3056" t="s">
        <v>6270</v>
      </c>
      <c r="C3056" s="3">
        <v>42469</v>
      </c>
      <c r="D3056" s="3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Y3056" s="4">
        <v>0</v>
      </c>
      <c r="Z3056" s="4">
        <f t="shared" si="94"/>
        <v>66.900292455189614</v>
      </c>
      <c r="AD3056">
        <f t="shared" si="95"/>
        <v>0</v>
      </c>
    </row>
    <row r="3057" spans="1:30" x14ac:dyDescent="0.3">
      <c r="A3057">
        <v>3056</v>
      </c>
      <c r="B3057" t="s">
        <v>6273</v>
      </c>
      <c r="C3057" s="3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Y3057" s="4">
        <v>0.2</v>
      </c>
      <c r="Z3057" s="4">
        <f t="shared" si="94"/>
        <v>24.702572053595855</v>
      </c>
      <c r="AD3057">
        <f t="shared" si="95"/>
        <v>0</v>
      </c>
    </row>
    <row r="3058" spans="1:30" x14ac:dyDescent="0.3">
      <c r="A3058">
        <v>3057</v>
      </c>
      <c r="B3058" t="s">
        <v>6274</v>
      </c>
      <c r="C3058" s="3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Y3058" s="4">
        <v>0</v>
      </c>
      <c r="Z3058" s="4">
        <f t="shared" si="94"/>
        <v>66.900292455189614</v>
      </c>
      <c r="AD3058">
        <f t="shared" si="95"/>
        <v>0</v>
      </c>
    </row>
    <row r="3059" spans="1:30" x14ac:dyDescent="0.3">
      <c r="A3059">
        <v>3058</v>
      </c>
      <c r="B3059" t="s">
        <v>6274</v>
      </c>
      <c r="C3059" s="3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Y3059" s="4">
        <v>0</v>
      </c>
      <c r="Z3059" s="4">
        <f t="shared" si="94"/>
        <v>66.900292455189614</v>
      </c>
      <c r="AD3059">
        <f t="shared" si="95"/>
        <v>0</v>
      </c>
    </row>
    <row r="3060" spans="1:30" x14ac:dyDescent="0.3">
      <c r="A3060">
        <v>3059</v>
      </c>
      <c r="B3060" t="s">
        <v>6274</v>
      </c>
      <c r="C3060" s="3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Y3060" s="4">
        <v>0</v>
      </c>
      <c r="Z3060" s="4">
        <f t="shared" si="94"/>
        <v>66.900292455189614</v>
      </c>
      <c r="AD3060">
        <f t="shared" si="95"/>
        <v>0</v>
      </c>
    </row>
    <row r="3061" spans="1:30" x14ac:dyDescent="0.3">
      <c r="A3061">
        <v>3060</v>
      </c>
      <c r="B3061" t="s">
        <v>6274</v>
      </c>
      <c r="C3061" s="3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Y3061" s="4">
        <v>0.2</v>
      </c>
      <c r="Z3061" s="4">
        <f t="shared" si="94"/>
        <v>24.702572053595855</v>
      </c>
      <c r="AD3061">
        <f t="shared" si="95"/>
        <v>0</v>
      </c>
    </row>
    <row r="3062" spans="1:30" x14ac:dyDescent="0.3">
      <c r="A3062">
        <v>3061</v>
      </c>
      <c r="B3062" t="s">
        <v>6277</v>
      </c>
      <c r="C3062" s="3">
        <v>42681</v>
      </c>
      <c r="D3062" s="3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Y3062" s="4">
        <v>0.2</v>
      </c>
      <c r="Z3062" s="4">
        <f t="shared" si="94"/>
        <v>24.702572053595855</v>
      </c>
      <c r="AD3062">
        <f t="shared" si="95"/>
        <v>0</v>
      </c>
    </row>
    <row r="3063" spans="1:30" x14ac:dyDescent="0.3">
      <c r="A3063">
        <v>3062</v>
      </c>
      <c r="B3063" t="s">
        <v>6278</v>
      </c>
      <c r="C3063" s="3">
        <v>42797</v>
      </c>
      <c r="D3063" s="3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Y3063" s="4">
        <v>0.2</v>
      </c>
      <c r="Z3063" s="4">
        <f t="shared" si="94"/>
        <v>24.702572053595855</v>
      </c>
      <c r="AD3063">
        <f t="shared" si="95"/>
        <v>0</v>
      </c>
    </row>
    <row r="3064" spans="1:30" x14ac:dyDescent="0.3">
      <c r="A3064">
        <v>3063</v>
      </c>
      <c r="B3064" t="s">
        <v>6281</v>
      </c>
      <c r="C3064" s="3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Y3064" s="4">
        <v>0</v>
      </c>
      <c r="Z3064" s="4">
        <f t="shared" si="94"/>
        <v>66.900292455189614</v>
      </c>
      <c r="AD3064">
        <f t="shared" si="95"/>
        <v>0</v>
      </c>
    </row>
    <row r="3065" spans="1:30" x14ac:dyDescent="0.3">
      <c r="A3065">
        <v>3064</v>
      </c>
      <c r="B3065" t="s">
        <v>6281</v>
      </c>
      <c r="C3065" s="3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Y3065" s="4">
        <v>0</v>
      </c>
      <c r="Z3065" s="4">
        <f t="shared" si="94"/>
        <v>66.900292455189614</v>
      </c>
      <c r="AD3065">
        <f t="shared" si="95"/>
        <v>0</v>
      </c>
    </row>
    <row r="3066" spans="1:30" x14ac:dyDescent="0.3">
      <c r="A3066">
        <v>3065</v>
      </c>
      <c r="B3066" t="s">
        <v>6286</v>
      </c>
      <c r="C3066" s="3">
        <v>42807</v>
      </c>
      <c r="D3066" s="3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Y3066" s="4">
        <v>0</v>
      </c>
      <c r="Z3066" s="4">
        <f t="shared" si="94"/>
        <v>66.900292455189614</v>
      </c>
      <c r="AD3066">
        <f t="shared" si="95"/>
        <v>0</v>
      </c>
    </row>
    <row r="3067" spans="1:30" x14ac:dyDescent="0.3">
      <c r="A3067">
        <v>3066</v>
      </c>
      <c r="B3067" t="s">
        <v>6286</v>
      </c>
      <c r="C3067" s="3">
        <v>42807</v>
      </c>
      <c r="D3067" s="3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Y3067" s="4">
        <v>0.2</v>
      </c>
      <c r="Z3067" s="4">
        <f t="shared" si="94"/>
        <v>24.702572053595855</v>
      </c>
      <c r="AD3067">
        <f t="shared" si="95"/>
        <v>0</v>
      </c>
    </row>
    <row r="3068" spans="1:30" x14ac:dyDescent="0.3">
      <c r="A3068">
        <v>3067</v>
      </c>
      <c r="B3068" t="s">
        <v>6286</v>
      </c>
      <c r="C3068" s="3">
        <v>42807</v>
      </c>
      <c r="D3068" s="3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Y3068" s="4">
        <v>0</v>
      </c>
      <c r="Z3068" s="4">
        <f t="shared" si="94"/>
        <v>66.900292455189614</v>
      </c>
      <c r="AD3068">
        <f t="shared" si="95"/>
        <v>0</v>
      </c>
    </row>
    <row r="3069" spans="1:30" x14ac:dyDescent="0.3">
      <c r="A3069">
        <v>3068</v>
      </c>
      <c r="B3069" t="s">
        <v>6286</v>
      </c>
      <c r="C3069" s="3">
        <v>42807</v>
      </c>
      <c r="D3069" s="3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Y3069" s="4">
        <v>0</v>
      </c>
      <c r="Z3069" s="4">
        <f t="shared" si="94"/>
        <v>66.900292455189614</v>
      </c>
      <c r="AD3069">
        <f t="shared" si="95"/>
        <v>0</v>
      </c>
    </row>
    <row r="3070" spans="1:30" x14ac:dyDescent="0.3">
      <c r="A3070">
        <v>3069</v>
      </c>
      <c r="B3070" t="s">
        <v>6286</v>
      </c>
      <c r="C3070" s="3">
        <v>42807</v>
      </c>
      <c r="D3070" s="3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Y3070" s="4">
        <v>0</v>
      </c>
      <c r="Z3070" s="4">
        <f t="shared" si="94"/>
        <v>66.900292455189614</v>
      </c>
      <c r="AD3070">
        <f t="shared" si="95"/>
        <v>0</v>
      </c>
    </row>
    <row r="3071" spans="1:30" x14ac:dyDescent="0.3">
      <c r="A3071">
        <v>3070</v>
      </c>
      <c r="B3071" t="s">
        <v>6293</v>
      </c>
      <c r="C3071" s="3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Y3071" s="4">
        <v>0.2</v>
      </c>
      <c r="Z3071" s="4">
        <f t="shared" si="94"/>
        <v>24.702572053595855</v>
      </c>
      <c r="AD3071">
        <f t="shared" si="95"/>
        <v>0</v>
      </c>
    </row>
    <row r="3072" spans="1:30" x14ac:dyDescent="0.3">
      <c r="A3072">
        <v>3071</v>
      </c>
      <c r="B3072" t="s">
        <v>6294</v>
      </c>
      <c r="C3072" s="3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Y3072" s="4">
        <v>0</v>
      </c>
      <c r="Z3072" s="4">
        <f t="shared" si="94"/>
        <v>66.900292455189614</v>
      </c>
      <c r="AD3072">
        <f t="shared" si="95"/>
        <v>0</v>
      </c>
    </row>
    <row r="3073" spans="1:30" x14ac:dyDescent="0.3">
      <c r="A3073">
        <v>3072</v>
      </c>
      <c r="B3073" t="s">
        <v>6294</v>
      </c>
      <c r="C3073" s="3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Y3073" s="4">
        <v>0</v>
      </c>
      <c r="Z3073" s="4">
        <f t="shared" si="94"/>
        <v>66.900292455189614</v>
      </c>
      <c r="AD3073">
        <f t="shared" si="95"/>
        <v>0</v>
      </c>
    </row>
    <row r="3074" spans="1:30" x14ac:dyDescent="0.3">
      <c r="A3074">
        <v>3073</v>
      </c>
      <c r="B3074" t="s">
        <v>6294</v>
      </c>
      <c r="C3074" s="3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Y3074" s="4">
        <v>0</v>
      </c>
      <c r="Z3074" s="4">
        <f t="shared" si="94"/>
        <v>66.900292455189614</v>
      </c>
      <c r="AD3074">
        <f t="shared" si="95"/>
        <v>0</v>
      </c>
    </row>
    <row r="3075" spans="1:30" x14ac:dyDescent="0.3">
      <c r="A3075">
        <v>3074</v>
      </c>
      <c r="B3075" t="s">
        <v>6297</v>
      </c>
      <c r="C3075" s="3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Y3075" s="4">
        <v>0</v>
      </c>
      <c r="Z3075" s="4">
        <f t="shared" ref="Z3075:Z3138" si="96">AVERAGEIF($T$2:$T$9995,Y3075,$U$2:$U$9995)</f>
        <v>66.900292455189614</v>
      </c>
      <c r="AD3075">
        <f t="shared" ref="AD3075:AD3138" si="97">SUMIF($Q$2:$Q$9995,AC3075,$R$2:$R$9995)</f>
        <v>0</v>
      </c>
    </row>
    <row r="3076" spans="1:30" x14ac:dyDescent="0.3">
      <c r="A3076">
        <v>3075</v>
      </c>
      <c r="B3076" t="s">
        <v>6298</v>
      </c>
      <c r="C3076" s="3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Y3076" s="4">
        <v>0.15</v>
      </c>
      <c r="Z3076" s="4">
        <f t="shared" si="96"/>
        <v>27.288298076923077</v>
      </c>
      <c r="AD3076">
        <f t="shared" si="97"/>
        <v>0</v>
      </c>
    </row>
    <row r="3077" spans="1:30" x14ac:dyDescent="0.3">
      <c r="A3077">
        <v>3076</v>
      </c>
      <c r="B3077" t="s">
        <v>6299</v>
      </c>
      <c r="C3077" s="3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Y3077" s="4">
        <v>0.2</v>
      </c>
      <c r="Z3077" s="4">
        <f t="shared" si="96"/>
        <v>24.702572053595855</v>
      </c>
      <c r="AD3077">
        <f t="shared" si="97"/>
        <v>0</v>
      </c>
    </row>
    <row r="3078" spans="1:30" x14ac:dyDescent="0.3">
      <c r="A3078">
        <v>3077</v>
      </c>
      <c r="B3078" t="s">
        <v>6299</v>
      </c>
      <c r="C3078" s="3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Y3078" s="4">
        <v>0.6</v>
      </c>
      <c r="Z3078" s="4">
        <f t="shared" si="96"/>
        <v>-43.077211594202915</v>
      </c>
      <c r="AD3078">
        <f t="shared" si="97"/>
        <v>0</v>
      </c>
    </row>
    <row r="3079" spans="1:30" x14ac:dyDescent="0.3">
      <c r="A3079">
        <v>3078</v>
      </c>
      <c r="B3079" t="s">
        <v>6299</v>
      </c>
      <c r="C3079" s="3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Y3079" s="4">
        <v>0.3</v>
      </c>
      <c r="Z3079" s="4">
        <f t="shared" si="96"/>
        <v>-45.679636123348004</v>
      </c>
      <c r="AD3079">
        <f t="shared" si="97"/>
        <v>0</v>
      </c>
    </row>
    <row r="3080" spans="1:30" x14ac:dyDescent="0.3">
      <c r="A3080">
        <v>3079</v>
      </c>
      <c r="B3080" t="s">
        <v>6300</v>
      </c>
      <c r="C3080" s="3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Y3080" s="4">
        <v>0</v>
      </c>
      <c r="Z3080" s="4">
        <f t="shared" si="96"/>
        <v>66.900292455189614</v>
      </c>
      <c r="AD3080">
        <f t="shared" si="97"/>
        <v>0</v>
      </c>
    </row>
    <row r="3081" spans="1:30" x14ac:dyDescent="0.3">
      <c r="A3081">
        <v>3080</v>
      </c>
      <c r="B3081" t="s">
        <v>6301</v>
      </c>
      <c r="C3081" s="3">
        <v>42982</v>
      </c>
      <c r="D3081" s="3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Y3081" s="4">
        <v>0</v>
      </c>
      <c r="Z3081" s="4">
        <f t="shared" si="96"/>
        <v>66.900292455189614</v>
      </c>
      <c r="AD3081">
        <f t="shared" si="97"/>
        <v>0</v>
      </c>
    </row>
    <row r="3082" spans="1:30" x14ac:dyDescent="0.3">
      <c r="A3082">
        <v>3081</v>
      </c>
      <c r="B3082" t="s">
        <v>6301</v>
      </c>
      <c r="C3082" s="3">
        <v>42982</v>
      </c>
      <c r="D3082" s="3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Y3082" s="4">
        <v>0.2</v>
      </c>
      <c r="Z3082" s="4">
        <f t="shared" si="96"/>
        <v>24.702572053595855</v>
      </c>
      <c r="AD3082">
        <f t="shared" si="97"/>
        <v>0</v>
      </c>
    </row>
    <row r="3083" spans="1:30" x14ac:dyDescent="0.3">
      <c r="A3083">
        <v>3082</v>
      </c>
      <c r="B3083" t="s">
        <v>6304</v>
      </c>
      <c r="C3083" s="3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Y3083" s="4">
        <v>0</v>
      </c>
      <c r="Z3083" s="4">
        <f t="shared" si="96"/>
        <v>66.900292455189614</v>
      </c>
      <c r="AD3083">
        <f t="shared" si="97"/>
        <v>0</v>
      </c>
    </row>
    <row r="3084" spans="1:30" x14ac:dyDescent="0.3">
      <c r="A3084">
        <v>3083</v>
      </c>
      <c r="B3084" t="s">
        <v>6304</v>
      </c>
      <c r="C3084" s="3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Y3084" s="4">
        <v>0</v>
      </c>
      <c r="Z3084" s="4">
        <f t="shared" si="96"/>
        <v>66.900292455189614</v>
      </c>
      <c r="AD3084">
        <f t="shared" si="97"/>
        <v>0</v>
      </c>
    </row>
    <row r="3085" spans="1:30" x14ac:dyDescent="0.3">
      <c r="A3085">
        <v>3084</v>
      </c>
      <c r="B3085" t="s">
        <v>6305</v>
      </c>
      <c r="C3085" s="3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Y3085" s="4">
        <v>0.2</v>
      </c>
      <c r="Z3085" s="4">
        <f t="shared" si="96"/>
        <v>24.702572053595855</v>
      </c>
      <c r="AD3085">
        <f t="shared" si="97"/>
        <v>0</v>
      </c>
    </row>
    <row r="3086" spans="1:30" x14ac:dyDescent="0.3">
      <c r="A3086">
        <v>3085</v>
      </c>
      <c r="B3086" t="s">
        <v>6306</v>
      </c>
      <c r="C3086" s="3">
        <v>42775</v>
      </c>
      <c r="D3086" s="3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Y3086" s="4">
        <v>0.8</v>
      </c>
      <c r="Z3086" s="4">
        <f t="shared" si="96"/>
        <v>-101.79679733333329</v>
      </c>
      <c r="AD3086">
        <f t="shared" si="97"/>
        <v>0</v>
      </c>
    </row>
    <row r="3087" spans="1:30" x14ac:dyDescent="0.3">
      <c r="A3087">
        <v>3086</v>
      </c>
      <c r="B3087" t="s">
        <v>6306</v>
      </c>
      <c r="C3087" s="3">
        <v>42775</v>
      </c>
      <c r="D3087" s="3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Y3087" s="4">
        <v>0.2</v>
      </c>
      <c r="Z3087" s="4">
        <f t="shared" si="96"/>
        <v>24.702572053595855</v>
      </c>
      <c r="AD3087">
        <f t="shared" si="97"/>
        <v>0</v>
      </c>
    </row>
    <row r="3088" spans="1:30" x14ac:dyDescent="0.3">
      <c r="A3088">
        <v>3087</v>
      </c>
      <c r="B3088" t="s">
        <v>6306</v>
      </c>
      <c r="C3088" s="3">
        <v>42775</v>
      </c>
      <c r="D3088" s="3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Y3088" s="4">
        <v>0.6</v>
      </c>
      <c r="Z3088" s="4">
        <f t="shared" si="96"/>
        <v>-43.077211594202915</v>
      </c>
      <c r="AD3088">
        <f t="shared" si="97"/>
        <v>0</v>
      </c>
    </row>
    <row r="3089" spans="1:30" x14ac:dyDescent="0.3">
      <c r="A3089">
        <v>3088</v>
      </c>
      <c r="B3089" t="s">
        <v>6306</v>
      </c>
      <c r="C3089" s="3">
        <v>42775</v>
      </c>
      <c r="D3089" s="3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Y3089" s="4">
        <v>0.8</v>
      </c>
      <c r="Z3089" s="4">
        <f t="shared" si="96"/>
        <v>-101.79679733333329</v>
      </c>
      <c r="AD3089">
        <f t="shared" si="97"/>
        <v>0</v>
      </c>
    </row>
    <row r="3090" spans="1:30" x14ac:dyDescent="0.3">
      <c r="A3090">
        <v>3089</v>
      </c>
      <c r="B3090" t="s">
        <v>6307</v>
      </c>
      <c r="C3090" s="3">
        <v>42825</v>
      </c>
      <c r="D3090" s="3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Y3090" s="4">
        <v>0</v>
      </c>
      <c r="Z3090" s="4">
        <f t="shared" si="96"/>
        <v>66.900292455189614</v>
      </c>
      <c r="AD3090">
        <f t="shared" si="97"/>
        <v>0</v>
      </c>
    </row>
    <row r="3091" spans="1:30" x14ac:dyDescent="0.3">
      <c r="A3091">
        <v>3090</v>
      </c>
      <c r="B3091" t="s">
        <v>6307</v>
      </c>
      <c r="C3091" s="3">
        <v>42825</v>
      </c>
      <c r="D3091" s="3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Y3091" s="4">
        <v>0</v>
      </c>
      <c r="Z3091" s="4">
        <f t="shared" si="96"/>
        <v>66.900292455189614</v>
      </c>
      <c r="AD3091">
        <f t="shared" si="97"/>
        <v>0</v>
      </c>
    </row>
    <row r="3092" spans="1:30" x14ac:dyDescent="0.3">
      <c r="A3092">
        <v>3091</v>
      </c>
      <c r="B3092" t="s">
        <v>6310</v>
      </c>
      <c r="C3092" s="3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Y3092" s="4">
        <v>0</v>
      </c>
      <c r="Z3092" s="4">
        <f t="shared" si="96"/>
        <v>66.900292455189614</v>
      </c>
      <c r="AD3092">
        <f t="shared" si="97"/>
        <v>0</v>
      </c>
    </row>
    <row r="3093" spans="1:30" x14ac:dyDescent="0.3">
      <c r="A3093">
        <v>3092</v>
      </c>
      <c r="B3093" t="s">
        <v>6310</v>
      </c>
      <c r="C3093" s="3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Y3093" s="4">
        <v>0</v>
      </c>
      <c r="Z3093" s="4">
        <f t="shared" si="96"/>
        <v>66.900292455189614</v>
      </c>
      <c r="AD3093">
        <f t="shared" si="97"/>
        <v>0</v>
      </c>
    </row>
    <row r="3094" spans="1:30" x14ac:dyDescent="0.3">
      <c r="A3094">
        <v>3093</v>
      </c>
      <c r="B3094" t="s">
        <v>6310</v>
      </c>
      <c r="C3094" s="3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Y3094" s="4">
        <v>0</v>
      </c>
      <c r="Z3094" s="4">
        <f t="shared" si="96"/>
        <v>66.900292455189614</v>
      </c>
      <c r="AD3094">
        <f t="shared" si="97"/>
        <v>0</v>
      </c>
    </row>
    <row r="3095" spans="1:30" x14ac:dyDescent="0.3">
      <c r="A3095">
        <v>3094</v>
      </c>
      <c r="B3095" t="s">
        <v>6313</v>
      </c>
      <c r="C3095" s="3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Y3095" s="4">
        <v>0.2</v>
      </c>
      <c r="Z3095" s="4">
        <f t="shared" si="96"/>
        <v>24.702572053595855</v>
      </c>
      <c r="AD3095">
        <f t="shared" si="97"/>
        <v>0</v>
      </c>
    </row>
    <row r="3096" spans="1:30" x14ac:dyDescent="0.3">
      <c r="A3096">
        <v>3095</v>
      </c>
      <c r="B3096" t="s">
        <v>6313</v>
      </c>
      <c r="C3096" s="3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Y3096" s="4">
        <v>0.2</v>
      </c>
      <c r="Z3096" s="4">
        <f t="shared" si="96"/>
        <v>24.702572053595855</v>
      </c>
      <c r="AD3096">
        <f t="shared" si="97"/>
        <v>0</v>
      </c>
    </row>
    <row r="3097" spans="1:30" x14ac:dyDescent="0.3">
      <c r="A3097">
        <v>3096</v>
      </c>
      <c r="B3097" t="s">
        <v>6313</v>
      </c>
      <c r="C3097" s="3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Y3097" s="4">
        <v>0.2</v>
      </c>
      <c r="Z3097" s="4">
        <f t="shared" si="96"/>
        <v>24.702572053595855</v>
      </c>
      <c r="AD3097">
        <f t="shared" si="97"/>
        <v>0</v>
      </c>
    </row>
    <row r="3098" spans="1:30" x14ac:dyDescent="0.3">
      <c r="A3098">
        <v>3097</v>
      </c>
      <c r="B3098" t="s">
        <v>6313</v>
      </c>
      <c r="C3098" s="3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Y3098" s="4">
        <v>0.8</v>
      </c>
      <c r="Z3098" s="4">
        <f t="shared" si="96"/>
        <v>-101.79679733333329</v>
      </c>
      <c r="AD3098">
        <f t="shared" si="97"/>
        <v>0</v>
      </c>
    </row>
    <row r="3099" spans="1:30" x14ac:dyDescent="0.3">
      <c r="A3099">
        <v>3098</v>
      </c>
      <c r="B3099" t="s">
        <v>6315</v>
      </c>
      <c r="C3099" s="3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Y3099" s="4">
        <v>0.2</v>
      </c>
      <c r="Z3099" s="4">
        <f t="shared" si="96"/>
        <v>24.702572053595855</v>
      </c>
      <c r="AD3099">
        <f t="shared" si="97"/>
        <v>0</v>
      </c>
    </row>
    <row r="3100" spans="1:30" x14ac:dyDescent="0.3">
      <c r="A3100">
        <v>3099</v>
      </c>
      <c r="B3100" t="s">
        <v>6315</v>
      </c>
      <c r="C3100" s="3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Y3100" s="4">
        <v>0.32</v>
      </c>
      <c r="Z3100" s="4">
        <f t="shared" si="96"/>
        <v>-88.560655555555584</v>
      </c>
      <c r="AD3100">
        <f t="shared" si="97"/>
        <v>0</v>
      </c>
    </row>
    <row r="3101" spans="1:30" x14ac:dyDescent="0.3">
      <c r="A3101">
        <v>3100</v>
      </c>
      <c r="B3101" t="s">
        <v>6316</v>
      </c>
      <c r="C3101" s="3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Y3101" s="4">
        <v>0.2</v>
      </c>
      <c r="Z3101" s="4">
        <f t="shared" si="96"/>
        <v>24.702572053595855</v>
      </c>
      <c r="AD3101">
        <f t="shared" si="97"/>
        <v>0</v>
      </c>
    </row>
    <row r="3102" spans="1:30" x14ac:dyDescent="0.3">
      <c r="A3102">
        <v>3101</v>
      </c>
      <c r="B3102" t="s">
        <v>6316</v>
      </c>
      <c r="C3102" s="3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Y3102" s="4">
        <v>0.2</v>
      </c>
      <c r="Z3102" s="4">
        <f t="shared" si="96"/>
        <v>24.702572053595855</v>
      </c>
      <c r="AD3102">
        <f t="shared" si="97"/>
        <v>0</v>
      </c>
    </row>
    <row r="3103" spans="1:30" x14ac:dyDescent="0.3">
      <c r="A3103">
        <v>3102</v>
      </c>
      <c r="B3103" t="s">
        <v>6317</v>
      </c>
      <c r="C3103" s="3">
        <v>43091</v>
      </c>
      <c r="D3103" s="3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Y3103" s="4">
        <v>0</v>
      </c>
      <c r="Z3103" s="4">
        <f t="shared" si="96"/>
        <v>66.900292455189614</v>
      </c>
      <c r="AD3103">
        <f t="shared" si="97"/>
        <v>0</v>
      </c>
    </row>
    <row r="3104" spans="1:30" x14ac:dyDescent="0.3">
      <c r="A3104">
        <v>3103</v>
      </c>
      <c r="B3104" t="s">
        <v>6317</v>
      </c>
      <c r="C3104" s="3">
        <v>43091</v>
      </c>
      <c r="D3104" s="3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Y3104" s="4">
        <v>0</v>
      </c>
      <c r="Z3104" s="4">
        <f t="shared" si="96"/>
        <v>66.900292455189614</v>
      </c>
      <c r="AD3104">
        <f t="shared" si="97"/>
        <v>0</v>
      </c>
    </row>
    <row r="3105" spans="1:30" x14ac:dyDescent="0.3">
      <c r="A3105">
        <v>3104</v>
      </c>
      <c r="B3105" t="s">
        <v>6322</v>
      </c>
      <c r="C3105" s="3">
        <v>42712</v>
      </c>
      <c r="D3105" s="3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Y3105" s="4">
        <v>0.7</v>
      </c>
      <c r="Z3105" s="4">
        <f t="shared" si="96"/>
        <v>-95.874059569377877</v>
      </c>
      <c r="AD3105">
        <f t="shared" si="97"/>
        <v>0</v>
      </c>
    </row>
    <row r="3106" spans="1:30" x14ac:dyDescent="0.3">
      <c r="A3106">
        <v>3105</v>
      </c>
      <c r="B3106" t="s">
        <v>6325</v>
      </c>
      <c r="C3106" s="3">
        <v>42817</v>
      </c>
      <c r="D3106" s="3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Y3106" s="4">
        <v>0</v>
      </c>
      <c r="Z3106" s="4">
        <f t="shared" si="96"/>
        <v>66.900292455189614</v>
      </c>
      <c r="AD3106">
        <f t="shared" si="97"/>
        <v>0</v>
      </c>
    </row>
    <row r="3107" spans="1:30" x14ac:dyDescent="0.3">
      <c r="A3107">
        <v>3106</v>
      </c>
      <c r="B3107" t="s">
        <v>6330</v>
      </c>
      <c r="C3107" s="3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Y3107" s="4">
        <v>0.2</v>
      </c>
      <c r="Z3107" s="4">
        <f t="shared" si="96"/>
        <v>24.702572053595855</v>
      </c>
      <c r="AD3107">
        <f t="shared" si="97"/>
        <v>0</v>
      </c>
    </row>
    <row r="3108" spans="1:30" x14ac:dyDescent="0.3">
      <c r="A3108">
        <v>3107</v>
      </c>
      <c r="B3108" t="s">
        <v>6331</v>
      </c>
      <c r="C3108" s="3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Y3108" s="4">
        <v>0.2</v>
      </c>
      <c r="Z3108" s="4">
        <f t="shared" si="96"/>
        <v>24.702572053595855</v>
      </c>
      <c r="AD3108">
        <f t="shared" si="97"/>
        <v>0</v>
      </c>
    </row>
    <row r="3109" spans="1:30" x14ac:dyDescent="0.3">
      <c r="A3109">
        <v>3108</v>
      </c>
      <c r="B3109" t="s">
        <v>6332</v>
      </c>
      <c r="C3109" s="3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Y3109" s="4">
        <v>0</v>
      </c>
      <c r="Z3109" s="4">
        <f t="shared" si="96"/>
        <v>66.900292455189614</v>
      </c>
      <c r="AD3109">
        <f t="shared" si="97"/>
        <v>0</v>
      </c>
    </row>
    <row r="3110" spans="1:30" x14ac:dyDescent="0.3">
      <c r="A3110">
        <v>3109</v>
      </c>
      <c r="B3110" t="s">
        <v>6332</v>
      </c>
      <c r="C3110" s="3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Y3110" s="4">
        <v>0</v>
      </c>
      <c r="Z3110" s="4">
        <f t="shared" si="96"/>
        <v>66.900292455189614</v>
      </c>
      <c r="AD3110">
        <f t="shared" si="97"/>
        <v>0</v>
      </c>
    </row>
    <row r="3111" spans="1:30" x14ac:dyDescent="0.3">
      <c r="A3111">
        <v>3110</v>
      </c>
      <c r="B3111" t="s">
        <v>6332</v>
      </c>
      <c r="C3111" s="3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Y3111" s="4">
        <v>0</v>
      </c>
      <c r="Z3111" s="4">
        <f t="shared" si="96"/>
        <v>66.900292455189614</v>
      </c>
      <c r="AD3111">
        <f t="shared" si="97"/>
        <v>0</v>
      </c>
    </row>
    <row r="3112" spans="1:30" x14ac:dyDescent="0.3">
      <c r="A3112">
        <v>3111</v>
      </c>
      <c r="B3112" t="s">
        <v>6332</v>
      </c>
      <c r="C3112" s="3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Y3112" s="4">
        <v>0</v>
      </c>
      <c r="Z3112" s="4">
        <f t="shared" si="96"/>
        <v>66.900292455189614</v>
      </c>
      <c r="AD3112">
        <f t="shared" si="97"/>
        <v>0</v>
      </c>
    </row>
    <row r="3113" spans="1:30" x14ac:dyDescent="0.3">
      <c r="A3113">
        <v>3112</v>
      </c>
      <c r="B3113" t="s">
        <v>6332</v>
      </c>
      <c r="C3113" s="3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Y3113" s="4">
        <v>0</v>
      </c>
      <c r="Z3113" s="4">
        <f t="shared" si="96"/>
        <v>66.900292455189614</v>
      </c>
      <c r="AD3113">
        <f t="shared" si="97"/>
        <v>0</v>
      </c>
    </row>
    <row r="3114" spans="1:30" x14ac:dyDescent="0.3">
      <c r="A3114">
        <v>3113</v>
      </c>
      <c r="B3114" t="s">
        <v>6335</v>
      </c>
      <c r="C3114" s="3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Y3114" s="4">
        <v>0.2</v>
      </c>
      <c r="Z3114" s="4">
        <f t="shared" si="96"/>
        <v>24.702572053595855</v>
      </c>
      <c r="AD3114">
        <f t="shared" si="97"/>
        <v>0</v>
      </c>
    </row>
    <row r="3115" spans="1:30" x14ac:dyDescent="0.3">
      <c r="A3115">
        <v>3114</v>
      </c>
      <c r="B3115" t="s">
        <v>6335</v>
      </c>
      <c r="C3115" s="3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Y3115" s="4">
        <v>0</v>
      </c>
      <c r="Z3115" s="4">
        <f t="shared" si="96"/>
        <v>66.900292455189614</v>
      </c>
      <c r="AD3115">
        <f t="shared" si="97"/>
        <v>0</v>
      </c>
    </row>
    <row r="3116" spans="1:30" x14ac:dyDescent="0.3">
      <c r="A3116">
        <v>3115</v>
      </c>
      <c r="B3116" t="s">
        <v>6335</v>
      </c>
      <c r="C3116" s="3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Y3116" s="4">
        <v>0</v>
      </c>
      <c r="Z3116" s="4">
        <f t="shared" si="96"/>
        <v>66.900292455189614</v>
      </c>
      <c r="AD3116">
        <f t="shared" si="97"/>
        <v>0</v>
      </c>
    </row>
    <row r="3117" spans="1:30" x14ac:dyDescent="0.3">
      <c r="A3117">
        <v>3116</v>
      </c>
      <c r="B3117" t="s">
        <v>6335</v>
      </c>
      <c r="C3117" s="3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Y3117" s="4">
        <v>0.2</v>
      </c>
      <c r="Z3117" s="4">
        <f t="shared" si="96"/>
        <v>24.702572053595855</v>
      </c>
      <c r="AD3117">
        <f t="shared" si="97"/>
        <v>0</v>
      </c>
    </row>
    <row r="3118" spans="1:30" x14ac:dyDescent="0.3">
      <c r="A3118">
        <v>3117</v>
      </c>
      <c r="B3118" t="s">
        <v>6335</v>
      </c>
      <c r="C3118" s="3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Y3118" s="4">
        <v>0</v>
      </c>
      <c r="Z3118" s="4">
        <f t="shared" si="96"/>
        <v>66.900292455189614</v>
      </c>
      <c r="AD3118">
        <f t="shared" si="97"/>
        <v>0</v>
      </c>
    </row>
    <row r="3119" spans="1:30" x14ac:dyDescent="0.3">
      <c r="A3119">
        <v>3118</v>
      </c>
      <c r="B3119" t="s">
        <v>6335</v>
      </c>
      <c r="C3119" s="3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Y3119" s="4">
        <v>0</v>
      </c>
      <c r="Z3119" s="4">
        <f t="shared" si="96"/>
        <v>66.900292455189614</v>
      </c>
      <c r="AD3119">
        <f t="shared" si="97"/>
        <v>0</v>
      </c>
    </row>
    <row r="3120" spans="1:30" x14ac:dyDescent="0.3">
      <c r="A3120">
        <v>3119</v>
      </c>
      <c r="B3120" t="s">
        <v>6338</v>
      </c>
      <c r="C3120" s="3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Y3120" s="4">
        <v>0.2</v>
      </c>
      <c r="Z3120" s="4">
        <f t="shared" si="96"/>
        <v>24.702572053595855</v>
      </c>
      <c r="AD3120">
        <f t="shared" si="97"/>
        <v>0</v>
      </c>
    </row>
    <row r="3121" spans="1:30" x14ac:dyDescent="0.3">
      <c r="A3121">
        <v>3120</v>
      </c>
      <c r="B3121" t="s">
        <v>6338</v>
      </c>
      <c r="C3121" s="3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Y3121" s="4">
        <v>0.2</v>
      </c>
      <c r="Z3121" s="4">
        <f t="shared" si="96"/>
        <v>24.702572053595855</v>
      </c>
      <c r="AD3121">
        <f t="shared" si="97"/>
        <v>0</v>
      </c>
    </row>
    <row r="3122" spans="1:30" x14ac:dyDescent="0.3">
      <c r="A3122">
        <v>3121</v>
      </c>
      <c r="B3122" t="s">
        <v>6338</v>
      </c>
      <c r="C3122" s="3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Y3122" s="4">
        <v>0.2</v>
      </c>
      <c r="Z3122" s="4">
        <f t="shared" si="96"/>
        <v>24.702572053595855</v>
      </c>
      <c r="AD3122">
        <f t="shared" si="97"/>
        <v>0</v>
      </c>
    </row>
    <row r="3123" spans="1:30" x14ac:dyDescent="0.3">
      <c r="A3123">
        <v>3122</v>
      </c>
      <c r="B3123" t="s">
        <v>6338</v>
      </c>
      <c r="C3123" s="3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Y3123" s="4">
        <v>0.2</v>
      </c>
      <c r="Z3123" s="4">
        <f t="shared" si="96"/>
        <v>24.702572053595855</v>
      </c>
      <c r="AD3123">
        <f t="shared" si="97"/>
        <v>0</v>
      </c>
    </row>
    <row r="3124" spans="1:30" x14ac:dyDescent="0.3">
      <c r="A3124">
        <v>3123</v>
      </c>
      <c r="B3124" t="s">
        <v>6338</v>
      </c>
      <c r="C3124" s="3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Y3124" s="4">
        <v>0.7</v>
      </c>
      <c r="Z3124" s="4">
        <f t="shared" si="96"/>
        <v>-95.874059569377877</v>
      </c>
      <c r="AD3124">
        <f t="shared" si="97"/>
        <v>0</v>
      </c>
    </row>
    <row r="3125" spans="1:30" x14ac:dyDescent="0.3">
      <c r="A3125">
        <v>3124</v>
      </c>
      <c r="B3125" t="s">
        <v>6338</v>
      </c>
      <c r="C3125" s="3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Y3125" s="4">
        <v>0.7</v>
      </c>
      <c r="Z3125" s="4">
        <f t="shared" si="96"/>
        <v>-95.874059569377877</v>
      </c>
      <c r="AD3125">
        <f t="shared" si="97"/>
        <v>0</v>
      </c>
    </row>
    <row r="3126" spans="1:30" x14ac:dyDescent="0.3">
      <c r="A3126">
        <v>3125</v>
      </c>
      <c r="B3126" t="s">
        <v>6338</v>
      </c>
      <c r="C3126" s="3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Y3126" s="4">
        <v>0.2</v>
      </c>
      <c r="Z3126" s="4">
        <f t="shared" si="96"/>
        <v>24.702572053595855</v>
      </c>
      <c r="AD3126">
        <f t="shared" si="97"/>
        <v>0</v>
      </c>
    </row>
    <row r="3127" spans="1:30" x14ac:dyDescent="0.3">
      <c r="A3127">
        <v>3126</v>
      </c>
      <c r="B3127" t="s">
        <v>6338</v>
      </c>
      <c r="C3127" s="3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Y3127" s="4">
        <v>0.2</v>
      </c>
      <c r="Z3127" s="4">
        <f t="shared" si="96"/>
        <v>24.702572053595855</v>
      </c>
      <c r="AD3127">
        <f t="shared" si="97"/>
        <v>0</v>
      </c>
    </row>
    <row r="3128" spans="1:30" x14ac:dyDescent="0.3">
      <c r="A3128">
        <v>3127</v>
      </c>
      <c r="B3128" t="s">
        <v>6341</v>
      </c>
      <c r="C3128" s="3">
        <v>42986</v>
      </c>
      <c r="D3128" s="3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Y3128" s="4">
        <v>0.4</v>
      </c>
      <c r="Z3128" s="4">
        <f t="shared" si="96"/>
        <v>-111.92742912621364</v>
      </c>
      <c r="AD3128">
        <f t="shared" si="97"/>
        <v>0</v>
      </c>
    </row>
    <row r="3129" spans="1:30" x14ac:dyDescent="0.3">
      <c r="A3129">
        <v>3128</v>
      </c>
      <c r="B3129" t="s">
        <v>6345</v>
      </c>
      <c r="C3129" s="3">
        <v>43010</v>
      </c>
      <c r="D3129" s="3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Y3129" s="4">
        <v>0</v>
      </c>
      <c r="Z3129" s="4">
        <f t="shared" si="96"/>
        <v>66.900292455189614</v>
      </c>
      <c r="AD3129">
        <f t="shared" si="97"/>
        <v>0</v>
      </c>
    </row>
    <row r="3130" spans="1:30" x14ac:dyDescent="0.3">
      <c r="A3130">
        <v>3129</v>
      </c>
      <c r="B3130" t="s">
        <v>6348</v>
      </c>
      <c r="C3130" s="3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Y3130" s="4">
        <v>0</v>
      </c>
      <c r="Z3130" s="4">
        <f t="shared" si="96"/>
        <v>66.900292455189614</v>
      </c>
      <c r="AD3130">
        <f t="shared" si="97"/>
        <v>0</v>
      </c>
    </row>
    <row r="3131" spans="1:30" x14ac:dyDescent="0.3">
      <c r="A3131">
        <v>3130</v>
      </c>
      <c r="B3131" t="s">
        <v>6348</v>
      </c>
      <c r="C3131" s="3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Y3131" s="4">
        <v>0.2</v>
      </c>
      <c r="Z3131" s="4">
        <f t="shared" si="96"/>
        <v>24.702572053595855</v>
      </c>
      <c r="AD3131">
        <f t="shared" si="97"/>
        <v>0</v>
      </c>
    </row>
    <row r="3132" spans="1:30" x14ac:dyDescent="0.3">
      <c r="A3132">
        <v>3131</v>
      </c>
      <c r="B3132" t="s">
        <v>6348</v>
      </c>
      <c r="C3132" s="3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Y3132" s="4">
        <v>0</v>
      </c>
      <c r="Z3132" s="4">
        <f t="shared" si="96"/>
        <v>66.900292455189614</v>
      </c>
      <c r="AD3132">
        <f t="shared" si="97"/>
        <v>0</v>
      </c>
    </row>
    <row r="3133" spans="1:30" x14ac:dyDescent="0.3">
      <c r="A3133">
        <v>3132</v>
      </c>
      <c r="B3133" t="s">
        <v>6348</v>
      </c>
      <c r="C3133" s="3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Y3133" s="4">
        <v>0.2</v>
      </c>
      <c r="Z3133" s="4">
        <f t="shared" si="96"/>
        <v>24.702572053595855</v>
      </c>
      <c r="AD3133">
        <f t="shared" si="97"/>
        <v>0</v>
      </c>
    </row>
    <row r="3134" spans="1:30" x14ac:dyDescent="0.3">
      <c r="A3134">
        <v>3133</v>
      </c>
      <c r="B3134" t="s">
        <v>6349</v>
      </c>
      <c r="C3134" s="3">
        <v>41875</v>
      </c>
      <c r="D3134" s="3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Y3134" s="4">
        <v>0</v>
      </c>
      <c r="Z3134" s="4">
        <f t="shared" si="96"/>
        <v>66.900292455189614</v>
      </c>
      <c r="AD3134">
        <f t="shared" si="97"/>
        <v>0</v>
      </c>
    </row>
    <row r="3135" spans="1:30" x14ac:dyDescent="0.3">
      <c r="A3135">
        <v>3134</v>
      </c>
      <c r="B3135" t="s">
        <v>6349</v>
      </c>
      <c r="C3135" s="3">
        <v>41875</v>
      </c>
      <c r="D3135" s="3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Y3135" s="4">
        <v>0.2</v>
      </c>
      <c r="Z3135" s="4">
        <f t="shared" si="96"/>
        <v>24.702572053595855</v>
      </c>
      <c r="AD3135">
        <f t="shared" si="97"/>
        <v>0</v>
      </c>
    </row>
    <row r="3136" spans="1:30" x14ac:dyDescent="0.3">
      <c r="A3136">
        <v>3135</v>
      </c>
      <c r="B3136" t="s">
        <v>6354</v>
      </c>
      <c r="C3136" s="3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Y3136" s="4">
        <v>0.8</v>
      </c>
      <c r="Z3136" s="4">
        <f t="shared" si="96"/>
        <v>-101.79679733333329</v>
      </c>
      <c r="AD3136">
        <f t="shared" si="97"/>
        <v>0</v>
      </c>
    </row>
    <row r="3137" spans="1:30" x14ac:dyDescent="0.3">
      <c r="A3137">
        <v>3136</v>
      </c>
      <c r="B3137" t="s">
        <v>6354</v>
      </c>
      <c r="C3137" s="3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Y3137" s="4">
        <v>0.2</v>
      </c>
      <c r="Z3137" s="4">
        <f t="shared" si="96"/>
        <v>24.702572053595855</v>
      </c>
      <c r="AD3137">
        <f t="shared" si="97"/>
        <v>0</v>
      </c>
    </row>
    <row r="3138" spans="1:30" x14ac:dyDescent="0.3">
      <c r="A3138">
        <v>3137</v>
      </c>
      <c r="B3138" t="s">
        <v>6354</v>
      </c>
      <c r="C3138" s="3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Y3138" s="4">
        <v>0.2</v>
      </c>
      <c r="Z3138" s="4">
        <f t="shared" si="96"/>
        <v>24.702572053595855</v>
      </c>
      <c r="AD3138">
        <f t="shared" si="97"/>
        <v>0</v>
      </c>
    </row>
    <row r="3139" spans="1:30" x14ac:dyDescent="0.3">
      <c r="A3139">
        <v>3138</v>
      </c>
      <c r="B3139" t="s">
        <v>6354</v>
      </c>
      <c r="C3139" s="3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Y3139" s="4">
        <v>0.2</v>
      </c>
      <c r="Z3139" s="4">
        <f t="shared" ref="Z3139:Z3202" si="98">AVERAGEIF($T$2:$T$9995,Y3139,$U$2:$U$9995)</f>
        <v>24.702572053595855</v>
      </c>
      <c r="AD3139">
        <f t="shared" ref="AD3139:AD3202" si="99">SUMIF($Q$2:$Q$9995,AC3139,$R$2:$R$9995)</f>
        <v>0</v>
      </c>
    </row>
    <row r="3140" spans="1:30" x14ac:dyDescent="0.3">
      <c r="A3140">
        <v>3139</v>
      </c>
      <c r="B3140" t="s">
        <v>6354</v>
      </c>
      <c r="C3140" s="3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Y3140" s="4">
        <v>0.2</v>
      </c>
      <c r="Z3140" s="4">
        <f t="shared" si="98"/>
        <v>24.702572053595855</v>
      </c>
      <c r="AD3140">
        <f t="shared" si="99"/>
        <v>0</v>
      </c>
    </row>
    <row r="3141" spans="1:30" x14ac:dyDescent="0.3">
      <c r="A3141">
        <v>3140</v>
      </c>
      <c r="B3141" t="s">
        <v>6354</v>
      </c>
      <c r="C3141" s="3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Y3141" s="4">
        <v>0.6</v>
      </c>
      <c r="Z3141" s="4">
        <f t="shared" si="98"/>
        <v>-43.077211594202915</v>
      </c>
      <c r="AD3141">
        <f t="shared" si="99"/>
        <v>0</v>
      </c>
    </row>
    <row r="3142" spans="1:30" x14ac:dyDescent="0.3">
      <c r="A3142">
        <v>3141</v>
      </c>
      <c r="B3142" t="s">
        <v>6357</v>
      </c>
      <c r="C3142" s="3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Y3142" s="4">
        <v>0</v>
      </c>
      <c r="Z3142" s="4">
        <f t="shared" si="98"/>
        <v>66.900292455189614</v>
      </c>
      <c r="AD3142">
        <f t="shared" si="99"/>
        <v>0</v>
      </c>
    </row>
    <row r="3143" spans="1:30" x14ac:dyDescent="0.3">
      <c r="A3143">
        <v>3142</v>
      </c>
      <c r="B3143" t="s">
        <v>6358</v>
      </c>
      <c r="C3143" s="3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Y3143" s="4">
        <v>0.8</v>
      </c>
      <c r="Z3143" s="4">
        <f t="shared" si="98"/>
        <v>-101.79679733333329</v>
      </c>
      <c r="AD3143">
        <f t="shared" si="99"/>
        <v>0</v>
      </c>
    </row>
    <row r="3144" spans="1:30" x14ac:dyDescent="0.3">
      <c r="A3144">
        <v>3143</v>
      </c>
      <c r="B3144" t="s">
        <v>6359</v>
      </c>
      <c r="C3144" s="3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Y3144" s="4">
        <v>0.2</v>
      </c>
      <c r="Z3144" s="4">
        <f t="shared" si="98"/>
        <v>24.702572053595855</v>
      </c>
      <c r="AD3144">
        <f t="shared" si="99"/>
        <v>0</v>
      </c>
    </row>
    <row r="3145" spans="1:30" x14ac:dyDescent="0.3">
      <c r="A3145">
        <v>3144</v>
      </c>
      <c r="B3145" t="s">
        <v>6359</v>
      </c>
      <c r="C3145" s="3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Y3145" s="4">
        <v>0.2</v>
      </c>
      <c r="Z3145" s="4">
        <f t="shared" si="98"/>
        <v>24.702572053595855</v>
      </c>
      <c r="AD3145">
        <f t="shared" si="99"/>
        <v>0</v>
      </c>
    </row>
    <row r="3146" spans="1:30" x14ac:dyDescent="0.3">
      <c r="A3146">
        <v>3145</v>
      </c>
      <c r="B3146" t="s">
        <v>6360</v>
      </c>
      <c r="C3146" s="3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Y3146" s="4">
        <v>0.3</v>
      </c>
      <c r="Z3146" s="4">
        <f t="shared" si="98"/>
        <v>-45.679636123348004</v>
      </c>
      <c r="AD3146">
        <f t="shared" si="99"/>
        <v>0</v>
      </c>
    </row>
    <row r="3147" spans="1:30" x14ac:dyDescent="0.3">
      <c r="A3147">
        <v>3146</v>
      </c>
      <c r="B3147" t="s">
        <v>6361</v>
      </c>
      <c r="C3147" s="3">
        <v>42777</v>
      </c>
      <c r="D3147" s="3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Y3147" s="4">
        <v>0.2</v>
      </c>
      <c r="Z3147" s="4">
        <f t="shared" si="98"/>
        <v>24.702572053595855</v>
      </c>
      <c r="AD3147">
        <f t="shared" si="99"/>
        <v>0</v>
      </c>
    </row>
    <row r="3148" spans="1:30" x14ac:dyDescent="0.3">
      <c r="A3148">
        <v>3147</v>
      </c>
      <c r="B3148" t="s">
        <v>6361</v>
      </c>
      <c r="C3148" s="3">
        <v>42777</v>
      </c>
      <c r="D3148" s="3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Y3148" s="4">
        <v>0.2</v>
      </c>
      <c r="Z3148" s="4">
        <f t="shared" si="98"/>
        <v>24.702572053595855</v>
      </c>
      <c r="AD3148">
        <f t="shared" si="99"/>
        <v>0</v>
      </c>
    </row>
    <row r="3149" spans="1:30" x14ac:dyDescent="0.3">
      <c r="A3149">
        <v>3148</v>
      </c>
      <c r="B3149" t="s">
        <v>6366</v>
      </c>
      <c r="C3149" s="3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Y3149" s="4">
        <v>0</v>
      </c>
      <c r="Z3149" s="4">
        <f t="shared" si="98"/>
        <v>66.900292455189614</v>
      </c>
      <c r="AD3149">
        <f t="shared" si="99"/>
        <v>0</v>
      </c>
    </row>
    <row r="3150" spans="1:30" x14ac:dyDescent="0.3">
      <c r="A3150">
        <v>3149</v>
      </c>
      <c r="B3150" t="s">
        <v>6367</v>
      </c>
      <c r="C3150" s="3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Y3150" s="4">
        <v>0</v>
      </c>
      <c r="Z3150" s="4">
        <f t="shared" si="98"/>
        <v>66.900292455189614</v>
      </c>
      <c r="AD3150">
        <f t="shared" si="99"/>
        <v>0</v>
      </c>
    </row>
    <row r="3151" spans="1:30" x14ac:dyDescent="0.3">
      <c r="A3151">
        <v>3150</v>
      </c>
      <c r="B3151" t="s">
        <v>6368</v>
      </c>
      <c r="C3151" s="3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Y3151" s="4">
        <v>0</v>
      </c>
      <c r="Z3151" s="4">
        <f t="shared" si="98"/>
        <v>66.900292455189614</v>
      </c>
      <c r="AD3151">
        <f t="shared" si="99"/>
        <v>0</v>
      </c>
    </row>
    <row r="3152" spans="1:30" x14ac:dyDescent="0.3">
      <c r="A3152">
        <v>3151</v>
      </c>
      <c r="B3152" t="s">
        <v>6369</v>
      </c>
      <c r="C3152" s="3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Y3152" s="4">
        <v>0.2</v>
      </c>
      <c r="Z3152" s="4">
        <f t="shared" si="98"/>
        <v>24.702572053595855</v>
      </c>
      <c r="AD3152">
        <f t="shared" si="99"/>
        <v>0</v>
      </c>
    </row>
    <row r="3153" spans="1:30" x14ac:dyDescent="0.3">
      <c r="A3153">
        <v>3152</v>
      </c>
      <c r="B3153" t="s">
        <v>6369</v>
      </c>
      <c r="C3153" s="3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Y3153" s="4">
        <v>0.7</v>
      </c>
      <c r="Z3153" s="4">
        <f t="shared" si="98"/>
        <v>-95.874059569377877</v>
      </c>
      <c r="AD3153">
        <f t="shared" si="99"/>
        <v>0</v>
      </c>
    </row>
    <row r="3154" spans="1:30" x14ac:dyDescent="0.3">
      <c r="A3154">
        <v>3153</v>
      </c>
      <c r="B3154" t="s">
        <v>6369</v>
      </c>
      <c r="C3154" s="3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Y3154" s="4">
        <v>0.4</v>
      </c>
      <c r="Z3154" s="4">
        <f t="shared" si="98"/>
        <v>-111.92742912621364</v>
      </c>
      <c r="AD3154">
        <f t="shared" si="99"/>
        <v>0</v>
      </c>
    </row>
    <row r="3155" spans="1:30" x14ac:dyDescent="0.3">
      <c r="A3155">
        <v>3154</v>
      </c>
      <c r="B3155" t="s">
        <v>6369</v>
      </c>
      <c r="C3155" s="3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Y3155" s="4">
        <v>0.2</v>
      </c>
      <c r="Z3155" s="4">
        <f t="shared" si="98"/>
        <v>24.702572053595855</v>
      </c>
      <c r="AD3155">
        <f t="shared" si="99"/>
        <v>0</v>
      </c>
    </row>
    <row r="3156" spans="1:30" x14ac:dyDescent="0.3">
      <c r="A3156">
        <v>3155</v>
      </c>
      <c r="B3156" t="s">
        <v>6372</v>
      </c>
      <c r="C3156" s="3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Y3156" s="4">
        <v>0</v>
      </c>
      <c r="Z3156" s="4">
        <f t="shared" si="98"/>
        <v>66.900292455189614</v>
      </c>
      <c r="AD3156">
        <f t="shared" si="99"/>
        <v>0</v>
      </c>
    </row>
    <row r="3157" spans="1:30" x14ac:dyDescent="0.3">
      <c r="A3157">
        <v>3156</v>
      </c>
      <c r="B3157" t="s">
        <v>6376</v>
      </c>
      <c r="C3157" s="3">
        <v>41854</v>
      </c>
      <c r="D3157" s="3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Y3157" s="4">
        <v>0.2</v>
      </c>
      <c r="Z3157" s="4">
        <f t="shared" si="98"/>
        <v>24.702572053595855</v>
      </c>
      <c r="AD3157">
        <f t="shared" si="99"/>
        <v>0</v>
      </c>
    </row>
    <row r="3158" spans="1:30" x14ac:dyDescent="0.3">
      <c r="A3158">
        <v>3157</v>
      </c>
      <c r="B3158" t="s">
        <v>6379</v>
      </c>
      <c r="C3158" s="3">
        <v>42240</v>
      </c>
      <c r="D3158" s="3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Y3158" s="4">
        <v>0.4</v>
      </c>
      <c r="Z3158" s="4">
        <f t="shared" si="98"/>
        <v>-111.92742912621364</v>
      </c>
      <c r="AD3158">
        <f t="shared" si="99"/>
        <v>0</v>
      </c>
    </row>
    <row r="3159" spans="1:30" x14ac:dyDescent="0.3">
      <c r="A3159">
        <v>3158</v>
      </c>
      <c r="B3159" t="s">
        <v>6379</v>
      </c>
      <c r="C3159" s="3">
        <v>42240</v>
      </c>
      <c r="D3159" s="3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Y3159" s="4">
        <v>0</v>
      </c>
      <c r="Z3159" s="4">
        <f t="shared" si="98"/>
        <v>66.900292455189614</v>
      </c>
      <c r="AD3159">
        <f t="shared" si="99"/>
        <v>0</v>
      </c>
    </row>
    <row r="3160" spans="1:30" x14ac:dyDescent="0.3">
      <c r="A3160">
        <v>3159</v>
      </c>
      <c r="B3160" t="s">
        <v>6380</v>
      </c>
      <c r="C3160" s="3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Y3160" s="4">
        <v>0.2</v>
      </c>
      <c r="Z3160" s="4">
        <f t="shared" si="98"/>
        <v>24.702572053595855</v>
      </c>
      <c r="AD3160">
        <f t="shared" si="99"/>
        <v>0</v>
      </c>
    </row>
    <row r="3161" spans="1:30" x14ac:dyDescent="0.3">
      <c r="A3161">
        <v>3160</v>
      </c>
      <c r="B3161" t="s">
        <v>6380</v>
      </c>
      <c r="C3161" s="3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Y3161" s="4">
        <v>0.2</v>
      </c>
      <c r="Z3161" s="4">
        <f t="shared" si="98"/>
        <v>24.702572053595855</v>
      </c>
      <c r="AD3161">
        <f t="shared" si="99"/>
        <v>0</v>
      </c>
    </row>
    <row r="3162" spans="1:30" x14ac:dyDescent="0.3">
      <c r="A3162">
        <v>3161</v>
      </c>
      <c r="B3162" t="s">
        <v>6381</v>
      </c>
      <c r="C3162" s="3">
        <v>41894</v>
      </c>
      <c r="D3162" s="3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Y3162" s="4">
        <v>0.8</v>
      </c>
      <c r="Z3162" s="4">
        <f t="shared" si="98"/>
        <v>-101.79679733333329</v>
      </c>
      <c r="AD3162">
        <f t="shared" si="99"/>
        <v>0</v>
      </c>
    </row>
    <row r="3163" spans="1:30" x14ac:dyDescent="0.3">
      <c r="A3163">
        <v>3162</v>
      </c>
      <c r="B3163" t="s">
        <v>6386</v>
      </c>
      <c r="C3163" s="3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Y3163" s="4">
        <v>0</v>
      </c>
      <c r="Z3163" s="4">
        <f t="shared" si="98"/>
        <v>66.900292455189614</v>
      </c>
      <c r="AD3163">
        <f t="shared" si="99"/>
        <v>0</v>
      </c>
    </row>
    <row r="3164" spans="1:30" x14ac:dyDescent="0.3">
      <c r="A3164">
        <v>3163</v>
      </c>
      <c r="B3164" t="s">
        <v>6386</v>
      </c>
      <c r="C3164" s="3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Y3164" s="4">
        <v>0</v>
      </c>
      <c r="Z3164" s="4">
        <f t="shared" si="98"/>
        <v>66.900292455189614</v>
      </c>
      <c r="AD3164">
        <f t="shared" si="99"/>
        <v>0</v>
      </c>
    </row>
    <row r="3165" spans="1:30" x14ac:dyDescent="0.3">
      <c r="A3165">
        <v>3164</v>
      </c>
      <c r="B3165" t="s">
        <v>6386</v>
      </c>
      <c r="C3165" s="3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Y3165" s="4">
        <v>0</v>
      </c>
      <c r="Z3165" s="4">
        <f t="shared" si="98"/>
        <v>66.900292455189614</v>
      </c>
      <c r="AD3165">
        <f t="shared" si="99"/>
        <v>0</v>
      </c>
    </row>
    <row r="3166" spans="1:30" x14ac:dyDescent="0.3">
      <c r="A3166">
        <v>3165</v>
      </c>
      <c r="B3166" t="s">
        <v>6386</v>
      </c>
      <c r="C3166" s="3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Y3166" s="4">
        <v>0</v>
      </c>
      <c r="Z3166" s="4">
        <f t="shared" si="98"/>
        <v>66.900292455189614</v>
      </c>
      <c r="AD3166">
        <f t="shared" si="99"/>
        <v>0</v>
      </c>
    </row>
    <row r="3167" spans="1:30" x14ac:dyDescent="0.3">
      <c r="A3167">
        <v>3166</v>
      </c>
      <c r="B3167" t="s">
        <v>6386</v>
      </c>
      <c r="C3167" s="3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Y3167" s="4">
        <v>0.2</v>
      </c>
      <c r="Z3167" s="4">
        <f t="shared" si="98"/>
        <v>24.702572053595855</v>
      </c>
      <c r="AD3167">
        <f t="shared" si="99"/>
        <v>0</v>
      </c>
    </row>
    <row r="3168" spans="1:30" x14ac:dyDescent="0.3">
      <c r="A3168">
        <v>3167</v>
      </c>
      <c r="B3168" t="s">
        <v>6386</v>
      </c>
      <c r="C3168" s="3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Y3168" s="4">
        <v>0</v>
      </c>
      <c r="Z3168" s="4">
        <f t="shared" si="98"/>
        <v>66.900292455189614</v>
      </c>
      <c r="AD3168">
        <f t="shared" si="99"/>
        <v>0</v>
      </c>
    </row>
    <row r="3169" spans="1:30" x14ac:dyDescent="0.3">
      <c r="A3169">
        <v>3168</v>
      </c>
      <c r="B3169" t="s">
        <v>6391</v>
      </c>
      <c r="C3169" s="3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Y3169" s="4">
        <v>0</v>
      </c>
      <c r="Z3169" s="4">
        <f t="shared" si="98"/>
        <v>66.900292455189614</v>
      </c>
      <c r="AD3169">
        <f t="shared" si="99"/>
        <v>0</v>
      </c>
    </row>
    <row r="3170" spans="1:30" x14ac:dyDescent="0.3">
      <c r="A3170">
        <v>3169</v>
      </c>
      <c r="B3170" t="s">
        <v>6392</v>
      </c>
      <c r="C3170" s="3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Y3170" s="4">
        <v>0.2</v>
      </c>
      <c r="Z3170" s="4">
        <f t="shared" si="98"/>
        <v>24.702572053595855</v>
      </c>
      <c r="AD3170">
        <f t="shared" si="99"/>
        <v>0</v>
      </c>
    </row>
    <row r="3171" spans="1:30" x14ac:dyDescent="0.3">
      <c r="A3171">
        <v>3170</v>
      </c>
      <c r="B3171" t="s">
        <v>6392</v>
      </c>
      <c r="C3171" s="3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Y3171" s="4">
        <v>0.2</v>
      </c>
      <c r="Z3171" s="4">
        <f t="shared" si="98"/>
        <v>24.702572053595855</v>
      </c>
      <c r="AD3171">
        <f t="shared" si="99"/>
        <v>0</v>
      </c>
    </row>
    <row r="3172" spans="1:30" x14ac:dyDescent="0.3">
      <c r="A3172">
        <v>3171</v>
      </c>
      <c r="B3172" t="s">
        <v>6393</v>
      </c>
      <c r="C3172" s="3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Y3172" s="4">
        <v>0</v>
      </c>
      <c r="Z3172" s="4">
        <f t="shared" si="98"/>
        <v>66.900292455189614</v>
      </c>
      <c r="AD3172">
        <f t="shared" si="99"/>
        <v>0</v>
      </c>
    </row>
    <row r="3173" spans="1:30" x14ac:dyDescent="0.3">
      <c r="A3173">
        <v>3172</v>
      </c>
      <c r="B3173" t="s">
        <v>6394</v>
      </c>
      <c r="C3173" s="3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Y3173" s="4">
        <v>0.8</v>
      </c>
      <c r="Z3173" s="4">
        <f t="shared" si="98"/>
        <v>-101.79679733333329</v>
      </c>
      <c r="AD3173">
        <f t="shared" si="99"/>
        <v>0</v>
      </c>
    </row>
    <row r="3174" spans="1:30" x14ac:dyDescent="0.3">
      <c r="A3174">
        <v>3173</v>
      </c>
      <c r="B3174" t="s">
        <v>6394</v>
      </c>
      <c r="C3174" s="3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Y3174" s="4">
        <v>0.3</v>
      </c>
      <c r="Z3174" s="4">
        <f t="shared" si="98"/>
        <v>-45.679636123348004</v>
      </c>
      <c r="AD3174">
        <f t="shared" si="99"/>
        <v>0</v>
      </c>
    </row>
    <row r="3175" spans="1:30" x14ac:dyDescent="0.3">
      <c r="A3175">
        <v>3174</v>
      </c>
      <c r="B3175" t="s">
        <v>6394</v>
      </c>
      <c r="C3175" s="3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Y3175" s="4">
        <v>0.2</v>
      </c>
      <c r="Z3175" s="4">
        <f t="shared" si="98"/>
        <v>24.702572053595855</v>
      </c>
      <c r="AD3175">
        <f t="shared" si="99"/>
        <v>0</v>
      </c>
    </row>
    <row r="3176" spans="1:30" x14ac:dyDescent="0.3">
      <c r="A3176">
        <v>3175</v>
      </c>
      <c r="B3176" t="s">
        <v>6395</v>
      </c>
      <c r="C3176" s="3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Y3176" s="4">
        <v>0</v>
      </c>
      <c r="Z3176" s="4">
        <f t="shared" si="98"/>
        <v>66.900292455189614</v>
      </c>
      <c r="AD3176">
        <f t="shared" si="99"/>
        <v>0</v>
      </c>
    </row>
    <row r="3177" spans="1:30" x14ac:dyDescent="0.3">
      <c r="A3177">
        <v>3176</v>
      </c>
      <c r="B3177" t="s">
        <v>6398</v>
      </c>
      <c r="C3177" s="3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Y3177" s="4">
        <v>0.7</v>
      </c>
      <c r="Z3177" s="4">
        <f t="shared" si="98"/>
        <v>-95.874059569377877</v>
      </c>
      <c r="AD3177">
        <f t="shared" si="99"/>
        <v>0</v>
      </c>
    </row>
    <row r="3178" spans="1:30" x14ac:dyDescent="0.3">
      <c r="A3178">
        <v>3177</v>
      </c>
      <c r="B3178" t="s">
        <v>6398</v>
      </c>
      <c r="C3178" s="3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Y3178" s="4">
        <v>0.2</v>
      </c>
      <c r="Z3178" s="4">
        <f t="shared" si="98"/>
        <v>24.702572053595855</v>
      </c>
      <c r="AD3178">
        <f t="shared" si="99"/>
        <v>0</v>
      </c>
    </row>
    <row r="3179" spans="1:30" x14ac:dyDescent="0.3">
      <c r="A3179">
        <v>3178</v>
      </c>
      <c r="B3179" t="s">
        <v>6399</v>
      </c>
      <c r="C3179" s="3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Y3179" s="4">
        <v>0</v>
      </c>
      <c r="Z3179" s="4">
        <f t="shared" si="98"/>
        <v>66.900292455189614</v>
      </c>
      <c r="AD3179">
        <f t="shared" si="99"/>
        <v>0</v>
      </c>
    </row>
    <row r="3180" spans="1:30" x14ac:dyDescent="0.3">
      <c r="A3180">
        <v>3179</v>
      </c>
      <c r="B3180" t="s">
        <v>6400</v>
      </c>
      <c r="C3180" s="3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Y3180" s="4">
        <v>0</v>
      </c>
      <c r="Z3180" s="4">
        <f t="shared" si="98"/>
        <v>66.900292455189614</v>
      </c>
      <c r="AD3180">
        <f t="shared" si="99"/>
        <v>0</v>
      </c>
    </row>
    <row r="3181" spans="1:30" x14ac:dyDescent="0.3">
      <c r="A3181">
        <v>3180</v>
      </c>
      <c r="B3181" t="s">
        <v>6400</v>
      </c>
      <c r="C3181" s="3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Y3181" s="4">
        <v>0</v>
      </c>
      <c r="Z3181" s="4">
        <f t="shared" si="98"/>
        <v>66.900292455189614</v>
      </c>
      <c r="AD3181">
        <f t="shared" si="99"/>
        <v>0</v>
      </c>
    </row>
    <row r="3182" spans="1:30" x14ac:dyDescent="0.3">
      <c r="A3182">
        <v>3181</v>
      </c>
      <c r="B3182" t="s">
        <v>6400</v>
      </c>
      <c r="C3182" s="3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Y3182" s="4">
        <v>0</v>
      </c>
      <c r="Z3182" s="4">
        <f t="shared" si="98"/>
        <v>66.900292455189614</v>
      </c>
      <c r="AD3182">
        <f t="shared" si="99"/>
        <v>0</v>
      </c>
    </row>
    <row r="3183" spans="1:30" x14ac:dyDescent="0.3">
      <c r="A3183">
        <v>3182</v>
      </c>
      <c r="B3183" t="s">
        <v>6401</v>
      </c>
      <c r="C3183" s="3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Y3183" s="4">
        <v>0</v>
      </c>
      <c r="Z3183" s="4">
        <f t="shared" si="98"/>
        <v>66.900292455189614</v>
      </c>
      <c r="AD3183">
        <f t="shared" si="99"/>
        <v>0</v>
      </c>
    </row>
    <row r="3184" spans="1:30" x14ac:dyDescent="0.3">
      <c r="A3184">
        <v>3183</v>
      </c>
      <c r="B3184" t="s">
        <v>6401</v>
      </c>
      <c r="C3184" s="3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Y3184" s="4">
        <v>0</v>
      </c>
      <c r="Z3184" s="4">
        <f t="shared" si="98"/>
        <v>66.900292455189614</v>
      </c>
      <c r="AD3184">
        <f t="shared" si="99"/>
        <v>0</v>
      </c>
    </row>
    <row r="3185" spans="1:30" x14ac:dyDescent="0.3">
      <c r="A3185">
        <v>3184</v>
      </c>
      <c r="B3185" t="s">
        <v>6401</v>
      </c>
      <c r="C3185" s="3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Y3185" s="4">
        <v>0</v>
      </c>
      <c r="Z3185" s="4">
        <f t="shared" si="98"/>
        <v>66.900292455189614</v>
      </c>
      <c r="AD3185">
        <f t="shared" si="99"/>
        <v>0</v>
      </c>
    </row>
    <row r="3186" spans="1:30" x14ac:dyDescent="0.3">
      <c r="A3186">
        <v>3185</v>
      </c>
      <c r="B3186" t="s">
        <v>6401</v>
      </c>
      <c r="C3186" s="3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Y3186" s="4">
        <v>0</v>
      </c>
      <c r="Z3186" s="4">
        <f t="shared" si="98"/>
        <v>66.900292455189614</v>
      </c>
      <c r="AD3186">
        <f t="shared" si="99"/>
        <v>0</v>
      </c>
    </row>
    <row r="3187" spans="1:30" x14ac:dyDescent="0.3">
      <c r="A3187">
        <v>3186</v>
      </c>
      <c r="B3187" t="s">
        <v>6402</v>
      </c>
      <c r="C3187" s="3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Y3187" s="4">
        <v>0.8</v>
      </c>
      <c r="Z3187" s="4">
        <f t="shared" si="98"/>
        <v>-101.79679733333329</v>
      </c>
      <c r="AD3187">
        <f t="shared" si="99"/>
        <v>0</v>
      </c>
    </row>
    <row r="3188" spans="1:30" x14ac:dyDescent="0.3">
      <c r="A3188">
        <v>3187</v>
      </c>
      <c r="B3188" t="s">
        <v>6402</v>
      </c>
      <c r="C3188" s="3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Y3188" s="4">
        <v>0.2</v>
      </c>
      <c r="Z3188" s="4">
        <f t="shared" si="98"/>
        <v>24.702572053595855</v>
      </c>
      <c r="AD3188">
        <f t="shared" si="99"/>
        <v>0</v>
      </c>
    </row>
    <row r="3189" spans="1:30" x14ac:dyDescent="0.3">
      <c r="A3189">
        <v>3188</v>
      </c>
      <c r="B3189" t="s">
        <v>6404</v>
      </c>
      <c r="C3189" s="3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Y3189" s="4">
        <v>0</v>
      </c>
      <c r="Z3189" s="4">
        <f t="shared" si="98"/>
        <v>66.900292455189614</v>
      </c>
      <c r="AD3189">
        <f t="shared" si="99"/>
        <v>0</v>
      </c>
    </row>
    <row r="3190" spans="1:30" x14ac:dyDescent="0.3">
      <c r="A3190">
        <v>3189</v>
      </c>
      <c r="B3190" t="s">
        <v>6405</v>
      </c>
      <c r="C3190" s="3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Y3190" s="4">
        <v>0</v>
      </c>
      <c r="Z3190" s="4">
        <f t="shared" si="98"/>
        <v>66.900292455189614</v>
      </c>
      <c r="AD3190">
        <f t="shared" si="99"/>
        <v>0</v>
      </c>
    </row>
    <row r="3191" spans="1:30" x14ac:dyDescent="0.3">
      <c r="A3191">
        <v>3190</v>
      </c>
      <c r="B3191" t="s">
        <v>6405</v>
      </c>
      <c r="C3191" s="3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Y3191" s="4">
        <v>0.2</v>
      </c>
      <c r="Z3191" s="4">
        <f t="shared" si="98"/>
        <v>24.702572053595855</v>
      </c>
      <c r="AD3191">
        <f t="shared" si="99"/>
        <v>0</v>
      </c>
    </row>
    <row r="3192" spans="1:30" x14ac:dyDescent="0.3">
      <c r="A3192">
        <v>3191</v>
      </c>
      <c r="B3192" t="s">
        <v>6409</v>
      </c>
      <c r="C3192" s="3">
        <v>42365</v>
      </c>
      <c r="D3192" s="3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Y3192" s="4">
        <v>0.2</v>
      </c>
      <c r="Z3192" s="4">
        <f t="shared" si="98"/>
        <v>24.702572053595855</v>
      </c>
      <c r="AD3192">
        <f t="shared" si="99"/>
        <v>0</v>
      </c>
    </row>
    <row r="3193" spans="1:30" x14ac:dyDescent="0.3">
      <c r="A3193">
        <v>3192</v>
      </c>
      <c r="B3193" t="s">
        <v>6412</v>
      </c>
      <c r="C3193" s="3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Y3193" s="4">
        <v>0</v>
      </c>
      <c r="Z3193" s="4">
        <f t="shared" si="98"/>
        <v>66.900292455189614</v>
      </c>
      <c r="AD3193">
        <f t="shared" si="99"/>
        <v>0</v>
      </c>
    </row>
    <row r="3194" spans="1:30" x14ac:dyDescent="0.3">
      <c r="A3194">
        <v>3193</v>
      </c>
      <c r="B3194" t="s">
        <v>6413</v>
      </c>
      <c r="C3194" s="3">
        <v>42890</v>
      </c>
      <c r="D3194" s="3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Y3194" s="4">
        <v>0.8</v>
      </c>
      <c r="Z3194" s="4">
        <f t="shared" si="98"/>
        <v>-101.79679733333329</v>
      </c>
      <c r="AD3194">
        <f t="shared" si="99"/>
        <v>0</v>
      </c>
    </row>
    <row r="3195" spans="1:30" x14ac:dyDescent="0.3">
      <c r="A3195">
        <v>3194</v>
      </c>
      <c r="B3195" t="s">
        <v>6415</v>
      </c>
      <c r="C3195" s="3">
        <v>41883</v>
      </c>
      <c r="D3195" s="3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Y3195" s="4">
        <v>0.8</v>
      </c>
      <c r="Z3195" s="4">
        <f t="shared" si="98"/>
        <v>-101.79679733333329</v>
      </c>
      <c r="AD3195">
        <f t="shared" si="99"/>
        <v>0</v>
      </c>
    </row>
    <row r="3196" spans="1:30" x14ac:dyDescent="0.3">
      <c r="A3196">
        <v>3195</v>
      </c>
      <c r="B3196" t="s">
        <v>6415</v>
      </c>
      <c r="C3196" s="3">
        <v>41883</v>
      </c>
      <c r="D3196" s="3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Y3196" s="4">
        <v>0.2</v>
      </c>
      <c r="Z3196" s="4">
        <f t="shared" si="98"/>
        <v>24.702572053595855</v>
      </c>
      <c r="AD3196">
        <f t="shared" si="99"/>
        <v>0</v>
      </c>
    </row>
    <row r="3197" spans="1:30" x14ac:dyDescent="0.3">
      <c r="A3197">
        <v>3196</v>
      </c>
      <c r="B3197" t="s">
        <v>6418</v>
      </c>
      <c r="C3197" s="3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Y3197" s="4">
        <v>0</v>
      </c>
      <c r="Z3197" s="4">
        <f t="shared" si="98"/>
        <v>66.900292455189614</v>
      </c>
      <c r="AD3197">
        <f t="shared" si="99"/>
        <v>0</v>
      </c>
    </row>
    <row r="3198" spans="1:30" x14ac:dyDescent="0.3">
      <c r="A3198">
        <v>3197</v>
      </c>
      <c r="B3198" t="s">
        <v>6421</v>
      </c>
      <c r="C3198" s="3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Y3198" s="4">
        <v>0</v>
      </c>
      <c r="Z3198" s="4">
        <f t="shared" si="98"/>
        <v>66.900292455189614</v>
      </c>
      <c r="AD3198">
        <f t="shared" si="99"/>
        <v>0</v>
      </c>
    </row>
    <row r="3199" spans="1:30" x14ac:dyDescent="0.3">
      <c r="A3199">
        <v>3198</v>
      </c>
      <c r="B3199" t="s">
        <v>6422</v>
      </c>
      <c r="C3199" s="3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Y3199" s="4">
        <v>0.7</v>
      </c>
      <c r="Z3199" s="4">
        <f t="shared" si="98"/>
        <v>-95.874059569377877</v>
      </c>
      <c r="AD3199">
        <f t="shared" si="99"/>
        <v>0</v>
      </c>
    </row>
    <row r="3200" spans="1:30" x14ac:dyDescent="0.3">
      <c r="A3200">
        <v>3199</v>
      </c>
      <c r="B3200" t="s">
        <v>6423</v>
      </c>
      <c r="C3200" s="3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Y3200" s="4">
        <v>0.2</v>
      </c>
      <c r="Z3200" s="4">
        <f t="shared" si="98"/>
        <v>24.702572053595855</v>
      </c>
      <c r="AD3200">
        <f t="shared" si="99"/>
        <v>0</v>
      </c>
    </row>
    <row r="3201" spans="1:30" x14ac:dyDescent="0.3">
      <c r="A3201">
        <v>3200</v>
      </c>
      <c r="B3201" t="s">
        <v>6426</v>
      </c>
      <c r="C3201" s="3">
        <v>43087</v>
      </c>
      <c r="D3201" s="3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Y3201" s="4">
        <v>0.2</v>
      </c>
      <c r="Z3201" s="4">
        <f t="shared" si="98"/>
        <v>24.702572053595855</v>
      </c>
      <c r="AD3201">
        <f t="shared" si="99"/>
        <v>0</v>
      </c>
    </row>
    <row r="3202" spans="1:30" x14ac:dyDescent="0.3">
      <c r="A3202">
        <v>3201</v>
      </c>
      <c r="B3202" t="s">
        <v>6429</v>
      </c>
      <c r="C3202" s="3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Y3202" s="4">
        <v>0.2</v>
      </c>
      <c r="Z3202" s="4">
        <f t="shared" si="98"/>
        <v>24.702572053595855</v>
      </c>
      <c r="AD3202">
        <f t="shared" si="99"/>
        <v>0</v>
      </c>
    </row>
    <row r="3203" spans="1:30" x14ac:dyDescent="0.3">
      <c r="A3203">
        <v>3202</v>
      </c>
      <c r="B3203" t="s">
        <v>6429</v>
      </c>
      <c r="C3203" s="3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Y3203" s="4">
        <v>0.2</v>
      </c>
      <c r="Z3203" s="4">
        <f t="shared" ref="Z3203:Z3266" si="100">AVERAGEIF($T$2:$T$9995,Y3203,$U$2:$U$9995)</f>
        <v>24.702572053595855</v>
      </c>
      <c r="AD3203">
        <f t="shared" ref="AD3203:AD3266" si="101">SUMIF($Q$2:$Q$9995,AC3203,$R$2:$R$9995)</f>
        <v>0</v>
      </c>
    </row>
    <row r="3204" spans="1:30" x14ac:dyDescent="0.3">
      <c r="A3204">
        <v>3203</v>
      </c>
      <c r="B3204" t="s">
        <v>6430</v>
      </c>
      <c r="C3204" s="3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Y3204" s="4">
        <v>0.2</v>
      </c>
      <c r="Z3204" s="4">
        <f t="shared" si="100"/>
        <v>24.702572053595855</v>
      </c>
      <c r="AD3204">
        <f t="shared" si="101"/>
        <v>0</v>
      </c>
    </row>
    <row r="3205" spans="1:30" x14ac:dyDescent="0.3">
      <c r="A3205">
        <v>3204</v>
      </c>
      <c r="B3205" t="s">
        <v>6430</v>
      </c>
      <c r="C3205" s="3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Y3205" s="4">
        <v>0</v>
      </c>
      <c r="Z3205" s="4">
        <f t="shared" si="100"/>
        <v>66.900292455189614</v>
      </c>
      <c r="AD3205">
        <f t="shared" si="101"/>
        <v>0</v>
      </c>
    </row>
    <row r="3206" spans="1:30" x14ac:dyDescent="0.3">
      <c r="A3206">
        <v>3205</v>
      </c>
      <c r="B3206" t="s">
        <v>6430</v>
      </c>
      <c r="C3206" s="3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Y3206" s="4">
        <v>0</v>
      </c>
      <c r="Z3206" s="4">
        <f t="shared" si="100"/>
        <v>66.900292455189614</v>
      </c>
      <c r="AD3206">
        <f t="shared" si="101"/>
        <v>0</v>
      </c>
    </row>
    <row r="3207" spans="1:30" x14ac:dyDescent="0.3">
      <c r="A3207">
        <v>3206</v>
      </c>
      <c r="B3207" t="s">
        <v>6430</v>
      </c>
      <c r="C3207" s="3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Y3207" s="4">
        <v>0</v>
      </c>
      <c r="Z3207" s="4">
        <f t="shared" si="100"/>
        <v>66.900292455189614</v>
      </c>
      <c r="AD3207">
        <f t="shared" si="101"/>
        <v>0</v>
      </c>
    </row>
    <row r="3208" spans="1:30" x14ac:dyDescent="0.3">
      <c r="A3208">
        <v>3207</v>
      </c>
      <c r="B3208" t="s">
        <v>6430</v>
      </c>
      <c r="C3208" s="3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Y3208" s="4">
        <v>0</v>
      </c>
      <c r="Z3208" s="4">
        <f t="shared" si="100"/>
        <v>66.900292455189614</v>
      </c>
      <c r="AD3208">
        <f t="shared" si="101"/>
        <v>0</v>
      </c>
    </row>
    <row r="3209" spans="1:30" x14ac:dyDescent="0.3">
      <c r="A3209">
        <v>3208</v>
      </c>
      <c r="B3209" t="s">
        <v>6430</v>
      </c>
      <c r="C3209" s="3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Y3209" s="4">
        <v>0</v>
      </c>
      <c r="Z3209" s="4">
        <f t="shared" si="100"/>
        <v>66.900292455189614</v>
      </c>
      <c r="AD3209">
        <f t="shared" si="101"/>
        <v>0</v>
      </c>
    </row>
    <row r="3210" spans="1:30" x14ac:dyDescent="0.3">
      <c r="A3210">
        <v>3209</v>
      </c>
      <c r="B3210" t="s">
        <v>6433</v>
      </c>
      <c r="C3210" s="3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Y3210" s="4">
        <v>0</v>
      </c>
      <c r="Z3210" s="4">
        <f t="shared" si="100"/>
        <v>66.900292455189614</v>
      </c>
      <c r="AD3210">
        <f t="shared" si="101"/>
        <v>0</v>
      </c>
    </row>
    <row r="3211" spans="1:30" x14ac:dyDescent="0.3">
      <c r="A3211">
        <v>3210</v>
      </c>
      <c r="B3211" t="s">
        <v>6433</v>
      </c>
      <c r="C3211" s="3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Y3211" s="4">
        <v>0.2</v>
      </c>
      <c r="Z3211" s="4">
        <f t="shared" si="100"/>
        <v>24.702572053595855</v>
      </c>
      <c r="AD3211">
        <f t="shared" si="101"/>
        <v>0</v>
      </c>
    </row>
    <row r="3212" spans="1:30" x14ac:dyDescent="0.3">
      <c r="A3212">
        <v>3211</v>
      </c>
      <c r="B3212" t="s">
        <v>6436</v>
      </c>
      <c r="C3212" s="3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Y3212" s="4">
        <v>0.2</v>
      </c>
      <c r="Z3212" s="4">
        <f t="shared" si="100"/>
        <v>24.702572053595855</v>
      </c>
      <c r="AD3212">
        <f t="shared" si="101"/>
        <v>0</v>
      </c>
    </row>
    <row r="3213" spans="1:30" x14ac:dyDescent="0.3">
      <c r="A3213">
        <v>3212</v>
      </c>
      <c r="B3213" t="s">
        <v>6436</v>
      </c>
      <c r="C3213" s="3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Y3213" s="4">
        <v>0.8</v>
      </c>
      <c r="Z3213" s="4">
        <f t="shared" si="100"/>
        <v>-101.79679733333329</v>
      </c>
      <c r="AD3213">
        <f t="shared" si="101"/>
        <v>0</v>
      </c>
    </row>
    <row r="3214" spans="1:30" x14ac:dyDescent="0.3">
      <c r="A3214">
        <v>3213</v>
      </c>
      <c r="B3214" t="s">
        <v>6438</v>
      </c>
      <c r="C3214" s="3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Y3214" s="4">
        <v>0</v>
      </c>
      <c r="Z3214" s="4">
        <f t="shared" si="100"/>
        <v>66.900292455189614</v>
      </c>
      <c r="AD3214">
        <f t="shared" si="101"/>
        <v>0</v>
      </c>
    </row>
    <row r="3215" spans="1:30" x14ac:dyDescent="0.3">
      <c r="A3215">
        <v>3214</v>
      </c>
      <c r="B3215" t="s">
        <v>6439</v>
      </c>
      <c r="C3215" s="3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Y3215" s="4">
        <v>0.2</v>
      </c>
      <c r="Z3215" s="4">
        <f t="shared" si="100"/>
        <v>24.702572053595855</v>
      </c>
      <c r="AD3215">
        <f t="shared" si="101"/>
        <v>0</v>
      </c>
    </row>
    <row r="3216" spans="1:30" x14ac:dyDescent="0.3">
      <c r="A3216">
        <v>3215</v>
      </c>
      <c r="B3216" t="s">
        <v>6439</v>
      </c>
      <c r="C3216" s="3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Y3216" s="4">
        <v>0.2</v>
      </c>
      <c r="Z3216" s="4">
        <f t="shared" si="100"/>
        <v>24.702572053595855</v>
      </c>
      <c r="AD3216">
        <f t="shared" si="101"/>
        <v>0</v>
      </c>
    </row>
    <row r="3217" spans="1:30" x14ac:dyDescent="0.3">
      <c r="A3217">
        <v>3216</v>
      </c>
      <c r="B3217" t="s">
        <v>6440</v>
      </c>
      <c r="C3217" s="3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Y3217" s="4">
        <v>0</v>
      </c>
      <c r="Z3217" s="4">
        <f t="shared" si="100"/>
        <v>66.900292455189614</v>
      </c>
      <c r="AD3217">
        <f t="shared" si="101"/>
        <v>0</v>
      </c>
    </row>
    <row r="3218" spans="1:30" x14ac:dyDescent="0.3">
      <c r="A3218">
        <v>3217</v>
      </c>
      <c r="B3218" t="s">
        <v>6442</v>
      </c>
      <c r="C3218" s="3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Y3218" s="4">
        <v>0</v>
      </c>
      <c r="Z3218" s="4">
        <f t="shared" si="100"/>
        <v>66.900292455189614</v>
      </c>
      <c r="AD3218">
        <f t="shared" si="101"/>
        <v>0</v>
      </c>
    </row>
    <row r="3219" spans="1:30" x14ac:dyDescent="0.3">
      <c r="A3219">
        <v>3218</v>
      </c>
      <c r="B3219" t="s">
        <v>6443</v>
      </c>
      <c r="C3219" s="3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Y3219" s="4">
        <v>0.2</v>
      </c>
      <c r="Z3219" s="4">
        <f t="shared" si="100"/>
        <v>24.702572053595855</v>
      </c>
      <c r="AD3219">
        <f t="shared" si="101"/>
        <v>0</v>
      </c>
    </row>
    <row r="3220" spans="1:30" x14ac:dyDescent="0.3">
      <c r="A3220">
        <v>3219</v>
      </c>
      <c r="B3220" t="s">
        <v>6443</v>
      </c>
      <c r="C3220" s="3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Y3220" s="4">
        <v>0</v>
      </c>
      <c r="Z3220" s="4">
        <f t="shared" si="100"/>
        <v>66.900292455189614</v>
      </c>
      <c r="AD3220">
        <f t="shared" si="101"/>
        <v>0</v>
      </c>
    </row>
    <row r="3221" spans="1:30" x14ac:dyDescent="0.3">
      <c r="A3221">
        <v>3220</v>
      </c>
      <c r="B3221" t="s">
        <v>6444</v>
      </c>
      <c r="C3221" s="3">
        <v>42279</v>
      </c>
      <c r="D3221" s="3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Y3221" s="4">
        <v>0</v>
      </c>
      <c r="Z3221" s="4">
        <f t="shared" si="100"/>
        <v>66.900292455189614</v>
      </c>
      <c r="AD3221">
        <f t="shared" si="101"/>
        <v>0</v>
      </c>
    </row>
    <row r="3222" spans="1:30" x14ac:dyDescent="0.3">
      <c r="A3222">
        <v>3221</v>
      </c>
      <c r="B3222" t="s">
        <v>6444</v>
      </c>
      <c r="C3222" s="3">
        <v>42279</v>
      </c>
      <c r="D3222" s="3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Y3222" s="4">
        <v>0</v>
      </c>
      <c r="Z3222" s="4">
        <f t="shared" si="100"/>
        <v>66.900292455189614</v>
      </c>
      <c r="AD3222">
        <f t="shared" si="101"/>
        <v>0</v>
      </c>
    </row>
    <row r="3223" spans="1:30" x14ac:dyDescent="0.3">
      <c r="A3223">
        <v>3222</v>
      </c>
      <c r="B3223" t="s">
        <v>6444</v>
      </c>
      <c r="C3223" s="3">
        <v>42279</v>
      </c>
      <c r="D3223" s="3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Y3223" s="4">
        <v>0</v>
      </c>
      <c r="Z3223" s="4">
        <f t="shared" si="100"/>
        <v>66.900292455189614</v>
      </c>
      <c r="AD3223">
        <f t="shared" si="101"/>
        <v>0</v>
      </c>
    </row>
    <row r="3224" spans="1:30" x14ac:dyDescent="0.3">
      <c r="A3224">
        <v>3223</v>
      </c>
      <c r="B3224" t="s">
        <v>6445</v>
      </c>
      <c r="C3224" s="3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Y3224" s="4">
        <v>0.2</v>
      </c>
      <c r="Z3224" s="4">
        <f t="shared" si="100"/>
        <v>24.702572053595855</v>
      </c>
      <c r="AD3224">
        <f t="shared" si="101"/>
        <v>0</v>
      </c>
    </row>
    <row r="3225" spans="1:30" x14ac:dyDescent="0.3">
      <c r="A3225">
        <v>3224</v>
      </c>
      <c r="B3225" t="s">
        <v>6445</v>
      </c>
      <c r="C3225" s="3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Y3225" s="4">
        <v>0.2</v>
      </c>
      <c r="Z3225" s="4">
        <f t="shared" si="100"/>
        <v>24.702572053595855</v>
      </c>
      <c r="AD3225">
        <f t="shared" si="101"/>
        <v>0</v>
      </c>
    </row>
    <row r="3226" spans="1:30" x14ac:dyDescent="0.3">
      <c r="A3226">
        <v>3225</v>
      </c>
      <c r="B3226" t="s">
        <v>6445</v>
      </c>
      <c r="C3226" s="3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Y3226" s="4">
        <v>0.2</v>
      </c>
      <c r="Z3226" s="4">
        <f t="shared" si="100"/>
        <v>24.702572053595855</v>
      </c>
      <c r="AD3226">
        <f t="shared" si="101"/>
        <v>0</v>
      </c>
    </row>
    <row r="3227" spans="1:30" x14ac:dyDescent="0.3">
      <c r="A3227">
        <v>3226</v>
      </c>
      <c r="B3227" t="s">
        <v>6445</v>
      </c>
      <c r="C3227" s="3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Y3227" s="4">
        <v>0.2</v>
      </c>
      <c r="Z3227" s="4">
        <f t="shared" si="100"/>
        <v>24.702572053595855</v>
      </c>
      <c r="AD3227">
        <f t="shared" si="101"/>
        <v>0</v>
      </c>
    </row>
    <row r="3228" spans="1:30" x14ac:dyDescent="0.3">
      <c r="A3228">
        <v>3227</v>
      </c>
      <c r="B3228" t="s">
        <v>6445</v>
      </c>
      <c r="C3228" s="3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Y3228" s="4">
        <v>0.2</v>
      </c>
      <c r="Z3228" s="4">
        <f t="shared" si="100"/>
        <v>24.702572053595855</v>
      </c>
      <c r="AD3228">
        <f t="shared" si="101"/>
        <v>0</v>
      </c>
    </row>
    <row r="3229" spans="1:30" x14ac:dyDescent="0.3">
      <c r="A3229">
        <v>3228</v>
      </c>
      <c r="B3229" t="s">
        <v>6445</v>
      </c>
      <c r="C3229" s="3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Y3229" s="4">
        <v>0.2</v>
      </c>
      <c r="Z3229" s="4">
        <f t="shared" si="100"/>
        <v>24.702572053595855</v>
      </c>
      <c r="AD3229">
        <f t="shared" si="101"/>
        <v>0</v>
      </c>
    </row>
    <row r="3230" spans="1:30" x14ac:dyDescent="0.3">
      <c r="A3230">
        <v>3229</v>
      </c>
      <c r="B3230" t="s">
        <v>6445</v>
      </c>
      <c r="C3230" s="3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Y3230" s="4">
        <v>0.2</v>
      </c>
      <c r="Z3230" s="4">
        <f t="shared" si="100"/>
        <v>24.702572053595855</v>
      </c>
      <c r="AD3230">
        <f t="shared" si="101"/>
        <v>0</v>
      </c>
    </row>
    <row r="3231" spans="1:30" x14ac:dyDescent="0.3">
      <c r="A3231">
        <v>3230</v>
      </c>
      <c r="B3231" t="s">
        <v>6450</v>
      </c>
      <c r="C3231" s="3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Y3231" s="4">
        <v>0</v>
      </c>
      <c r="Z3231" s="4">
        <f t="shared" si="100"/>
        <v>66.900292455189614</v>
      </c>
      <c r="AD3231">
        <f t="shared" si="101"/>
        <v>0</v>
      </c>
    </row>
    <row r="3232" spans="1:30" x14ac:dyDescent="0.3">
      <c r="A3232">
        <v>3231</v>
      </c>
      <c r="B3232" t="s">
        <v>6451</v>
      </c>
      <c r="C3232" s="3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Y3232" s="4">
        <v>0</v>
      </c>
      <c r="Z3232" s="4">
        <f t="shared" si="100"/>
        <v>66.900292455189614</v>
      </c>
      <c r="AD3232">
        <f t="shared" si="101"/>
        <v>0</v>
      </c>
    </row>
    <row r="3233" spans="1:30" x14ac:dyDescent="0.3">
      <c r="A3233">
        <v>3232</v>
      </c>
      <c r="B3233" t="s">
        <v>6452</v>
      </c>
      <c r="C3233" s="3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Y3233" s="4">
        <v>0.8</v>
      </c>
      <c r="Z3233" s="4">
        <f t="shared" si="100"/>
        <v>-101.79679733333329</v>
      </c>
      <c r="AD3233">
        <f t="shared" si="101"/>
        <v>0</v>
      </c>
    </row>
    <row r="3234" spans="1:30" x14ac:dyDescent="0.3">
      <c r="A3234">
        <v>3233</v>
      </c>
      <c r="B3234" t="s">
        <v>6452</v>
      </c>
      <c r="C3234" s="3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Y3234" s="4">
        <v>0.8</v>
      </c>
      <c r="Z3234" s="4">
        <f t="shared" si="100"/>
        <v>-101.79679733333329</v>
      </c>
      <c r="AD3234">
        <f t="shared" si="101"/>
        <v>0</v>
      </c>
    </row>
    <row r="3235" spans="1:30" x14ac:dyDescent="0.3">
      <c r="A3235">
        <v>3234</v>
      </c>
      <c r="B3235" t="s">
        <v>6452</v>
      </c>
      <c r="C3235" s="3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Y3235" s="4">
        <v>0.2</v>
      </c>
      <c r="Z3235" s="4">
        <f t="shared" si="100"/>
        <v>24.702572053595855</v>
      </c>
      <c r="AD3235">
        <f t="shared" si="101"/>
        <v>0</v>
      </c>
    </row>
    <row r="3236" spans="1:30" x14ac:dyDescent="0.3">
      <c r="A3236">
        <v>3235</v>
      </c>
      <c r="B3236" t="s">
        <v>6455</v>
      </c>
      <c r="C3236" s="3">
        <v>42484</v>
      </c>
      <c r="D3236" s="3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Y3236" s="4">
        <v>0.2</v>
      </c>
      <c r="Z3236" s="4">
        <f t="shared" si="100"/>
        <v>24.702572053595855</v>
      </c>
      <c r="AD3236">
        <f t="shared" si="101"/>
        <v>0</v>
      </c>
    </row>
    <row r="3237" spans="1:30" x14ac:dyDescent="0.3">
      <c r="A3237">
        <v>3236</v>
      </c>
      <c r="B3237" t="s">
        <v>6456</v>
      </c>
      <c r="C3237" s="3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Y3237" s="4">
        <v>0.3</v>
      </c>
      <c r="Z3237" s="4">
        <f t="shared" si="100"/>
        <v>-45.679636123348004</v>
      </c>
      <c r="AD3237">
        <f t="shared" si="101"/>
        <v>0</v>
      </c>
    </row>
    <row r="3238" spans="1:30" x14ac:dyDescent="0.3">
      <c r="A3238">
        <v>3237</v>
      </c>
      <c r="B3238" t="s">
        <v>6457</v>
      </c>
      <c r="C3238" s="3">
        <v>42492</v>
      </c>
      <c r="D3238" s="3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Y3238" s="4">
        <v>0</v>
      </c>
      <c r="Z3238" s="4">
        <f t="shared" si="100"/>
        <v>66.900292455189614</v>
      </c>
      <c r="AD3238">
        <f t="shared" si="101"/>
        <v>0</v>
      </c>
    </row>
    <row r="3239" spans="1:30" x14ac:dyDescent="0.3">
      <c r="A3239">
        <v>3238</v>
      </c>
      <c r="B3239" t="s">
        <v>6457</v>
      </c>
      <c r="C3239" s="3">
        <v>42492</v>
      </c>
      <c r="D3239" s="3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Y3239" s="4">
        <v>0.2</v>
      </c>
      <c r="Z3239" s="4">
        <f t="shared" si="100"/>
        <v>24.702572053595855</v>
      </c>
      <c r="AD3239">
        <f t="shared" si="101"/>
        <v>0</v>
      </c>
    </row>
    <row r="3240" spans="1:30" x14ac:dyDescent="0.3">
      <c r="A3240">
        <v>3239</v>
      </c>
      <c r="B3240" t="s">
        <v>6460</v>
      </c>
      <c r="C3240" s="3">
        <v>42694</v>
      </c>
      <c r="D3240" s="3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Y3240" s="4">
        <v>0.3</v>
      </c>
      <c r="Z3240" s="4">
        <f t="shared" si="100"/>
        <v>-45.679636123348004</v>
      </c>
      <c r="AD3240">
        <f t="shared" si="101"/>
        <v>0</v>
      </c>
    </row>
    <row r="3241" spans="1:30" x14ac:dyDescent="0.3">
      <c r="A3241">
        <v>3240</v>
      </c>
      <c r="B3241" t="s">
        <v>6460</v>
      </c>
      <c r="C3241" s="3">
        <v>42694</v>
      </c>
      <c r="D3241" s="3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Y3241" s="4">
        <v>0.2</v>
      </c>
      <c r="Z3241" s="4">
        <f t="shared" si="100"/>
        <v>24.702572053595855</v>
      </c>
      <c r="AD3241">
        <f t="shared" si="101"/>
        <v>0</v>
      </c>
    </row>
    <row r="3242" spans="1:30" x14ac:dyDescent="0.3">
      <c r="A3242">
        <v>3241</v>
      </c>
      <c r="B3242" t="s">
        <v>6460</v>
      </c>
      <c r="C3242" s="3">
        <v>42694</v>
      </c>
      <c r="D3242" s="3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Y3242" s="4">
        <v>0.6</v>
      </c>
      <c r="Z3242" s="4">
        <f t="shared" si="100"/>
        <v>-43.077211594202915</v>
      </c>
      <c r="AD3242">
        <f t="shared" si="101"/>
        <v>0</v>
      </c>
    </row>
    <row r="3243" spans="1:30" x14ac:dyDescent="0.3">
      <c r="A3243">
        <v>3242</v>
      </c>
      <c r="B3243" t="s">
        <v>6465</v>
      </c>
      <c r="C3243" s="3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Y3243" s="4">
        <v>0</v>
      </c>
      <c r="Z3243" s="4">
        <f t="shared" si="100"/>
        <v>66.900292455189614</v>
      </c>
      <c r="AD3243">
        <f t="shared" si="101"/>
        <v>0</v>
      </c>
    </row>
    <row r="3244" spans="1:30" x14ac:dyDescent="0.3">
      <c r="A3244">
        <v>3243</v>
      </c>
      <c r="B3244" t="s">
        <v>6466</v>
      </c>
      <c r="C3244" s="3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Y3244" s="4">
        <v>0.8</v>
      </c>
      <c r="Z3244" s="4">
        <f t="shared" si="100"/>
        <v>-101.79679733333329</v>
      </c>
      <c r="AD3244">
        <f t="shared" si="101"/>
        <v>0</v>
      </c>
    </row>
    <row r="3245" spans="1:30" x14ac:dyDescent="0.3">
      <c r="A3245">
        <v>3244</v>
      </c>
      <c r="B3245" t="s">
        <v>6467</v>
      </c>
      <c r="C3245" s="3">
        <v>43070</v>
      </c>
      <c r="D3245" s="3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Y3245" s="4">
        <v>0.2</v>
      </c>
      <c r="Z3245" s="4">
        <f t="shared" si="100"/>
        <v>24.702572053595855</v>
      </c>
      <c r="AD3245">
        <f t="shared" si="101"/>
        <v>0</v>
      </c>
    </row>
    <row r="3246" spans="1:30" x14ac:dyDescent="0.3">
      <c r="A3246">
        <v>3245</v>
      </c>
      <c r="B3246" t="s">
        <v>6467</v>
      </c>
      <c r="C3246" s="3">
        <v>43070</v>
      </c>
      <c r="D3246" s="3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Y3246" s="4">
        <v>0.3</v>
      </c>
      <c r="Z3246" s="4">
        <f t="shared" si="100"/>
        <v>-45.679636123348004</v>
      </c>
      <c r="AD3246">
        <f t="shared" si="101"/>
        <v>0</v>
      </c>
    </row>
    <row r="3247" spans="1:30" x14ac:dyDescent="0.3">
      <c r="A3247">
        <v>3246</v>
      </c>
      <c r="B3247" t="s">
        <v>6472</v>
      </c>
      <c r="C3247" s="3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Y3247" s="4">
        <v>0</v>
      </c>
      <c r="Z3247" s="4">
        <f t="shared" si="100"/>
        <v>66.900292455189614</v>
      </c>
      <c r="AD3247">
        <f t="shared" si="101"/>
        <v>0</v>
      </c>
    </row>
    <row r="3248" spans="1:30" x14ac:dyDescent="0.3">
      <c r="A3248">
        <v>3247</v>
      </c>
      <c r="B3248" t="s">
        <v>6472</v>
      </c>
      <c r="C3248" s="3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Y3248" s="4">
        <v>0</v>
      </c>
      <c r="Z3248" s="4">
        <f t="shared" si="100"/>
        <v>66.900292455189614</v>
      </c>
      <c r="AD3248">
        <f t="shared" si="101"/>
        <v>0</v>
      </c>
    </row>
    <row r="3249" spans="1:30" x14ac:dyDescent="0.3">
      <c r="A3249">
        <v>3248</v>
      </c>
      <c r="B3249" t="s">
        <v>6472</v>
      </c>
      <c r="C3249" s="3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Y3249" s="4">
        <v>0</v>
      </c>
      <c r="Z3249" s="4">
        <f t="shared" si="100"/>
        <v>66.900292455189614</v>
      </c>
      <c r="AD3249">
        <f t="shared" si="101"/>
        <v>0</v>
      </c>
    </row>
    <row r="3250" spans="1:30" x14ac:dyDescent="0.3">
      <c r="A3250">
        <v>3249</v>
      </c>
      <c r="B3250" t="s">
        <v>6475</v>
      </c>
      <c r="C3250" s="3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Y3250" s="4">
        <v>0.2</v>
      </c>
      <c r="Z3250" s="4">
        <f t="shared" si="100"/>
        <v>24.702572053595855</v>
      </c>
      <c r="AD3250">
        <f t="shared" si="101"/>
        <v>0</v>
      </c>
    </row>
    <row r="3251" spans="1:30" x14ac:dyDescent="0.3">
      <c r="A3251">
        <v>3250</v>
      </c>
      <c r="B3251" t="s">
        <v>6475</v>
      </c>
      <c r="C3251" s="3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Y3251" s="4">
        <v>0.2</v>
      </c>
      <c r="Z3251" s="4">
        <f t="shared" si="100"/>
        <v>24.702572053595855</v>
      </c>
      <c r="AD3251">
        <f t="shared" si="101"/>
        <v>0</v>
      </c>
    </row>
    <row r="3252" spans="1:30" x14ac:dyDescent="0.3">
      <c r="A3252">
        <v>3251</v>
      </c>
      <c r="B3252" t="s">
        <v>6476</v>
      </c>
      <c r="C3252" s="3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Y3252" s="4">
        <v>0</v>
      </c>
      <c r="Z3252" s="4">
        <f t="shared" si="100"/>
        <v>66.900292455189614</v>
      </c>
      <c r="AD3252">
        <f t="shared" si="101"/>
        <v>0</v>
      </c>
    </row>
    <row r="3253" spans="1:30" x14ac:dyDescent="0.3">
      <c r="A3253">
        <v>3252</v>
      </c>
      <c r="B3253" t="s">
        <v>6478</v>
      </c>
      <c r="C3253" s="3">
        <v>42842</v>
      </c>
      <c r="D3253" s="3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Y3253" s="4">
        <v>0.2</v>
      </c>
      <c r="Z3253" s="4">
        <f t="shared" si="100"/>
        <v>24.702572053595855</v>
      </c>
      <c r="AD3253">
        <f t="shared" si="101"/>
        <v>0</v>
      </c>
    </row>
    <row r="3254" spans="1:30" x14ac:dyDescent="0.3">
      <c r="A3254">
        <v>3253</v>
      </c>
      <c r="B3254" t="s">
        <v>6481</v>
      </c>
      <c r="C3254" s="3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Y3254" s="4">
        <v>0.2</v>
      </c>
      <c r="Z3254" s="4">
        <f t="shared" si="100"/>
        <v>24.702572053595855</v>
      </c>
      <c r="AD3254">
        <f t="shared" si="101"/>
        <v>0</v>
      </c>
    </row>
    <row r="3255" spans="1:30" x14ac:dyDescent="0.3">
      <c r="A3255">
        <v>3254</v>
      </c>
      <c r="B3255" t="s">
        <v>6481</v>
      </c>
      <c r="C3255" s="3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Y3255" s="4">
        <v>0.2</v>
      </c>
      <c r="Z3255" s="4">
        <f t="shared" si="100"/>
        <v>24.702572053595855</v>
      </c>
      <c r="AD3255">
        <f t="shared" si="101"/>
        <v>0</v>
      </c>
    </row>
    <row r="3256" spans="1:30" x14ac:dyDescent="0.3">
      <c r="A3256">
        <v>3255</v>
      </c>
      <c r="B3256" t="s">
        <v>6482</v>
      </c>
      <c r="C3256" s="3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Y3256" s="4">
        <v>0.2</v>
      </c>
      <c r="Z3256" s="4">
        <f t="shared" si="100"/>
        <v>24.702572053595855</v>
      </c>
      <c r="AD3256">
        <f t="shared" si="101"/>
        <v>0</v>
      </c>
    </row>
    <row r="3257" spans="1:30" x14ac:dyDescent="0.3">
      <c r="A3257">
        <v>3256</v>
      </c>
      <c r="B3257" t="s">
        <v>6482</v>
      </c>
      <c r="C3257" s="3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Y3257" s="4">
        <v>0.2</v>
      </c>
      <c r="Z3257" s="4">
        <f t="shared" si="100"/>
        <v>24.702572053595855</v>
      </c>
      <c r="AD3257">
        <f t="shared" si="101"/>
        <v>0</v>
      </c>
    </row>
    <row r="3258" spans="1:30" x14ac:dyDescent="0.3">
      <c r="A3258">
        <v>3257</v>
      </c>
      <c r="B3258" t="s">
        <v>6483</v>
      </c>
      <c r="C3258" s="3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Y3258" s="4">
        <v>0.2</v>
      </c>
      <c r="Z3258" s="4">
        <f t="shared" si="100"/>
        <v>24.702572053595855</v>
      </c>
      <c r="AD3258">
        <f t="shared" si="101"/>
        <v>0</v>
      </c>
    </row>
    <row r="3259" spans="1:30" x14ac:dyDescent="0.3">
      <c r="A3259">
        <v>3258</v>
      </c>
      <c r="B3259" t="s">
        <v>6484</v>
      </c>
      <c r="C3259" s="3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Y3259" s="4">
        <v>0.4</v>
      </c>
      <c r="Z3259" s="4">
        <f t="shared" si="100"/>
        <v>-111.92742912621364</v>
      </c>
      <c r="AD3259">
        <f t="shared" si="101"/>
        <v>0</v>
      </c>
    </row>
    <row r="3260" spans="1:30" x14ac:dyDescent="0.3">
      <c r="A3260">
        <v>3259</v>
      </c>
      <c r="B3260" t="s">
        <v>6484</v>
      </c>
      <c r="C3260" s="3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Y3260" s="4">
        <v>0.7</v>
      </c>
      <c r="Z3260" s="4">
        <f t="shared" si="100"/>
        <v>-95.874059569377877</v>
      </c>
      <c r="AD3260">
        <f t="shared" si="101"/>
        <v>0</v>
      </c>
    </row>
    <row r="3261" spans="1:30" x14ac:dyDescent="0.3">
      <c r="A3261">
        <v>3260</v>
      </c>
      <c r="B3261" t="s">
        <v>6485</v>
      </c>
      <c r="C3261" s="3">
        <v>42687</v>
      </c>
      <c r="D3261" s="3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Y3261" s="4">
        <v>0.8</v>
      </c>
      <c r="Z3261" s="4">
        <f t="shared" si="100"/>
        <v>-101.79679733333329</v>
      </c>
      <c r="AD3261">
        <f t="shared" si="101"/>
        <v>0</v>
      </c>
    </row>
    <row r="3262" spans="1:30" x14ac:dyDescent="0.3">
      <c r="A3262">
        <v>3261</v>
      </c>
      <c r="B3262" t="s">
        <v>6488</v>
      </c>
      <c r="C3262" s="3">
        <v>41957</v>
      </c>
      <c r="D3262" s="3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Y3262" s="4">
        <v>0.2</v>
      </c>
      <c r="Z3262" s="4">
        <f t="shared" si="100"/>
        <v>24.702572053595855</v>
      </c>
      <c r="AD3262">
        <f t="shared" si="101"/>
        <v>0</v>
      </c>
    </row>
    <row r="3263" spans="1:30" x14ac:dyDescent="0.3">
      <c r="A3263">
        <v>3262</v>
      </c>
      <c r="B3263" t="s">
        <v>6493</v>
      </c>
      <c r="C3263" s="3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Y3263" s="4">
        <v>0</v>
      </c>
      <c r="Z3263" s="4">
        <f t="shared" si="100"/>
        <v>66.900292455189614</v>
      </c>
      <c r="AD3263">
        <f t="shared" si="101"/>
        <v>0</v>
      </c>
    </row>
    <row r="3264" spans="1:30" x14ac:dyDescent="0.3">
      <c r="A3264">
        <v>3263</v>
      </c>
      <c r="B3264" t="s">
        <v>6493</v>
      </c>
      <c r="C3264" s="3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Y3264" s="4">
        <v>0</v>
      </c>
      <c r="Z3264" s="4">
        <f t="shared" si="100"/>
        <v>66.900292455189614</v>
      </c>
      <c r="AD3264">
        <f t="shared" si="101"/>
        <v>0</v>
      </c>
    </row>
    <row r="3265" spans="1:30" x14ac:dyDescent="0.3">
      <c r="A3265">
        <v>3264</v>
      </c>
      <c r="B3265" t="s">
        <v>6493</v>
      </c>
      <c r="C3265" s="3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Y3265" s="4">
        <v>0</v>
      </c>
      <c r="Z3265" s="4">
        <f t="shared" si="100"/>
        <v>66.900292455189614</v>
      </c>
      <c r="AD3265">
        <f t="shared" si="101"/>
        <v>0</v>
      </c>
    </row>
    <row r="3266" spans="1:30" x14ac:dyDescent="0.3">
      <c r="A3266">
        <v>3265</v>
      </c>
      <c r="B3266" t="s">
        <v>6494</v>
      </c>
      <c r="C3266" s="3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Y3266" s="4">
        <v>0.2</v>
      </c>
      <c r="Z3266" s="4">
        <f t="shared" si="100"/>
        <v>24.702572053595855</v>
      </c>
      <c r="AD3266">
        <f t="shared" si="101"/>
        <v>0</v>
      </c>
    </row>
    <row r="3267" spans="1:30" x14ac:dyDescent="0.3">
      <c r="A3267">
        <v>3266</v>
      </c>
      <c r="B3267" t="s">
        <v>6495</v>
      </c>
      <c r="C3267" s="3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Y3267" s="4">
        <v>0.2</v>
      </c>
      <c r="Z3267" s="4">
        <f t="shared" ref="Z3267:Z3330" si="102">AVERAGEIF($T$2:$T$9995,Y3267,$U$2:$U$9995)</f>
        <v>24.702572053595855</v>
      </c>
      <c r="AD3267">
        <f t="shared" ref="AD3267:AD3330" si="103">SUMIF($Q$2:$Q$9995,AC3267,$R$2:$R$9995)</f>
        <v>0</v>
      </c>
    </row>
    <row r="3268" spans="1:30" x14ac:dyDescent="0.3">
      <c r="A3268">
        <v>3267</v>
      </c>
      <c r="B3268" t="s">
        <v>6495</v>
      </c>
      <c r="C3268" s="3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Y3268" s="4">
        <v>0.2</v>
      </c>
      <c r="Z3268" s="4">
        <f t="shared" si="102"/>
        <v>24.702572053595855</v>
      </c>
      <c r="AD3268">
        <f t="shared" si="103"/>
        <v>0</v>
      </c>
    </row>
    <row r="3269" spans="1:30" x14ac:dyDescent="0.3">
      <c r="A3269">
        <v>3268</v>
      </c>
      <c r="B3269" t="s">
        <v>6496</v>
      </c>
      <c r="C3269" s="3">
        <v>41781</v>
      </c>
      <c r="D3269" s="3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Y3269" s="4">
        <v>0</v>
      </c>
      <c r="Z3269" s="4">
        <f t="shared" si="102"/>
        <v>66.900292455189614</v>
      </c>
      <c r="AD3269">
        <f t="shared" si="103"/>
        <v>0</v>
      </c>
    </row>
    <row r="3270" spans="1:30" x14ac:dyDescent="0.3">
      <c r="A3270">
        <v>3269</v>
      </c>
      <c r="B3270" t="s">
        <v>6496</v>
      </c>
      <c r="C3270" s="3">
        <v>41781</v>
      </c>
      <c r="D3270" s="3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Y3270" s="4">
        <v>0</v>
      </c>
      <c r="Z3270" s="4">
        <f t="shared" si="102"/>
        <v>66.900292455189614</v>
      </c>
      <c r="AD3270">
        <f t="shared" si="103"/>
        <v>0</v>
      </c>
    </row>
    <row r="3271" spans="1:30" x14ac:dyDescent="0.3">
      <c r="A3271">
        <v>3270</v>
      </c>
      <c r="B3271" t="s">
        <v>6501</v>
      </c>
      <c r="C3271" s="3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Y3271" s="4">
        <v>0</v>
      </c>
      <c r="Z3271" s="4">
        <f t="shared" si="102"/>
        <v>66.900292455189614</v>
      </c>
      <c r="AD3271">
        <f t="shared" si="103"/>
        <v>0</v>
      </c>
    </row>
    <row r="3272" spans="1:30" x14ac:dyDescent="0.3">
      <c r="A3272">
        <v>3271</v>
      </c>
      <c r="B3272" t="s">
        <v>6501</v>
      </c>
      <c r="C3272" s="3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Y3272" s="4">
        <v>0</v>
      </c>
      <c r="Z3272" s="4">
        <f t="shared" si="102"/>
        <v>66.900292455189614</v>
      </c>
      <c r="AD3272">
        <f t="shared" si="103"/>
        <v>0</v>
      </c>
    </row>
    <row r="3273" spans="1:30" x14ac:dyDescent="0.3">
      <c r="A3273">
        <v>3272</v>
      </c>
      <c r="B3273" t="s">
        <v>6502</v>
      </c>
      <c r="C3273" s="3">
        <v>42365</v>
      </c>
      <c r="D3273" s="3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Y3273" s="4">
        <v>0</v>
      </c>
      <c r="Z3273" s="4">
        <f t="shared" si="102"/>
        <v>66.900292455189614</v>
      </c>
      <c r="AD3273">
        <f t="shared" si="103"/>
        <v>0</v>
      </c>
    </row>
    <row r="3274" spans="1:30" x14ac:dyDescent="0.3">
      <c r="A3274">
        <v>3273</v>
      </c>
      <c r="B3274" t="s">
        <v>6504</v>
      </c>
      <c r="C3274" s="3">
        <v>42044</v>
      </c>
      <c r="D3274" s="3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Y3274" s="4">
        <v>0.2</v>
      </c>
      <c r="Z3274" s="4">
        <f t="shared" si="102"/>
        <v>24.702572053595855</v>
      </c>
      <c r="AD3274">
        <f t="shared" si="103"/>
        <v>0</v>
      </c>
    </row>
    <row r="3275" spans="1:30" x14ac:dyDescent="0.3">
      <c r="A3275">
        <v>3274</v>
      </c>
      <c r="B3275" t="s">
        <v>6505</v>
      </c>
      <c r="C3275" s="3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Y3275" s="4">
        <v>0.2</v>
      </c>
      <c r="Z3275" s="4">
        <f t="shared" si="102"/>
        <v>24.702572053595855</v>
      </c>
      <c r="AD3275">
        <f t="shared" si="103"/>
        <v>0</v>
      </c>
    </row>
    <row r="3276" spans="1:30" x14ac:dyDescent="0.3">
      <c r="A3276">
        <v>3275</v>
      </c>
      <c r="B3276" t="s">
        <v>6506</v>
      </c>
      <c r="C3276" s="3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Y3276" s="4">
        <v>0</v>
      </c>
      <c r="Z3276" s="4">
        <f t="shared" si="102"/>
        <v>66.900292455189614</v>
      </c>
      <c r="AD3276">
        <f t="shared" si="103"/>
        <v>0</v>
      </c>
    </row>
    <row r="3277" spans="1:30" x14ac:dyDescent="0.3">
      <c r="A3277">
        <v>3276</v>
      </c>
      <c r="B3277" t="s">
        <v>6506</v>
      </c>
      <c r="C3277" s="3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Y3277" s="4">
        <v>0</v>
      </c>
      <c r="Z3277" s="4">
        <f t="shared" si="102"/>
        <v>66.900292455189614</v>
      </c>
      <c r="AD3277">
        <f t="shared" si="103"/>
        <v>0</v>
      </c>
    </row>
    <row r="3278" spans="1:30" x14ac:dyDescent="0.3">
      <c r="A3278">
        <v>3277</v>
      </c>
      <c r="B3278" t="s">
        <v>6508</v>
      </c>
      <c r="C3278" s="3">
        <v>41734</v>
      </c>
      <c r="D3278" s="3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Y3278" s="4">
        <v>0</v>
      </c>
      <c r="Z3278" s="4">
        <f t="shared" si="102"/>
        <v>66.900292455189614</v>
      </c>
      <c r="AD3278">
        <f t="shared" si="103"/>
        <v>0</v>
      </c>
    </row>
    <row r="3279" spans="1:30" x14ac:dyDescent="0.3">
      <c r="A3279">
        <v>3278</v>
      </c>
      <c r="B3279" t="s">
        <v>6508</v>
      </c>
      <c r="C3279" s="3">
        <v>41734</v>
      </c>
      <c r="D3279" s="3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Y3279" s="4">
        <v>0</v>
      </c>
      <c r="Z3279" s="4">
        <f t="shared" si="102"/>
        <v>66.900292455189614</v>
      </c>
      <c r="AD3279">
        <f t="shared" si="103"/>
        <v>0</v>
      </c>
    </row>
    <row r="3280" spans="1:30" x14ac:dyDescent="0.3">
      <c r="A3280">
        <v>3279</v>
      </c>
      <c r="B3280" t="s">
        <v>6508</v>
      </c>
      <c r="C3280" s="3">
        <v>41734</v>
      </c>
      <c r="D3280" s="3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Y3280" s="4">
        <v>0</v>
      </c>
      <c r="Z3280" s="4">
        <f t="shared" si="102"/>
        <v>66.900292455189614</v>
      </c>
      <c r="AD3280">
        <f t="shared" si="103"/>
        <v>0</v>
      </c>
    </row>
    <row r="3281" spans="1:30" x14ac:dyDescent="0.3">
      <c r="A3281">
        <v>3280</v>
      </c>
      <c r="B3281" t="s">
        <v>6508</v>
      </c>
      <c r="C3281" s="3">
        <v>41734</v>
      </c>
      <c r="D3281" s="3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Y3281" s="4">
        <v>0</v>
      </c>
      <c r="Z3281" s="4">
        <f t="shared" si="102"/>
        <v>66.900292455189614</v>
      </c>
      <c r="AD3281">
        <f t="shared" si="103"/>
        <v>0</v>
      </c>
    </row>
    <row r="3282" spans="1:30" x14ac:dyDescent="0.3">
      <c r="A3282">
        <v>3281</v>
      </c>
      <c r="B3282" t="s">
        <v>6508</v>
      </c>
      <c r="C3282" s="3">
        <v>41734</v>
      </c>
      <c r="D3282" s="3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Y3282" s="4">
        <v>0</v>
      </c>
      <c r="Z3282" s="4">
        <f t="shared" si="102"/>
        <v>66.900292455189614</v>
      </c>
      <c r="AD3282">
        <f t="shared" si="103"/>
        <v>0</v>
      </c>
    </row>
    <row r="3283" spans="1:30" x14ac:dyDescent="0.3">
      <c r="A3283">
        <v>3282</v>
      </c>
      <c r="B3283" t="s">
        <v>6509</v>
      </c>
      <c r="C3283" s="3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Y3283" s="4">
        <v>0.2</v>
      </c>
      <c r="Z3283" s="4">
        <f t="shared" si="102"/>
        <v>24.702572053595855</v>
      </c>
      <c r="AD3283">
        <f t="shared" si="103"/>
        <v>0</v>
      </c>
    </row>
    <row r="3284" spans="1:30" x14ac:dyDescent="0.3">
      <c r="A3284">
        <v>3283</v>
      </c>
      <c r="B3284" t="s">
        <v>6509</v>
      </c>
      <c r="C3284" s="3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Y3284" s="4">
        <v>0.2</v>
      </c>
      <c r="Z3284" s="4">
        <f t="shared" si="102"/>
        <v>24.702572053595855</v>
      </c>
      <c r="AD3284">
        <f t="shared" si="103"/>
        <v>0</v>
      </c>
    </row>
    <row r="3285" spans="1:30" x14ac:dyDescent="0.3">
      <c r="A3285">
        <v>3284</v>
      </c>
      <c r="B3285" t="s">
        <v>6510</v>
      </c>
      <c r="C3285" s="3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Y3285" s="4">
        <v>0</v>
      </c>
      <c r="Z3285" s="4">
        <f t="shared" si="102"/>
        <v>66.900292455189614</v>
      </c>
      <c r="AD3285">
        <f t="shared" si="103"/>
        <v>0</v>
      </c>
    </row>
    <row r="3286" spans="1:30" x14ac:dyDescent="0.3">
      <c r="A3286">
        <v>3285</v>
      </c>
      <c r="B3286" t="s">
        <v>6511</v>
      </c>
      <c r="C3286" s="3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Y3286" s="4">
        <v>0.7</v>
      </c>
      <c r="Z3286" s="4">
        <f t="shared" si="102"/>
        <v>-95.874059569377877</v>
      </c>
      <c r="AD3286">
        <f t="shared" si="103"/>
        <v>0</v>
      </c>
    </row>
    <row r="3287" spans="1:30" x14ac:dyDescent="0.3">
      <c r="A3287">
        <v>3286</v>
      </c>
      <c r="B3287" t="s">
        <v>6512</v>
      </c>
      <c r="C3287" s="3">
        <v>42786</v>
      </c>
      <c r="D3287" s="3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Y3287" s="4">
        <v>0</v>
      </c>
      <c r="Z3287" s="4">
        <f t="shared" si="102"/>
        <v>66.900292455189614</v>
      </c>
      <c r="AD3287">
        <f t="shared" si="103"/>
        <v>0</v>
      </c>
    </row>
    <row r="3288" spans="1:30" x14ac:dyDescent="0.3">
      <c r="A3288">
        <v>3287</v>
      </c>
      <c r="B3288" t="s">
        <v>6512</v>
      </c>
      <c r="C3288" s="3">
        <v>42786</v>
      </c>
      <c r="D3288" s="3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Y3288" s="4">
        <v>0</v>
      </c>
      <c r="Z3288" s="4">
        <f t="shared" si="102"/>
        <v>66.900292455189614</v>
      </c>
      <c r="AD3288">
        <f t="shared" si="103"/>
        <v>0</v>
      </c>
    </row>
    <row r="3289" spans="1:30" x14ac:dyDescent="0.3">
      <c r="A3289">
        <v>3288</v>
      </c>
      <c r="B3289" t="s">
        <v>6515</v>
      </c>
      <c r="C3289" s="3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Y3289" s="4">
        <v>0.2</v>
      </c>
      <c r="Z3289" s="4">
        <f t="shared" si="102"/>
        <v>24.702572053595855</v>
      </c>
      <c r="AD3289">
        <f t="shared" si="103"/>
        <v>0</v>
      </c>
    </row>
    <row r="3290" spans="1:30" x14ac:dyDescent="0.3">
      <c r="A3290">
        <v>3289</v>
      </c>
      <c r="B3290" t="s">
        <v>6515</v>
      </c>
      <c r="C3290" s="3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Y3290" s="4">
        <v>0.2</v>
      </c>
      <c r="Z3290" s="4">
        <f t="shared" si="102"/>
        <v>24.702572053595855</v>
      </c>
      <c r="AD3290">
        <f t="shared" si="103"/>
        <v>0</v>
      </c>
    </row>
    <row r="3291" spans="1:30" x14ac:dyDescent="0.3">
      <c r="A3291">
        <v>3290</v>
      </c>
      <c r="B3291" t="s">
        <v>6515</v>
      </c>
      <c r="C3291" s="3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Y3291" s="4">
        <v>0</v>
      </c>
      <c r="Z3291" s="4">
        <f t="shared" si="102"/>
        <v>66.900292455189614</v>
      </c>
      <c r="AD3291">
        <f t="shared" si="103"/>
        <v>0</v>
      </c>
    </row>
    <row r="3292" spans="1:30" x14ac:dyDescent="0.3">
      <c r="A3292">
        <v>3291</v>
      </c>
      <c r="B3292" t="s">
        <v>6515</v>
      </c>
      <c r="C3292" s="3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Y3292" s="4">
        <v>0</v>
      </c>
      <c r="Z3292" s="4">
        <f t="shared" si="102"/>
        <v>66.900292455189614</v>
      </c>
      <c r="AD3292">
        <f t="shared" si="103"/>
        <v>0</v>
      </c>
    </row>
    <row r="3293" spans="1:30" x14ac:dyDescent="0.3">
      <c r="A3293">
        <v>3292</v>
      </c>
      <c r="B3293" t="s">
        <v>6519</v>
      </c>
      <c r="C3293" s="3">
        <v>42673</v>
      </c>
      <c r="D3293" s="3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Y3293" s="4">
        <v>0</v>
      </c>
      <c r="Z3293" s="4">
        <f t="shared" si="102"/>
        <v>66.900292455189614</v>
      </c>
      <c r="AD3293">
        <f t="shared" si="103"/>
        <v>0</v>
      </c>
    </row>
    <row r="3294" spans="1:30" x14ac:dyDescent="0.3">
      <c r="A3294">
        <v>3293</v>
      </c>
      <c r="B3294" t="s">
        <v>6520</v>
      </c>
      <c r="C3294" s="3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Y3294" s="4">
        <v>0</v>
      </c>
      <c r="Z3294" s="4">
        <f t="shared" si="102"/>
        <v>66.900292455189614</v>
      </c>
      <c r="AD3294">
        <f t="shared" si="103"/>
        <v>0</v>
      </c>
    </row>
    <row r="3295" spans="1:30" x14ac:dyDescent="0.3">
      <c r="A3295">
        <v>3294</v>
      </c>
      <c r="B3295" t="s">
        <v>6520</v>
      </c>
      <c r="C3295" s="3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Y3295" s="4">
        <v>0</v>
      </c>
      <c r="Z3295" s="4">
        <f t="shared" si="102"/>
        <v>66.900292455189614</v>
      </c>
      <c r="AD3295">
        <f t="shared" si="103"/>
        <v>0</v>
      </c>
    </row>
    <row r="3296" spans="1:30" x14ac:dyDescent="0.3">
      <c r="A3296">
        <v>3295</v>
      </c>
      <c r="B3296" t="s">
        <v>6521</v>
      </c>
      <c r="C3296" s="3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Y3296" s="4">
        <v>0.8</v>
      </c>
      <c r="Z3296" s="4">
        <f t="shared" si="102"/>
        <v>-101.79679733333329</v>
      </c>
      <c r="AD3296">
        <f t="shared" si="103"/>
        <v>0</v>
      </c>
    </row>
    <row r="3297" spans="1:30" x14ac:dyDescent="0.3">
      <c r="A3297">
        <v>3296</v>
      </c>
      <c r="B3297" t="s">
        <v>6522</v>
      </c>
      <c r="C3297" s="3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Y3297" s="4">
        <v>0</v>
      </c>
      <c r="Z3297" s="4">
        <f t="shared" si="102"/>
        <v>66.900292455189614</v>
      </c>
      <c r="AD3297">
        <f t="shared" si="103"/>
        <v>0</v>
      </c>
    </row>
    <row r="3298" spans="1:30" x14ac:dyDescent="0.3">
      <c r="A3298">
        <v>3297</v>
      </c>
      <c r="B3298" t="s">
        <v>6525</v>
      </c>
      <c r="C3298" s="3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Y3298" s="4">
        <v>0.7</v>
      </c>
      <c r="Z3298" s="4">
        <f t="shared" si="102"/>
        <v>-95.874059569377877</v>
      </c>
      <c r="AD3298">
        <f t="shared" si="103"/>
        <v>0</v>
      </c>
    </row>
    <row r="3299" spans="1:30" x14ac:dyDescent="0.3">
      <c r="A3299">
        <v>3298</v>
      </c>
      <c r="B3299" t="s">
        <v>6525</v>
      </c>
      <c r="C3299" s="3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Y3299" s="4">
        <v>0.2</v>
      </c>
      <c r="Z3299" s="4">
        <f t="shared" si="102"/>
        <v>24.702572053595855</v>
      </c>
      <c r="AD3299">
        <f t="shared" si="103"/>
        <v>0</v>
      </c>
    </row>
    <row r="3300" spans="1:30" x14ac:dyDescent="0.3">
      <c r="A3300">
        <v>3299</v>
      </c>
      <c r="B3300" t="s">
        <v>6526</v>
      </c>
      <c r="C3300" s="3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Y3300" s="4">
        <v>0.2</v>
      </c>
      <c r="Z3300" s="4">
        <f t="shared" si="102"/>
        <v>24.702572053595855</v>
      </c>
      <c r="AD3300">
        <f t="shared" si="103"/>
        <v>0</v>
      </c>
    </row>
    <row r="3301" spans="1:30" x14ac:dyDescent="0.3">
      <c r="A3301">
        <v>3300</v>
      </c>
      <c r="B3301" t="s">
        <v>6527</v>
      </c>
      <c r="C3301" s="3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Y3301" s="4">
        <v>0.7</v>
      </c>
      <c r="Z3301" s="4">
        <f t="shared" si="102"/>
        <v>-95.874059569377877</v>
      </c>
      <c r="AD3301">
        <f t="shared" si="103"/>
        <v>0</v>
      </c>
    </row>
    <row r="3302" spans="1:30" x14ac:dyDescent="0.3">
      <c r="A3302">
        <v>3301</v>
      </c>
      <c r="B3302" t="s">
        <v>6527</v>
      </c>
      <c r="C3302" s="3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Y3302" s="4">
        <v>0.2</v>
      </c>
      <c r="Z3302" s="4">
        <f t="shared" si="102"/>
        <v>24.702572053595855</v>
      </c>
      <c r="AD3302">
        <f t="shared" si="103"/>
        <v>0</v>
      </c>
    </row>
    <row r="3303" spans="1:30" x14ac:dyDescent="0.3">
      <c r="A3303">
        <v>3302</v>
      </c>
      <c r="B3303" t="s">
        <v>6527</v>
      </c>
      <c r="C3303" s="3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Y3303" s="4">
        <v>0.4</v>
      </c>
      <c r="Z3303" s="4">
        <f t="shared" si="102"/>
        <v>-111.92742912621364</v>
      </c>
      <c r="AD3303">
        <f t="shared" si="103"/>
        <v>0</v>
      </c>
    </row>
    <row r="3304" spans="1:30" x14ac:dyDescent="0.3">
      <c r="A3304">
        <v>3303</v>
      </c>
      <c r="B3304" t="s">
        <v>6527</v>
      </c>
      <c r="C3304" s="3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Y3304" s="4">
        <v>0.2</v>
      </c>
      <c r="Z3304" s="4">
        <f t="shared" si="102"/>
        <v>24.702572053595855</v>
      </c>
      <c r="AD3304">
        <f t="shared" si="103"/>
        <v>0</v>
      </c>
    </row>
    <row r="3305" spans="1:30" x14ac:dyDescent="0.3">
      <c r="A3305">
        <v>3304</v>
      </c>
      <c r="B3305" t="s">
        <v>6527</v>
      </c>
      <c r="C3305" s="3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Y3305" s="4">
        <v>0.7</v>
      </c>
      <c r="Z3305" s="4">
        <f t="shared" si="102"/>
        <v>-95.874059569377877</v>
      </c>
      <c r="AD3305">
        <f t="shared" si="103"/>
        <v>0</v>
      </c>
    </row>
    <row r="3306" spans="1:30" x14ac:dyDescent="0.3">
      <c r="A3306">
        <v>3305</v>
      </c>
      <c r="B3306" t="s">
        <v>6530</v>
      </c>
      <c r="C3306" s="3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Y3306" s="4">
        <v>0.2</v>
      </c>
      <c r="Z3306" s="4">
        <f t="shared" si="102"/>
        <v>24.702572053595855</v>
      </c>
      <c r="AD3306">
        <f t="shared" si="103"/>
        <v>0</v>
      </c>
    </row>
    <row r="3307" spans="1:30" x14ac:dyDescent="0.3">
      <c r="A3307">
        <v>3306</v>
      </c>
      <c r="B3307" t="s">
        <v>6530</v>
      </c>
      <c r="C3307" s="3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Y3307" s="4">
        <v>0.2</v>
      </c>
      <c r="Z3307" s="4">
        <f t="shared" si="102"/>
        <v>24.702572053595855</v>
      </c>
      <c r="AD3307">
        <f t="shared" si="103"/>
        <v>0</v>
      </c>
    </row>
    <row r="3308" spans="1:30" x14ac:dyDescent="0.3">
      <c r="A3308">
        <v>3307</v>
      </c>
      <c r="B3308" t="s">
        <v>6530</v>
      </c>
      <c r="C3308" s="3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Y3308" s="4">
        <v>0.2</v>
      </c>
      <c r="Z3308" s="4">
        <f t="shared" si="102"/>
        <v>24.702572053595855</v>
      </c>
      <c r="AD3308">
        <f t="shared" si="103"/>
        <v>0</v>
      </c>
    </row>
    <row r="3309" spans="1:30" x14ac:dyDescent="0.3">
      <c r="A3309">
        <v>3308</v>
      </c>
      <c r="B3309" t="s">
        <v>6530</v>
      </c>
      <c r="C3309" s="3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Y3309" s="4">
        <v>0.8</v>
      </c>
      <c r="Z3309" s="4">
        <f t="shared" si="102"/>
        <v>-101.79679733333329</v>
      </c>
      <c r="AD3309">
        <f t="shared" si="103"/>
        <v>0</v>
      </c>
    </row>
    <row r="3310" spans="1:30" x14ac:dyDescent="0.3">
      <c r="A3310">
        <v>3309</v>
      </c>
      <c r="B3310" t="s">
        <v>6530</v>
      </c>
      <c r="C3310" s="3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Y3310" s="4">
        <v>0.2</v>
      </c>
      <c r="Z3310" s="4">
        <f t="shared" si="102"/>
        <v>24.702572053595855</v>
      </c>
      <c r="AD3310">
        <f t="shared" si="103"/>
        <v>0</v>
      </c>
    </row>
    <row r="3311" spans="1:30" x14ac:dyDescent="0.3">
      <c r="A3311">
        <v>3310</v>
      </c>
      <c r="B3311" t="s">
        <v>6531</v>
      </c>
      <c r="C3311" s="3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Y3311" s="4">
        <v>0.2</v>
      </c>
      <c r="Z3311" s="4">
        <f t="shared" si="102"/>
        <v>24.702572053595855</v>
      </c>
      <c r="AD3311">
        <f t="shared" si="103"/>
        <v>0</v>
      </c>
    </row>
    <row r="3312" spans="1:30" x14ac:dyDescent="0.3">
      <c r="A3312">
        <v>3311</v>
      </c>
      <c r="B3312" t="s">
        <v>6532</v>
      </c>
      <c r="C3312" s="3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Y3312" s="4">
        <v>0.2</v>
      </c>
      <c r="Z3312" s="4">
        <f t="shared" si="102"/>
        <v>24.702572053595855</v>
      </c>
      <c r="AD3312">
        <f t="shared" si="103"/>
        <v>0</v>
      </c>
    </row>
    <row r="3313" spans="1:30" x14ac:dyDescent="0.3">
      <c r="A3313">
        <v>3312</v>
      </c>
      <c r="B3313" t="s">
        <v>6533</v>
      </c>
      <c r="C3313" s="3">
        <v>42449</v>
      </c>
      <c r="D3313" s="3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Y3313" s="4">
        <v>0</v>
      </c>
      <c r="Z3313" s="4">
        <f t="shared" si="102"/>
        <v>66.900292455189614</v>
      </c>
      <c r="AD3313">
        <f t="shared" si="103"/>
        <v>0</v>
      </c>
    </row>
    <row r="3314" spans="1:30" x14ac:dyDescent="0.3">
      <c r="A3314">
        <v>3313</v>
      </c>
      <c r="B3314" t="s">
        <v>6534</v>
      </c>
      <c r="C3314" s="3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Y3314" s="4">
        <v>0.2</v>
      </c>
      <c r="Z3314" s="4">
        <f t="shared" si="102"/>
        <v>24.702572053595855</v>
      </c>
      <c r="AD3314">
        <f t="shared" si="103"/>
        <v>0</v>
      </c>
    </row>
    <row r="3315" spans="1:30" x14ac:dyDescent="0.3">
      <c r="A3315">
        <v>3314</v>
      </c>
      <c r="B3315" t="s">
        <v>6534</v>
      </c>
      <c r="C3315" s="3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Y3315" s="4">
        <v>0</v>
      </c>
      <c r="Z3315" s="4">
        <f t="shared" si="102"/>
        <v>66.900292455189614</v>
      </c>
      <c r="AD3315">
        <f t="shared" si="103"/>
        <v>0</v>
      </c>
    </row>
    <row r="3316" spans="1:30" x14ac:dyDescent="0.3">
      <c r="A3316">
        <v>3315</v>
      </c>
      <c r="B3316" t="s">
        <v>6535</v>
      </c>
      <c r="C3316" s="3">
        <v>43093</v>
      </c>
      <c r="D3316" s="3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Y3316" s="4">
        <v>0.1</v>
      </c>
      <c r="Z3316" s="4">
        <f t="shared" si="102"/>
        <v>96.055074468085081</v>
      </c>
      <c r="AD3316">
        <f t="shared" si="103"/>
        <v>0</v>
      </c>
    </row>
    <row r="3317" spans="1:30" x14ac:dyDescent="0.3">
      <c r="A3317">
        <v>3316</v>
      </c>
      <c r="B3317" t="s">
        <v>6535</v>
      </c>
      <c r="C3317" s="3">
        <v>43093</v>
      </c>
      <c r="D3317" s="3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Y3317" s="4">
        <v>0.2</v>
      </c>
      <c r="Z3317" s="4">
        <f t="shared" si="102"/>
        <v>24.702572053595855</v>
      </c>
      <c r="AD3317">
        <f t="shared" si="103"/>
        <v>0</v>
      </c>
    </row>
    <row r="3318" spans="1:30" x14ac:dyDescent="0.3">
      <c r="A3318">
        <v>3317</v>
      </c>
      <c r="B3318" t="s">
        <v>6536</v>
      </c>
      <c r="C3318" s="3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Y3318" s="4">
        <v>0.6</v>
      </c>
      <c r="Z3318" s="4">
        <f t="shared" si="102"/>
        <v>-43.077211594202915</v>
      </c>
      <c r="AD3318">
        <f t="shared" si="103"/>
        <v>0</v>
      </c>
    </row>
    <row r="3319" spans="1:30" x14ac:dyDescent="0.3">
      <c r="A3319">
        <v>3318</v>
      </c>
      <c r="B3319" t="s">
        <v>6537</v>
      </c>
      <c r="C3319" s="3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Y3319" s="4">
        <v>0</v>
      </c>
      <c r="Z3319" s="4">
        <f t="shared" si="102"/>
        <v>66.900292455189614</v>
      </c>
      <c r="AD3319">
        <f t="shared" si="103"/>
        <v>0</v>
      </c>
    </row>
    <row r="3320" spans="1:30" x14ac:dyDescent="0.3">
      <c r="A3320">
        <v>3319</v>
      </c>
      <c r="B3320" t="s">
        <v>6537</v>
      </c>
      <c r="C3320" s="3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Y3320" s="4">
        <v>0</v>
      </c>
      <c r="Z3320" s="4">
        <f t="shared" si="102"/>
        <v>66.900292455189614</v>
      </c>
      <c r="AD3320">
        <f t="shared" si="103"/>
        <v>0</v>
      </c>
    </row>
    <row r="3321" spans="1:30" x14ac:dyDescent="0.3">
      <c r="A3321">
        <v>3320</v>
      </c>
      <c r="B3321" t="s">
        <v>6538</v>
      </c>
      <c r="C3321" s="3">
        <v>41993</v>
      </c>
      <c r="D3321" s="3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Y3321" s="4">
        <v>0.2</v>
      </c>
      <c r="Z3321" s="4">
        <f t="shared" si="102"/>
        <v>24.702572053595855</v>
      </c>
      <c r="AD3321">
        <f t="shared" si="103"/>
        <v>0</v>
      </c>
    </row>
    <row r="3322" spans="1:30" x14ac:dyDescent="0.3">
      <c r="A3322">
        <v>3321</v>
      </c>
      <c r="B3322" t="s">
        <v>6538</v>
      </c>
      <c r="C3322" s="3">
        <v>41993</v>
      </c>
      <c r="D3322" s="3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Y3322" s="4">
        <v>0.2</v>
      </c>
      <c r="Z3322" s="4">
        <f t="shared" si="102"/>
        <v>24.702572053595855</v>
      </c>
      <c r="AD3322">
        <f t="shared" si="103"/>
        <v>0</v>
      </c>
    </row>
    <row r="3323" spans="1:30" x14ac:dyDescent="0.3">
      <c r="A3323">
        <v>3322</v>
      </c>
      <c r="B3323" t="s">
        <v>6538</v>
      </c>
      <c r="C3323" s="3">
        <v>41993</v>
      </c>
      <c r="D3323" s="3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Y3323" s="4">
        <v>0.2</v>
      </c>
      <c r="Z3323" s="4">
        <f t="shared" si="102"/>
        <v>24.702572053595855</v>
      </c>
      <c r="AD3323">
        <f t="shared" si="103"/>
        <v>0</v>
      </c>
    </row>
    <row r="3324" spans="1:30" x14ac:dyDescent="0.3">
      <c r="A3324">
        <v>3323</v>
      </c>
      <c r="B3324" t="s">
        <v>6541</v>
      </c>
      <c r="C3324" s="3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Y3324" s="4">
        <v>0</v>
      </c>
      <c r="Z3324" s="4">
        <f t="shared" si="102"/>
        <v>66.900292455189614</v>
      </c>
      <c r="AD3324">
        <f t="shared" si="103"/>
        <v>0</v>
      </c>
    </row>
    <row r="3325" spans="1:30" x14ac:dyDescent="0.3">
      <c r="A3325">
        <v>3324</v>
      </c>
      <c r="B3325" t="s">
        <v>6541</v>
      </c>
      <c r="C3325" s="3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Y3325" s="4">
        <v>0</v>
      </c>
      <c r="Z3325" s="4">
        <f t="shared" si="102"/>
        <v>66.900292455189614</v>
      </c>
      <c r="AD3325">
        <f t="shared" si="103"/>
        <v>0</v>
      </c>
    </row>
    <row r="3326" spans="1:30" x14ac:dyDescent="0.3">
      <c r="A3326">
        <v>3325</v>
      </c>
      <c r="B3326" t="s">
        <v>6542</v>
      </c>
      <c r="C3326" s="3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Y3326" s="4">
        <v>0.8</v>
      </c>
      <c r="Z3326" s="4">
        <f t="shared" si="102"/>
        <v>-101.79679733333329</v>
      </c>
      <c r="AD3326">
        <f t="shared" si="103"/>
        <v>0</v>
      </c>
    </row>
    <row r="3327" spans="1:30" x14ac:dyDescent="0.3">
      <c r="A3327">
        <v>3326</v>
      </c>
      <c r="B3327" t="s">
        <v>6542</v>
      </c>
      <c r="C3327" s="3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Y3327" s="4">
        <v>0.8</v>
      </c>
      <c r="Z3327" s="4">
        <f t="shared" si="102"/>
        <v>-101.79679733333329</v>
      </c>
      <c r="AD3327">
        <f t="shared" si="103"/>
        <v>0</v>
      </c>
    </row>
    <row r="3328" spans="1:30" x14ac:dyDescent="0.3">
      <c r="A3328">
        <v>3327</v>
      </c>
      <c r="B3328" t="s">
        <v>6542</v>
      </c>
      <c r="C3328" s="3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Y3328" s="4">
        <v>0.2</v>
      </c>
      <c r="Z3328" s="4">
        <f t="shared" si="102"/>
        <v>24.702572053595855</v>
      </c>
      <c r="AD3328">
        <f t="shared" si="103"/>
        <v>0</v>
      </c>
    </row>
    <row r="3329" spans="1:30" x14ac:dyDescent="0.3">
      <c r="A3329">
        <v>3328</v>
      </c>
      <c r="B3329" t="s">
        <v>6542</v>
      </c>
      <c r="C3329" s="3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Y3329" s="4">
        <v>0.2</v>
      </c>
      <c r="Z3329" s="4">
        <f t="shared" si="102"/>
        <v>24.702572053595855</v>
      </c>
      <c r="AD3329">
        <f t="shared" si="103"/>
        <v>0</v>
      </c>
    </row>
    <row r="3330" spans="1:30" x14ac:dyDescent="0.3">
      <c r="A3330">
        <v>3329</v>
      </c>
      <c r="B3330" t="s">
        <v>6542</v>
      </c>
      <c r="C3330" s="3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Y3330" s="4">
        <v>0.2</v>
      </c>
      <c r="Z3330" s="4">
        <f t="shared" si="102"/>
        <v>24.702572053595855</v>
      </c>
      <c r="AD3330">
        <f t="shared" si="103"/>
        <v>0</v>
      </c>
    </row>
    <row r="3331" spans="1:30" x14ac:dyDescent="0.3">
      <c r="A3331">
        <v>3330</v>
      </c>
      <c r="B3331" t="s">
        <v>6542</v>
      </c>
      <c r="C3331" s="3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Y3331" s="4">
        <v>0.2</v>
      </c>
      <c r="Z3331" s="4">
        <f t="shared" ref="Z3331:Z3394" si="104">AVERAGEIF($T$2:$T$9995,Y3331,$U$2:$U$9995)</f>
        <v>24.702572053595855</v>
      </c>
      <c r="AD3331">
        <f t="shared" ref="AD3331:AD3394" si="105">SUMIF($Q$2:$Q$9995,AC3331,$R$2:$R$9995)</f>
        <v>0</v>
      </c>
    </row>
    <row r="3332" spans="1:30" x14ac:dyDescent="0.3">
      <c r="A3332">
        <v>3331</v>
      </c>
      <c r="B3332" t="s">
        <v>6542</v>
      </c>
      <c r="C3332" s="3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Y3332" s="4">
        <v>0.2</v>
      </c>
      <c r="Z3332" s="4">
        <f t="shared" si="104"/>
        <v>24.702572053595855</v>
      </c>
      <c r="AD3332">
        <f t="shared" si="105"/>
        <v>0</v>
      </c>
    </row>
    <row r="3333" spans="1:30" x14ac:dyDescent="0.3">
      <c r="A3333">
        <v>3332</v>
      </c>
      <c r="B3333" t="s">
        <v>6545</v>
      </c>
      <c r="C3333" s="3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Y3333" s="4">
        <v>0.2</v>
      </c>
      <c r="Z3333" s="4">
        <f t="shared" si="104"/>
        <v>24.702572053595855</v>
      </c>
      <c r="AD3333">
        <f t="shared" si="105"/>
        <v>0</v>
      </c>
    </row>
    <row r="3334" spans="1:30" x14ac:dyDescent="0.3">
      <c r="A3334">
        <v>3333</v>
      </c>
      <c r="B3334" t="s">
        <v>6545</v>
      </c>
      <c r="C3334" s="3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Y3334" s="4">
        <v>0.2</v>
      </c>
      <c r="Z3334" s="4">
        <f t="shared" si="104"/>
        <v>24.702572053595855</v>
      </c>
      <c r="AD3334">
        <f t="shared" si="105"/>
        <v>0</v>
      </c>
    </row>
    <row r="3335" spans="1:30" x14ac:dyDescent="0.3">
      <c r="A3335">
        <v>3334</v>
      </c>
      <c r="B3335" t="s">
        <v>6545</v>
      </c>
      <c r="C3335" s="3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Y3335" s="4">
        <v>0.6</v>
      </c>
      <c r="Z3335" s="4">
        <f t="shared" si="104"/>
        <v>-43.077211594202915</v>
      </c>
      <c r="AD3335">
        <f t="shared" si="105"/>
        <v>0</v>
      </c>
    </row>
    <row r="3336" spans="1:30" x14ac:dyDescent="0.3">
      <c r="A3336">
        <v>3335</v>
      </c>
      <c r="B3336" t="s">
        <v>6550</v>
      </c>
      <c r="C3336" s="3">
        <v>42968</v>
      </c>
      <c r="D3336" s="3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Y3336" s="4">
        <v>0</v>
      </c>
      <c r="Z3336" s="4">
        <f t="shared" si="104"/>
        <v>66.900292455189614</v>
      </c>
      <c r="AD3336">
        <f t="shared" si="105"/>
        <v>0</v>
      </c>
    </row>
    <row r="3337" spans="1:30" x14ac:dyDescent="0.3">
      <c r="A3337">
        <v>3336</v>
      </c>
      <c r="B3337" t="s">
        <v>6550</v>
      </c>
      <c r="C3337" s="3">
        <v>42968</v>
      </c>
      <c r="D3337" s="3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Y3337" s="4">
        <v>0.2</v>
      </c>
      <c r="Z3337" s="4">
        <f t="shared" si="104"/>
        <v>24.702572053595855</v>
      </c>
      <c r="AD3337">
        <f t="shared" si="105"/>
        <v>0</v>
      </c>
    </row>
    <row r="3338" spans="1:30" x14ac:dyDescent="0.3">
      <c r="A3338">
        <v>3337</v>
      </c>
      <c r="B3338" t="s">
        <v>6550</v>
      </c>
      <c r="C3338" s="3">
        <v>42968</v>
      </c>
      <c r="D3338" s="3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Y3338" s="4">
        <v>0</v>
      </c>
      <c r="Z3338" s="4">
        <f t="shared" si="104"/>
        <v>66.900292455189614</v>
      </c>
      <c r="AD3338">
        <f t="shared" si="105"/>
        <v>0</v>
      </c>
    </row>
    <row r="3339" spans="1:30" x14ac:dyDescent="0.3">
      <c r="A3339">
        <v>3338</v>
      </c>
      <c r="B3339" t="s">
        <v>6550</v>
      </c>
      <c r="C3339" s="3">
        <v>42968</v>
      </c>
      <c r="D3339" s="3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Y3339" s="4">
        <v>0.2</v>
      </c>
      <c r="Z3339" s="4">
        <f t="shared" si="104"/>
        <v>24.702572053595855</v>
      </c>
      <c r="AD3339">
        <f t="shared" si="105"/>
        <v>0</v>
      </c>
    </row>
    <row r="3340" spans="1:30" x14ac:dyDescent="0.3">
      <c r="A3340">
        <v>3339</v>
      </c>
      <c r="B3340" t="s">
        <v>6550</v>
      </c>
      <c r="C3340" s="3">
        <v>42968</v>
      </c>
      <c r="D3340" s="3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Y3340" s="4">
        <v>0.2</v>
      </c>
      <c r="Z3340" s="4">
        <f t="shared" si="104"/>
        <v>24.702572053595855</v>
      </c>
      <c r="AD3340">
        <f t="shared" si="105"/>
        <v>0</v>
      </c>
    </row>
    <row r="3341" spans="1:30" x14ac:dyDescent="0.3">
      <c r="A3341">
        <v>3340</v>
      </c>
      <c r="B3341" t="s">
        <v>6550</v>
      </c>
      <c r="C3341" s="3">
        <v>42968</v>
      </c>
      <c r="D3341" s="3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Y3341" s="4">
        <v>0</v>
      </c>
      <c r="Z3341" s="4">
        <f t="shared" si="104"/>
        <v>66.900292455189614</v>
      </c>
      <c r="AD3341">
        <f t="shared" si="105"/>
        <v>0</v>
      </c>
    </row>
    <row r="3342" spans="1:30" x14ac:dyDescent="0.3">
      <c r="A3342">
        <v>3341</v>
      </c>
      <c r="B3342" t="s">
        <v>6550</v>
      </c>
      <c r="C3342" s="3">
        <v>42968</v>
      </c>
      <c r="D3342" s="3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Y3342" s="4">
        <v>0</v>
      </c>
      <c r="Z3342" s="4">
        <f t="shared" si="104"/>
        <v>66.900292455189614</v>
      </c>
      <c r="AD3342">
        <f t="shared" si="105"/>
        <v>0</v>
      </c>
    </row>
    <row r="3343" spans="1:30" x14ac:dyDescent="0.3">
      <c r="A3343">
        <v>3342</v>
      </c>
      <c r="B3343" t="s">
        <v>6559</v>
      </c>
      <c r="C3343" s="3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Y3343" s="4">
        <v>0</v>
      </c>
      <c r="Z3343" s="4">
        <f t="shared" si="104"/>
        <v>66.900292455189614</v>
      </c>
      <c r="AD3343">
        <f t="shared" si="105"/>
        <v>0</v>
      </c>
    </row>
    <row r="3344" spans="1:30" x14ac:dyDescent="0.3">
      <c r="A3344">
        <v>3343</v>
      </c>
      <c r="B3344" t="s">
        <v>6559</v>
      </c>
      <c r="C3344" s="3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Y3344" s="4">
        <v>0.3</v>
      </c>
      <c r="Z3344" s="4">
        <f t="shared" si="104"/>
        <v>-45.679636123348004</v>
      </c>
      <c r="AD3344">
        <f t="shared" si="105"/>
        <v>0</v>
      </c>
    </row>
    <row r="3345" spans="1:30" x14ac:dyDescent="0.3">
      <c r="A3345">
        <v>3344</v>
      </c>
      <c r="B3345" t="s">
        <v>6559</v>
      </c>
      <c r="C3345" s="3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Y3345" s="4">
        <v>0</v>
      </c>
      <c r="Z3345" s="4">
        <f t="shared" si="104"/>
        <v>66.900292455189614</v>
      </c>
      <c r="AD3345">
        <f t="shared" si="105"/>
        <v>0</v>
      </c>
    </row>
    <row r="3346" spans="1:30" x14ac:dyDescent="0.3">
      <c r="A3346">
        <v>3345</v>
      </c>
      <c r="B3346" t="s">
        <v>6559</v>
      </c>
      <c r="C3346" s="3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Y3346" s="4">
        <v>0</v>
      </c>
      <c r="Z3346" s="4">
        <f t="shared" si="104"/>
        <v>66.900292455189614</v>
      </c>
      <c r="AD3346">
        <f t="shared" si="105"/>
        <v>0</v>
      </c>
    </row>
    <row r="3347" spans="1:30" x14ac:dyDescent="0.3">
      <c r="A3347">
        <v>3346</v>
      </c>
      <c r="B3347" t="s">
        <v>6559</v>
      </c>
      <c r="C3347" s="3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Y3347" s="4">
        <v>0</v>
      </c>
      <c r="Z3347" s="4">
        <f t="shared" si="104"/>
        <v>66.900292455189614</v>
      </c>
      <c r="AD3347">
        <f t="shared" si="105"/>
        <v>0</v>
      </c>
    </row>
    <row r="3348" spans="1:30" x14ac:dyDescent="0.3">
      <c r="A3348">
        <v>3347</v>
      </c>
      <c r="B3348" t="s">
        <v>6559</v>
      </c>
      <c r="C3348" s="3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Y3348" s="4">
        <v>0</v>
      </c>
      <c r="Z3348" s="4">
        <f t="shared" si="104"/>
        <v>66.900292455189614</v>
      </c>
      <c r="AD3348">
        <f t="shared" si="105"/>
        <v>0</v>
      </c>
    </row>
    <row r="3349" spans="1:30" x14ac:dyDescent="0.3">
      <c r="A3349">
        <v>3348</v>
      </c>
      <c r="B3349" t="s">
        <v>6560</v>
      </c>
      <c r="C3349" s="3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Y3349" s="4">
        <v>0</v>
      </c>
      <c r="Z3349" s="4">
        <f t="shared" si="104"/>
        <v>66.900292455189614</v>
      </c>
      <c r="AD3349">
        <f t="shared" si="105"/>
        <v>0</v>
      </c>
    </row>
    <row r="3350" spans="1:30" x14ac:dyDescent="0.3">
      <c r="A3350">
        <v>3349</v>
      </c>
      <c r="B3350" t="s">
        <v>6562</v>
      </c>
      <c r="C3350" s="3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Y3350" s="4">
        <v>0.8</v>
      </c>
      <c r="Z3350" s="4">
        <f t="shared" si="104"/>
        <v>-101.79679733333329</v>
      </c>
      <c r="AD3350">
        <f t="shared" si="105"/>
        <v>0</v>
      </c>
    </row>
    <row r="3351" spans="1:30" x14ac:dyDescent="0.3">
      <c r="A3351">
        <v>3350</v>
      </c>
      <c r="B3351" t="s">
        <v>6563</v>
      </c>
      <c r="C3351" s="3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Y3351" s="4">
        <v>0.2</v>
      </c>
      <c r="Z3351" s="4">
        <f t="shared" si="104"/>
        <v>24.702572053595855</v>
      </c>
      <c r="AD3351">
        <f t="shared" si="105"/>
        <v>0</v>
      </c>
    </row>
    <row r="3352" spans="1:30" x14ac:dyDescent="0.3">
      <c r="A3352">
        <v>3351</v>
      </c>
      <c r="B3352" t="s">
        <v>6564</v>
      </c>
      <c r="C3352" s="3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Y3352" s="4">
        <v>0</v>
      </c>
      <c r="Z3352" s="4">
        <f t="shared" si="104"/>
        <v>66.900292455189614</v>
      </c>
      <c r="AD3352">
        <f t="shared" si="105"/>
        <v>0</v>
      </c>
    </row>
    <row r="3353" spans="1:30" x14ac:dyDescent="0.3">
      <c r="A3353">
        <v>3352</v>
      </c>
      <c r="B3353" t="s">
        <v>6565</v>
      </c>
      <c r="C3353" s="3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Y3353" s="4">
        <v>0.15</v>
      </c>
      <c r="Z3353" s="4">
        <f t="shared" si="104"/>
        <v>27.288298076923077</v>
      </c>
      <c r="AD3353">
        <f t="shared" si="105"/>
        <v>0</v>
      </c>
    </row>
    <row r="3354" spans="1:30" x14ac:dyDescent="0.3">
      <c r="A3354">
        <v>3353</v>
      </c>
      <c r="B3354" t="s">
        <v>6565</v>
      </c>
      <c r="C3354" s="3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Y3354" s="4">
        <v>0.2</v>
      </c>
      <c r="Z3354" s="4">
        <f t="shared" si="104"/>
        <v>24.702572053595855</v>
      </c>
      <c r="AD3354">
        <f t="shared" si="105"/>
        <v>0</v>
      </c>
    </row>
    <row r="3355" spans="1:30" x14ac:dyDescent="0.3">
      <c r="A3355">
        <v>3354</v>
      </c>
      <c r="B3355" t="s">
        <v>6568</v>
      </c>
      <c r="C3355" s="3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Y3355" s="4">
        <v>0</v>
      </c>
      <c r="Z3355" s="4">
        <f t="shared" si="104"/>
        <v>66.900292455189614</v>
      </c>
      <c r="AD3355">
        <f t="shared" si="105"/>
        <v>0</v>
      </c>
    </row>
    <row r="3356" spans="1:30" x14ac:dyDescent="0.3">
      <c r="A3356">
        <v>3355</v>
      </c>
      <c r="B3356" t="s">
        <v>6568</v>
      </c>
      <c r="C3356" s="3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Y3356" s="4">
        <v>0.3</v>
      </c>
      <c r="Z3356" s="4">
        <f t="shared" si="104"/>
        <v>-45.679636123348004</v>
      </c>
      <c r="AD3356">
        <f t="shared" si="105"/>
        <v>0</v>
      </c>
    </row>
    <row r="3357" spans="1:30" x14ac:dyDescent="0.3">
      <c r="A3357">
        <v>3356</v>
      </c>
      <c r="B3357" t="s">
        <v>6568</v>
      </c>
      <c r="C3357" s="3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Y3357" s="4">
        <v>0</v>
      </c>
      <c r="Z3357" s="4">
        <f t="shared" si="104"/>
        <v>66.900292455189614</v>
      </c>
      <c r="AD3357">
        <f t="shared" si="105"/>
        <v>0</v>
      </c>
    </row>
    <row r="3358" spans="1:30" x14ac:dyDescent="0.3">
      <c r="A3358">
        <v>3357</v>
      </c>
      <c r="B3358" t="s">
        <v>6568</v>
      </c>
      <c r="C3358" s="3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Y3358" s="4">
        <v>0</v>
      </c>
      <c r="Z3358" s="4">
        <f t="shared" si="104"/>
        <v>66.900292455189614</v>
      </c>
      <c r="AD3358">
        <f t="shared" si="105"/>
        <v>0</v>
      </c>
    </row>
    <row r="3359" spans="1:30" x14ac:dyDescent="0.3">
      <c r="A3359">
        <v>3358</v>
      </c>
      <c r="B3359" t="s">
        <v>6571</v>
      </c>
      <c r="C3359" s="3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Y3359" s="4">
        <v>0.2</v>
      </c>
      <c r="Z3359" s="4">
        <f t="shared" si="104"/>
        <v>24.702572053595855</v>
      </c>
      <c r="AD3359">
        <f t="shared" si="105"/>
        <v>0</v>
      </c>
    </row>
    <row r="3360" spans="1:30" x14ac:dyDescent="0.3">
      <c r="A3360">
        <v>3359</v>
      </c>
      <c r="B3360" t="s">
        <v>6572</v>
      </c>
      <c r="C3360" s="3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Y3360" s="4">
        <v>0.8</v>
      </c>
      <c r="Z3360" s="4">
        <f t="shared" si="104"/>
        <v>-101.79679733333329</v>
      </c>
      <c r="AD3360">
        <f t="shared" si="105"/>
        <v>0</v>
      </c>
    </row>
    <row r="3361" spans="1:30" x14ac:dyDescent="0.3">
      <c r="A3361">
        <v>3360</v>
      </c>
      <c r="B3361" t="s">
        <v>6572</v>
      </c>
      <c r="C3361" s="3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Y3361" s="4">
        <v>0.2</v>
      </c>
      <c r="Z3361" s="4">
        <f t="shared" si="104"/>
        <v>24.702572053595855</v>
      </c>
      <c r="AD3361">
        <f t="shared" si="105"/>
        <v>0</v>
      </c>
    </row>
    <row r="3362" spans="1:30" x14ac:dyDescent="0.3">
      <c r="A3362">
        <v>3361</v>
      </c>
      <c r="B3362" t="s">
        <v>6573</v>
      </c>
      <c r="C3362" s="3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Y3362" s="4">
        <v>0</v>
      </c>
      <c r="Z3362" s="4">
        <f t="shared" si="104"/>
        <v>66.900292455189614</v>
      </c>
      <c r="AD3362">
        <f t="shared" si="105"/>
        <v>0</v>
      </c>
    </row>
    <row r="3363" spans="1:30" x14ac:dyDescent="0.3">
      <c r="A3363">
        <v>3362</v>
      </c>
      <c r="B3363" t="s">
        <v>6573</v>
      </c>
      <c r="C3363" s="3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Y3363" s="4">
        <v>0</v>
      </c>
      <c r="Z3363" s="4">
        <f t="shared" si="104"/>
        <v>66.900292455189614</v>
      </c>
      <c r="AD3363">
        <f t="shared" si="105"/>
        <v>0</v>
      </c>
    </row>
    <row r="3364" spans="1:30" x14ac:dyDescent="0.3">
      <c r="A3364">
        <v>3363</v>
      </c>
      <c r="B3364" t="s">
        <v>6576</v>
      </c>
      <c r="C3364" s="3">
        <v>42351</v>
      </c>
      <c r="D3364" s="3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Y3364" s="4">
        <v>0</v>
      </c>
      <c r="Z3364" s="4">
        <f t="shared" si="104"/>
        <v>66.900292455189614</v>
      </c>
      <c r="AD3364">
        <f t="shared" si="105"/>
        <v>0</v>
      </c>
    </row>
    <row r="3365" spans="1:30" x14ac:dyDescent="0.3">
      <c r="A3365">
        <v>3364</v>
      </c>
      <c r="B3365" t="s">
        <v>6576</v>
      </c>
      <c r="C3365" s="3">
        <v>42351</v>
      </c>
      <c r="D3365" s="3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Y3365" s="4">
        <v>0</v>
      </c>
      <c r="Z3365" s="4">
        <f t="shared" si="104"/>
        <v>66.900292455189614</v>
      </c>
      <c r="AD3365">
        <f t="shared" si="105"/>
        <v>0</v>
      </c>
    </row>
    <row r="3366" spans="1:30" x14ac:dyDescent="0.3">
      <c r="A3366">
        <v>3365</v>
      </c>
      <c r="B3366" t="s">
        <v>6578</v>
      </c>
      <c r="C3366" s="3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Y3366" s="4">
        <v>0.6</v>
      </c>
      <c r="Z3366" s="4">
        <f t="shared" si="104"/>
        <v>-43.077211594202915</v>
      </c>
      <c r="AD3366">
        <f t="shared" si="105"/>
        <v>0</v>
      </c>
    </row>
    <row r="3367" spans="1:30" x14ac:dyDescent="0.3">
      <c r="A3367">
        <v>3366</v>
      </c>
      <c r="B3367" t="s">
        <v>6579</v>
      </c>
      <c r="C3367" s="3">
        <v>41670</v>
      </c>
      <c r="D3367" s="3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Y3367" s="4">
        <v>0.15</v>
      </c>
      <c r="Z3367" s="4">
        <f t="shared" si="104"/>
        <v>27.288298076923077</v>
      </c>
      <c r="AD3367">
        <f t="shared" si="105"/>
        <v>0</v>
      </c>
    </row>
    <row r="3368" spans="1:30" x14ac:dyDescent="0.3">
      <c r="A3368">
        <v>3367</v>
      </c>
      <c r="B3368" t="s">
        <v>6582</v>
      </c>
      <c r="C3368" s="3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Y3368" s="4">
        <v>0.2</v>
      </c>
      <c r="Z3368" s="4">
        <f t="shared" si="104"/>
        <v>24.702572053595855</v>
      </c>
      <c r="AD3368">
        <f t="shared" si="105"/>
        <v>0</v>
      </c>
    </row>
    <row r="3369" spans="1:30" x14ac:dyDescent="0.3">
      <c r="A3369">
        <v>3368</v>
      </c>
      <c r="B3369" t="s">
        <v>6582</v>
      </c>
      <c r="C3369" s="3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Y3369" s="4">
        <v>0.2</v>
      </c>
      <c r="Z3369" s="4">
        <f t="shared" si="104"/>
        <v>24.702572053595855</v>
      </c>
      <c r="AD3369">
        <f t="shared" si="105"/>
        <v>0</v>
      </c>
    </row>
    <row r="3370" spans="1:30" x14ac:dyDescent="0.3">
      <c r="A3370">
        <v>3369</v>
      </c>
      <c r="B3370" t="s">
        <v>6583</v>
      </c>
      <c r="C3370" s="3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Y3370" s="4">
        <v>0</v>
      </c>
      <c r="Z3370" s="4">
        <f t="shared" si="104"/>
        <v>66.900292455189614</v>
      </c>
      <c r="AD3370">
        <f t="shared" si="105"/>
        <v>0</v>
      </c>
    </row>
    <row r="3371" spans="1:30" x14ac:dyDescent="0.3">
      <c r="A3371">
        <v>3370</v>
      </c>
      <c r="B3371" t="s">
        <v>6583</v>
      </c>
      <c r="C3371" s="3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Y3371" s="4">
        <v>0.2</v>
      </c>
      <c r="Z3371" s="4">
        <f t="shared" si="104"/>
        <v>24.702572053595855</v>
      </c>
      <c r="AD3371">
        <f t="shared" si="105"/>
        <v>0</v>
      </c>
    </row>
    <row r="3372" spans="1:30" x14ac:dyDescent="0.3">
      <c r="A3372">
        <v>3371</v>
      </c>
      <c r="B3372" t="s">
        <v>6586</v>
      </c>
      <c r="C3372" s="3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Y3372" s="4">
        <v>0</v>
      </c>
      <c r="Z3372" s="4">
        <f t="shared" si="104"/>
        <v>66.900292455189614</v>
      </c>
      <c r="AD3372">
        <f t="shared" si="105"/>
        <v>0</v>
      </c>
    </row>
    <row r="3373" spans="1:30" x14ac:dyDescent="0.3">
      <c r="A3373">
        <v>3372</v>
      </c>
      <c r="B3373" t="s">
        <v>6587</v>
      </c>
      <c r="C3373" s="3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Y3373" s="4">
        <v>0.2</v>
      </c>
      <c r="Z3373" s="4">
        <f t="shared" si="104"/>
        <v>24.702572053595855</v>
      </c>
      <c r="AD3373">
        <f t="shared" si="105"/>
        <v>0</v>
      </c>
    </row>
    <row r="3374" spans="1:30" x14ac:dyDescent="0.3">
      <c r="A3374">
        <v>3373</v>
      </c>
      <c r="B3374" t="s">
        <v>6587</v>
      </c>
      <c r="C3374" s="3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Y3374" s="4">
        <v>0</v>
      </c>
      <c r="Z3374" s="4">
        <f t="shared" si="104"/>
        <v>66.900292455189614</v>
      </c>
      <c r="AD3374">
        <f t="shared" si="105"/>
        <v>0</v>
      </c>
    </row>
    <row r="3375" spans="1:30" x14ac:dyDescent="0.3">
      <c r="A3375">
        <v>3374</v>
      </c>
      <c r="B3375" t="s">
        <v>6588</v>
      </c>
      <c r="C3375" s="3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Y3375" s="4">
        <v>0</v>
      </c>
      <c r="Z3375" s="4">
        <f t="shared" si="104"/>
        <v>66.900292455189614</v>
      </c>
      <c r="AD3375">
        <f t="shared" si="105"/>
        <v>0</v>
      </c>
    </row>
    <row r="3376" spans="1:30" x14ac:dyDescent="0.3">
      <c r="A3376">
        <v>3375</v>
      </c>
      <c r="B3376" t="s">
        <v>6588</v>
      </c>
      <c r="C3376" s="3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Y3376" s="4">
        <v>0.1</v>
      </c>
      <c r="Z3376" s="4">
        <f t="shared" si="104"/>
        <v>96.055074468085081</v>
      </c>
      <c r="AD3376">
        <f t="shared" si="105"/>
        <v>0</v>
      </c>
    </row>
    <row r="3377" spans="1:30" x14ac:dyDescent="0.3">
      <c r="A3377">
        <v>3376</v>
      </c>
      <c r="B3377" t="s">
        <v>6588</v>
      </c>
      <c r="C3377" s="3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Y3377" s="4">
        <v>0</v>
      </c>
      <c r="Z3377" s="4">
        <f t="shared" si="104"/>
        <v>66.900292455189614</v>
      </c>
      <c r="AD3377">
        <f t="shared" si="105"/>
        <v>0</v>
      </c>
    </row>
    <row r="3378" spans="1:30" x14ac:dyDescent="0.3">
      <c r="A3378">
        <v>3377</v>
      </c>
      <c r="B3378" t="s">
        <v>6588</v>
      </c>
      <c r="C3378" s="3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Y3378" s="4">
        <v>0.1</v>
      </c>
      <c r="Z3378" s="4">
        <f t="shared" si="104"/>
        <v>96.055074468085081</v>
      </c>
      <c r="AD3378">
        <f t="shared" si="105"/>
        <v>0</v>
      </c>
    </row>
    <row r="3379" spans="1:30" x14ac:dyDescent="0.3">
      <c r="A3379">
        <v>3378</v>
      </c>
      <c r="B3379" t="s">
        <v>6589</v>
      </c>
      <c r="C3379" s="3">
        <v>42675</v>
      </c>
      <c r="D3379" s="3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Y3379" s="4">
        <v>0.2</v>
      </c>
      <c r="Z3379" s="4">
        <f t="shared" si="104"/>
        <v>24.702572053595855</v>
      </c>
      <c r="AD3379">
        <f t="shared" si="105"/>
        <v>0</v>
      </c>
    </row>
    <row r="3380" spans="1:30" x14ac:dyDescent="0.3">
      <c r="A3380">
        <v>3379</v>
      </c>
      <c r="B3380" t="s">
        <v>6594</v>
      </c>
      <c r="C3380" s="3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Y3380" s="4">
        <v>0.8</v>
      </c>
      <c r="Z3380" s="4">
        <f t="shared" si="104"/>
        <v>-101.79679733333329</v>
      </c>
      <c r="AD3380">
        <f t="shared" si="105"/>
        <v>0</v>
      </c>
    </row>
    <row r="3381" spans="1:30" x14ac:dyDescent="0.3">
      <c r="A3381">
        <v>3380</v>
      </c>
      <c r="B3381" t="s">
        <v>6594</v>
      </c>
      <c r="C3381" s="3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Y3381" s="4">
        <v>0.2</v>
      </c>
      <c r="Z3381" s="4">
        <f t="shared" si="104"/>
        <v>24.702572053595855</v>
      </c>
      <c r="AD3381">
        <f t="shared" si="105"/>
        <v>0</v>
      </c>
    </row>
    <row r="3382" spans="1:30" x14ac:dyDescent="0.3">
      <c r="A3382">
        <v>3381</v>
      </c>
      <c r="B3382" t="s">
        <v>6597</v>
      </c>
      <c r="C3382" s="3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Y3382" s="4">
        <v>0.2</v>
      </c>
      <c r="Z3382" s="4">
        <f t="shared" si="104"/>
        <v>24.702572053595855</v>
      </c>
      <c r="AD3382">
        <f t="shared" si="105"/>
        <v>0</v>
      </c>
    </row>
    <row r="3383" spans="1:30" x14ac:dyDescent="0.3">
      <c r="A3383">
        <v>3382</v>
      </c>
      <c r="B3383" t="s">
        <v>6600</v>
      </c>
      <c r="C3383" s="3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Y3383" s="4">
        <v>0.2</v>
      </c>
      <c r="Z3383" s="4">
        <f t="shared" si="104"/>
        <v>24.702572053595855</v>
      </c>
      <c r="AD3383">
        <f t="shared" si="105"/>
        <v>0</v>
      </c>
    </row>
    <row r="3384" spans="1:30" x14ac:dyDescent="0.3">
      <c r="A3384">
        <v>3383</v>
      </c>
      <c r="B3384" t="s">
        <v>6601</v>
      </c>
      <c r="C3384" s="3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Y3384" s="4">
        <v>0</v>
      </c>
      <c r="Z3384" s="4">
        <f t="shared" si="104"/>
        <v>66.900292455189614</v>
      </c>
      <c r="AD3384">
        <f t="shared" si="105"/>
        <v>0</v>
      </c>
    </row>
    <row r="3385" spans="1:30" x14ac:dyDescent="0.3">
      <c r="A3385">
        <v>3384</v>
      </c>
      <c r="B3385" t="s">
        <v>6601</v>
      </c>
      <c r="C3385" s="3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Y3385" s="4">
        <v>0.1</v>
      </c>
      <c r="Z3385" s="4">
        <f t="shared" si="104"/>
        <v>96.055074468085081</v>
      </c>
      <c r="AD3385">
        <f t="shared" si="105"/>
        <v>0</v>
      </c>
    </row>
    <row r="3386" spans="1:30" x14ac:dyDescent="0.3">
      <c r="A3386">
        <v>3385</v>
      </c>
      <c r="B3386" t="s">
        <v>6601</v>
      </c>
      <c r="C3386" s="3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Y3386" s="4">
        <v>0</v>
      </c>
      <c r="Z3386" s="4">
        <f t="shared" si="104"/>
        <v>66.900292455189614</v>
      </c>
      <c r="AD3386">
        <f t="shared" si="105"/>
        <v>0</v>
      </c>
    </row>
    <row r="3387" spans="1:30" x14ac:dyDescent="0.3">
      <c r="A3387">
        <v>3386</v>
      </c>
      <c r="B3387" t="s">
        <v>6604</v>
      </c>
      <c r="C3387" s="3">
        <v>43015</v>
      </c>
      <c r="D3387" s="3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Y3387" s="4">
        <v>0.2</v>
      </c>
      <c r="Z3387" s="4">
        <f t="shared" si="104"/>
        <v>24.702572053595855</v>
      </c>
      <c r="AD3387">
        <f t="shared" si="105"/>
        <v>0</v>
      </c>
    </row>
    <row r="3388" spans="1:30" x14ac:dyDescent="0.3">
      <c r="A3388">
        <v>3387</v>
      </c>
      <c r="B3388" t="s">
        <v>6604</v>
      </c>
      <c r="C3388" s="3">
        <v>43015</v>
      </c>
      <c r="D3388" s="3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Y3388" s="4">
        <v>0.2</v>
      </c>
      <c r="Z3388" s="4">
        <f t="shared" si="104"/>
        <v>24.702572053595855</v>
      </c>
      <c r="AD3388">
        <f t="shared" si="105"/>
        <v>0</v>
      </c>
    </row>
    <row r="3389" spans="1:30" x14ac:dyDescent="0.3">
      <c r="A3389">
        <v>3388</v>
      </c>
      <c r="B3389" t="s">
        <v>6604</v>
      </c>
      <c r="C3389" s="3">
        <v>43015</v>
      </c>
      <c r="D3389" s="3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Y3389" s="4">
        <v>0.2</v>
      </c>
      <c r="Z3389" s="4">
        <f t="shared" si="104"/>
        <v>24.702572053595855</v>
      </c>
      <c r="AD3389">
        <f t="shared" si="105"/>
        <v>0</v>
      </c>
    </row>
    <row r="3390" spans="1:30" x14ac:dyDescent="0.3">
      <c r="A3390">
        <v>3389</v>
      </c>
      <c r="B3390" t="s">
        <v>6604</v>
      </c>
      <c r="C3390" s="3">
        <v>43015</v>
      </c>
      <c r="D3390" s="3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Y3390" s="4">
        <v>0.7</v>
      </c>
      <c r="Z3390" s="4">
        <f t="shared" si="104"/>
        <v>-95.874059569377877</v>
      </c>
      <c r="AD3390">
        <f t="shared" si="105"/>
        <v>0</v>
      </c>
    </row>
    <row r="3391" spans="1:30" x14ac:dyDescent="0.3">
      <c r="A3391">
        <v>3390</v>
      </c>
      <c r="B3391" t="s">
        <v>6604</v>
      </c>
      <c r="C3391" s="3">
        <v>43015</v>
      </c>
      <c r="D3391" s="3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Y3391" s="4">
        <v>0.4</v>
      </c>
      <c r="Z3391" s="4">
        <f t="shared" si="104"/>
        <v>-111.92742912621364</v>
      </c>
      <c r="AD3391">
        <f t="shared" si="105"/>
        <v>0</v>
      </c>
    </row>
    <row r="3392" spans="1:30" x14ac:dyDescent="0.3">
      <c r="A3392">
        <v>3391</v>
      </c>
      <c r="B3392" t="s">
        <v>6605</v>
      </c>
      <c r="C3392" s="3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Y3392" s="4">
        <v>0.2</v>
      </c>
      <c r="Z3392" s="4">
        <f t="shared" si="104"/>
        <v>24.702572053595855</v>
      </c>
      <c r="AD3392">
        <f t="shared" si="105"/>
        <v>0</v>
      </c>
    </row>
    <row r="3393" spans="1:30" x14ac:dyDescent="0.3">
      <c r="A3393">
        <v>3392</v>
      </c>
      <c r="B3393" t="s">
        <v>6606</v>
      </c>
      <c r="C3393" s="3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Y3393" s="4">
        <v>0.2</v>
      </c>
      <c r="Z3393" s="4">
        <f t="shared" si="104"/>
        <v>24.702572053595855</v>
      </c>
      <c r="AD3393">
        <f t="shared" si="105"/>
        <v>0</v>
      </c>
    </row>
    <row r="3394" spans="1:30" x14ac:dyDescent="0.3">
      <c r="A3394">
        <v>3393</v>
      </c>
      <c r="B3394" t="s">
        <v>6606</v>
      </c>
      <c r="C3394" s="3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Y3394" s="4">
        <v>0.2</v>
      </c>
      <c r="Z3394" s="4">
        <f t="shared" si="104"/>
        <v>24.702572053595855</v>
      </c>
      <c r="AD3394">
        <f t="shared" si="105"/>
        <v>0</v>
      </c>
    </row>
    <row r="3395" spans="1:30" x14ac:dyDescent="0.3">
      <c r="A3395">
        <v>3394</v>
      </c>
      <c r="B3395" t="s">
        <v>6607</v>
      </c>
      <c r="C3395" s="3">
        <v>41965</v>
      </c>
      <c r="D3395" s="3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Y3395" s="4">
        <v>0.8</v>
      </c>
      <c r="Z3395" s="4">
        <f t="shared" ref="Z3395:Z3458" si="106">AVERAGEIF($T$2:$T$9995,Y3395,$U$2:$U$9995)</f>
        <v>-101.79679733333329</v>
      </c>
      <c r="AD3395">
        <f t="shared" ref="AD3395:AD3458" si="107">SUMIF($Q$2:$Q$9995,AC3395,$R$2:$R$9995)</f>
        <v>0</v>
      </c>
    </row>
    <row r="3396" spans="1:30" x14ac:dyDescent="0.3">
      <c r="A3396">
        <v>3395</v>
      </c>
      <c r="B3396" t="s">
        <v>6608</v>
      </c>
      <c r="C3396" s="3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Y3396" s="4">
        <v>0.2</v>
      </c>
      <c r="Z3396" s="4">
        <f t="shared" si="106"/>
        <v>24.702572053595855</v>
      </c>
      <c r="AD3396">
        <f t="shared" si="107"/>
        <v>0</v>
      </c>
    </row>
    <row r="3397" spans="1:30" x14ac:dyDescent="0.3">
      <c r="A3397">
        <v>3396</v>
      </c>
      <c r="B3397" t="s">
        <v>6609</v>
      </c>
      <c r="C3397" s="3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Y3397" s="4">
        <v>0</v>
      </c>
      <c r="Z3397" s="4">
        <f t="shared" si="106"/>
        <v>66.900292455189614</v>
      </c>
      <c r="AD3397">
        <f t="shared" si="107"/>
        <v>0</v>
      </c>
    </row>
    <row r="3398" spans="1:30" x14ac:dyDescent="0.3">
      <c r="A3398">
        <v>3397</v>
      </c>
      <c r="B3398" t="s">
        <v>6609</v>
      </c>
      <c r="C3398" s="3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Y3398" s="4">
        <v>0</v>
      </c>
      <c r="Z3398" s="4">
        <f t="shared" si="106"/>
        <v>66.900292455189614</v>
      </c>
      <c r="AD3398">
        <f t="shared" si="107"/>
        <v>0</v>
      </c>
    </row>
    <row r="3399" spans="1:30" x14ac:dyDescent="0.3">
      <c r="A3399">
        <v>3398</v>
      </c>
      <c r="B3399" t="s">
        <v>6609</v>
      </c>
      <c r="C3399" s="3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Y3399" s="4">
        <v>0</v>
      </c>
      <c r="Z3399" s="4">
        <f t="shared" si="106"/>
        <v>66.900292455189614</v>
      </c>
      <c r="AD3399">
        <f t="shared" si="107"/>
        <v>0</v>
      </c>
    </row>
    <row r="3400" spans="1:30" x14ac:dyDescent="0.3">
      <c r="A3400">
        <v>3399</v>
      </c>
      <c r="B3400" t="s">
        <v>6610</v>
      </c>
      <c r="C3400" s="3">
        <v>41964</v>
      </c>
      <c r="D3400" s="3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Y3400" s="4">
        <v>0</v>
      </c>
      <c r="Z3400" s="4">
        <f t="shared" si="106"/>
        <v>66.900292455189614</v>
      </c>
      <c r="AD3400">
        <f t="shared" si="107"/>
        <v>0</v>
      </c>
    </row>
    <row r="3401" spans="1:30" x14ac:dyDescent="0.3">
      <c r="A3401">
        <v>3400</v>
      </c>
      <c r="B3401" t="s">
        <v>6610</v>
      </c>
      <c r="C3401" s="3">
        <v>41964</v>
      </c>
      <c r="D3401" s="3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Y3401" s="4">
        <v>0</v>
      </c>
      <c r="Z3401" s="4">
        <f t="shared" si="106"/>
        <v>66.900292455189614</v>
      </c>
      <c r="AD3401">
        <f t="shared" si="107"/>
        <v>0</v>
      </c>
    </row>
    <row r="3402" spans="1:30" x14ac:dyDescent="0.3">
      <c r="A3402">
        <v>3401</v>
      </c>
      <c r="B3402" t="s">
        <v>6610</v>
      </c>
      <c r="C3402" s="3">
        <v>41964</v>
      </c>
      <c r="D3402" s="3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Y3402" s="4">
        <v>0</v>
      </c>
      <c r="Z3402" s="4">
        <f t="shared" si="106"/>
        <v>66.900292455189614</v>
      </c>
      <c r="AD3402">
        <f t="shared" si="107"/>
        <v>0</v>
      </c>
    </row>
    <row r="3403" spans="1:30" x14ac:dyDescent="0.3">
      <c r="A3403">
        <v>3402</v>
      </c>
      <c r="B3403" t="s">
        <v>6610</v>
      </c>
      <c r="C3403" s="3">
        <v>41964</v>
      </c>
      <c r="D3403" s="3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Y3403" s="4">
        <v>0</v>
      </c>
      <c r="Z3403" s="4">
        <f t="shared" si="106"/>
        <v>66.900292455189614</v>
      </c>
      <c r="AD3403">
        <f t="shared" si="107"/>
        <v>0</v>
      </c>
    </row>
    <row r="3404" spans="1:30" x14ac:dyDescent="0.3">
      <c r="A3404">
        <v>3403</v>
      </c>
      <c r="B3404" t="s">
        <v>6613</v>
      </c>
      <c r="C3404" s="3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Y3404" s="4">
        <v>0.6</v>
      </c>
      <c r="Z3404" s="4">
        <f t="shared" si="106"/>
        <v>-43.077211594202915</v>
      </c>
      <c r="AD3404">
        <f t="shared" si="107"/>
        <v>0</v>
      </c>
    </row>
    <row r="3405" spans="1:30" x14ac:dyDescent="0.3">
      <c r="A3405">
        <v>3404</v>
      </c>
      <c r="B3405" t="s">
        <v>6615</v>
      </c>
      <c r="C3405" s="3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Y3405" s="4">
        <v>0.6</v>
      </c>
      <c r="Z3405" s="4">
        <f t="shared" si="106"/>
        <v>-43.077211594202915</v>
      </c>
      <c r="AD3405">
        <f t="shared" si="107"/>
        <v>0</v>
      </c>
    </row>
    <row r="3406" spans="1:30" x14ac:dyDescent="0.3">
      <c r="A3406">
        <v>3405</v>
      </c>
      <c r="B3406" t="s">
        <v>6618</v>
      </c>
      <c r="C3406" s="3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Y3406" s="4">
        <v>0</v>
      </c>
      <c r="Z3406" s="4">
        <f t="shared" si="106"/>
        <v>66.900292455189614</v>
      </c>
      <c r="AD3406">
        <f t="shared" si="107"/>
        <v>0</v>
      </c>
    </row>
    <row r="3407" spans="1:30" x14ac:dyDescent="0.3">
      <c r="A3407">
        <v>3406</v>
      </c>
      <c r="B3407" t="s">
        <v>6619</v>
      </c>
      <c r="C3407" s="3">
        <v>41752</v>
      </c>
      <c r="D3407" s="3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Y3407" s="4">
        <v>0.3</v>
      </c>
      <c r="Z3407" s="4">
        <f t="shared" si="106"/>
        <v>-45.679636123348004</v>
      </c>
      <c r="AD3407">
        <f t="shared" si="107"/>
        <v>0</v>
      </c>
    </row>
    <row r="3408" spans="1:30" x14ac:dyDescent="0.3">
      <c r="A3408">
        <v>3407</v>
      </c>
      <c r="B3408" t="s">
        <v>6619</v>
      </c>
      <c r="C3408" s="3">
        <v>41752</v>
      </c>
      <c r="D3408" s="3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Y3408" s="4">
        <v>0.3</v>
      </c>
      <c r="Z3408" s="4">
        <f t="shared" si="106"/>
        <v>-45.679636123348004</v>
      </c>
      <c r="AD3408">
        <f t="shared" si="107"/>
        <v>0</v>
      </c>
    </row>
    <row r="3409" spans="1:30" x14ac:dyDescent="0.3">
      <c r="A3409">
        <v>3408</v>
      </c>
      <c r="B3409" t="s">
        <v>6619</v>
      </c>
      <c r="C3409" s="3">
        <v>41752</v>
      </c>
      <c r="D3409" s="3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Y3409" s="4">
        <v>0.7</v>
      </c>
      <c r="Z3409" s="4">
        <f t="shared" si="106"/>
        <v>-95.874059569377877</v>
      </c>
      <c r="AD3409">
        <f t="shared" si="107"/>
        <v>0</v>
      </c>
    </row>
    <row r="3410" spans="1:30" x14ac:dyDescent="0.3">
      <c r="A3410">
        <v>3409</v>
      </c>
      <c r="B3410" t="s">
        <v>6619</v>
      </c>
      <c r="C3410" s="3">
        <v>41752</v>
      </c>
      <c r="D3410" s="3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Y3410" s="4">
        <v>0.2</v>
      </c>
      <c r="Z3410" s="4">
        <f t="shared" si="106"/>
        <v>24.702572053595855</v>
      </c>
      <c r="AD3410">
        <f t="shared" si="107"/>
        <v>0</v>
      </c>
    </row>
    <row r="3411" spans="1:30" x14ac:dyDescent="0.3">
      <c r="A3411">
        <v>3410</v>
      </c>
      <c r="B3411" t="s">
        <v>6620</v>
      </c>
      <c r="C3411" s="3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Y3411" s="4">
        <v>0.2</v>
      </c>
      <c r="Z3411" s="4">
        <f t="shared" si="106"/>
        <v>24.702572053595855</v>
      </c>
      <c r="AD3411">
        <f t="shared" si="107"/>
        <v>0</v>
      </c>
    </row>
    <row r="3412" spans="1:30" x14ac:dyDescent="0.3">
      <c r="A3412">
        <v>3411</v>
      </c>
      <c r="B3412" t="s">
        <v>6621</v>
      </c>
      <c r="C3412" s="3">
        <v>42633</v>
      </c>
      <c r="D3412" s="3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Y3412" s="4">
        <v>0</v>
      </c>
      <c r="Z3412" s="4">
        <f t="shared" si="106"/>
        <v>66.900292455189614</v>
      </c>
      <c r="AD3412">
        <f t="shared" si="107"/>
        <v>0</v>
      </c>
    </row>
    <row r="3413" spans="1:30" x14ac:dyDescent="0.3">
      <c r="A3413">
        <v>3412</v>
      </c>
      <c r="B3413" t="s">
        <v>6621</v>
      </c>
      <c r="C3413" s="3">
        <v>42633</v>
      </c>
      <c r="D3413" s="3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Y3413" s="4">
        <v>0.2</v>
      </c>
      <c r="Z3413" s="4">
        <f t="shared" si="106"/>
        <v>24.702572053595855</v>
      </c>
      <c r="AD3413">
        <f t="shared" si="107"/>
        <v>0</v>
      </c>
    </row>
    <row r="3414" spans="1:30" x14ac:dyDescent="0.3">
      <c r="A3414">
        <v>3413</v>
      </c>
      <c r="B3414" t="s">
        <v>6621</v>
      </c>
      <c r="C3414" s="3">
        <v>42633</v>
      </c>
      <c r="D3414" s="3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Y3414" s="4">
        <v>0</v>
      </c>
      <c r="Z3414" s="4">
        <f t="shared" si="106"/>
        <v>66.900292455189614</v>
      </c>
      <c r="AD3414">
        <f t="shared" si="107"/>
        <v>0</v>
      </c>
    </row>
    <row r="3415" spans="1:30" x14ac:dyDescent="0.3">
      <c r="A3415">
        <v>3414</v>
      </c>
      <c r="B3415" t="s">
        <v>6621</v>
      </c>
      <c r="C3415" s="3">
        <v>42633</v>
      </c>
      <c r="D3415" s="3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Y3415" s="4">
        <v>0</v>
      </c>
      <c r="Z3415" s="4">
        <f t="shared" si="106"/>
        <v>66.900292455189614</v>
      </c>
      <c r="AD3415">
        <f t="shared" si="107"/>
        <v>0</v>
      </c>
    </row>
    <row r="3416" spans="1:30" x14ac:dyDescent="0.3">
      <c r="A3416">
        <v>3415</v>
      </c>
      <c r="B3416" t="s">
        <v>6621</v>
      </c>
      <c r="C3416" s="3">
        <v>42633</v>
      </c>
      <c r="D3416" s="3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Y3416" s="4">
        <v>0.2</v>
      </c>
      <c r="Z3416" s="4">
        <f t="shared" si="106"/>
        <v>24.702572053595855</v>
      </c>
      <c r="AD3416">
        <f t="shared" si="107"/>
        <v>0</v>
      </c>
    </row>
    <row r="3417" spans="1:30" x14ac:dyDescent="0.3">
      <c r="A3417">
        <v>3416</v>
      </c>
      <c r="B3417" t="s">
        <v>6622</v>
      </c>
      <c r="C3417" s="3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Y3417" s="4">
        <v>0</v>
      </c>
      <c r="Z3417" s="4">
        <f t="shared" si="106"/>
        <v>66.900292455189614</v>
      </c>
      <c r="AD3417">
        <f t="shared" si="107"/>
        <v>0</v>
      </c>
    </row>
    <row r="3418" spans="1:30" x14ac:dyDescent="0.3">
      <c r="A3418">
        <v>3417</v>
      </c>
      <c r="B3418" t="s">
        <v>6622</v>
      </c>
      <c r="C3418" s="3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Y3418" s="4">
        <v>0</v>
      </c>
      <c r="Z3418" s="4">
        <f t="shared" si="106"/>
        <v>66.900292455189614</v>
      </c>
      <c r="AD3418">
        <f t="shared" si="107"/>
        <v>0</v>
      </c>
    </row>
    <row r="3419" spans="1:30" x14ac:dyDescent="0.3">
      <c r="A3419">
        <v>3418</v>
      </c>
      <c r="B3419" t="s">
        <v>6623</v>
      </c>
      <c r="C3419" s="3">
        <v>42121</v>
      </c>
      <c r="D3419" s="3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Y3419" s="4">
        <v>0.2</v>
      </c>
      <c r="Z3419" s="4">
        <f t="shared" si="106"/>
        <v>24.702572053595855</v>
      </c>
      <c r="AD3419">
        <f t="shared" si="107"/>
        <v>0</v>
      </c>
    </row>
    <row r="3420" spans="1:30" x14ac:dyDescent="0.3">
      <c r="A3420">
        <v>3419</v>
      </c>
      <c r="B3420" t="s">
        <v>6623</v>
      </c>
      <c r="C3420" s="3">
        <v>42121</v>
      </c>
      <c r="D3420" s="3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Y3420" s="4">
        <v>0.2</v>
      </c>
      <c r="Z3420" s="4">
        <f t="shared" si="106"/>
        <v>24.702572053595855</v>
      </c>
      <c r="AD3420">
        <f t="shared" si="107"/>
        <v>0</v>
      </c>
    </row>
    <row r="3421" spans="1:30" x14ac:dyDescent="0.3">
      <c r="A3421">
        <v>3420</v>
      </c>
      <c r="B3421" t="s">
        <v>6624</v>
      </c>
      <c r="C3421" s="3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Y3421" s="4">
        <v>0.1</v>
      </c>
      <c r="Z3421" s="4">
        <f t="shared" si="106"/>
        <v>96.055074468085081</v>
      </c>
      <c r="AD3421">
        <f t="shared" si="107"/>
        <v>0</v>
      </c>
    </row>
    <row r="3422" spans="1:30" x14ac:dyDescent="0.3">
      <c r="A3422">
        <v>3421</v>
      </c>
      <c r="B3422" t="s">
        <v>6625</v>
      </c>
      <c r="C3422" s="3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Y3422" s="4">
        <v>0</v>
      </c>
      <c r="Z3422" s="4">
        <f t="shared" si="106"/>
        <v>66.900292455189614</v>
      </c>
      <c r="AD3422">
        <f t="shared" si="107"/>
        <v>0</v>
      </c>
    </row>
    <row r="3423" spans="1:30" x14ac:dyDescent="0.3">
      <c r="A3423">
        <v>3422</v>
      </c>
      <c r="B3423" t="s">
        <v>6625</v>
      </c>
      <c r="C3423" s="3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Y3423" s="4">
        <v>0</v>
      </c>
      <c r="Z3423" s="4">
        <f t="shared" si="106"/>
        <v>66.900292455189614</v>
      </c>
      <c r="AD3423">
        <f t="shared" si="107"/>
        <v>0</v>
      </c>
    </row>
    <row r="3424" spans="1:30" x14ac:dyDescent="0.3">
      <c r="A3424">
        <v>3423</v>
      </c>
      <c r="B3424" t="s">
        <v>6625</v>
      </c>
      <c r="C3424" s="3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Y3424" s="4">
        <v>0</v>
      </c>
      <c r="Z3424" s="4">
        <f t="shared" si="106"/>
        <v>66.900292455189614</v>
      </c>
      <c r="AD3424">
        <f t="shared" si="107"/>
        <v>0</v>
      </c>
    </row>
    <row r="3425" spans="1:30" x14ac:dyDescent="0.3">
      <c r="A3425">
        <v>3424</v>
      </c>
      <c r="B3425" t="s">
        <v>6625</v>
      </c>
      <c r="C3425" s="3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Y3425" s="4">
        <v>0.2</v>
      </c>
      <c r="Z3425" s="4">
        <f t="shared" si="106"/>
        <v>24.702572053595855</v>
      </c>
      <c r="AD3425">
        <f t="shared" si="107"/>
        <v>0</v>
      </c>
    </row>
    <row r="3426" spans="1:30" x14ac:dyDescent="0.3">
      <c r="A3426">
        <v>3425</v>
      </c>
      <c r="B3426" t="s">
        <v>6625</v>
      </c>
      <c r="C3426" s="3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Y3426" s="4">
        <v>0.2</v>
      </c>
      <c r="Z3426" s="4">
        <f t="shared" si="106"/>
        <v>24.702572053595855</v>
      </c>
      <c r="AD3426">
        <f t="shared" si="107"/>
        <v>0</v>
      </c>
    </row>
    <row r="3427" spans="1:30" x14ac:dyDescent="0.3">
      <c r="A3427">
        <v>3426</v>
      </c>
      <c r="B3427" t="s">
        <v>6626</v>
      </c>
      <c r="C3427" s="3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Y3427" s="4">
        <v>0</v>
      </c>
      <c r="Z3427" s="4">
        <f t="shared" si="106"/>
        <v>66.900292455189614</v>
      </c>
      <c r="AD3427">
        <f t="shared" si="107"/>
        <v>0</v>
      </c>
    </row>
    <row r="3428" spans="1:30" x14ac:dyDescent="0.3">
      <c r="A3428">
        <v>3427</v>
      </c>
      <c r="B3428" t="s">
        <v>6626</v>
      </c>
      <c r="C3428" s="3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Y3428" s="4">
        <v>0</v>
      </c>
      <c r="Z3428" s="4">
        <f t="shared" si="106"/>
        <v>66.900292455189614</v>
      </c>
      <c r="AD3428">
        <f t="shared" si="107"/>
        <v>0</v>
      </c>
    </row>
    <row r="3429" spans="1:30" x14ac:dyDescent="0.3">
      <c r="A3429">
        <v>3428</v>
      </c>
      <c r="B3429" t="s">
        <v>6628</v>
      </c>
      <c r="C3429" s="3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Y3429" s="4">
        <v>0.2</v>
      </c>
      <c r="Z3429" s="4">
        <f t="shared" si="106"/>
        <v>24.702572053595855</v>
      </c>
      <c r="AD3429">
        <f t="shared" si="107"/>
        <v>0</v>
      </c>
    </row>
    <row r="3430" spans="1:30" x14ac:dyDescent="0.3">
      <c r="A3430">
        <v>3429</v>
      </c>
      <c r="B3430" t="s">
        <v>6628</v>
      </c>
      <c r="C3430" s="3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Y3430" s="4">
        <v>0.4</v>
      </c>
      <c r="Z3430" s="4">
        <f t="shared" si="106"/>
        <v>-111.92742912621364</v>
      </c>
      <c r="AD3430">
        <f t="shared" si="107"/>
        <v>0</v>
      </c>
    </row>
    <row r="3431" spans="1:30" x14ac:dyDescent="0.3">
      <c r="A3431">
        <v>3430</v>
      </c>
      <c r="B3431" t="s">
        <v>6628</v>
      </c>
      <c r="C3431" s="3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Y3431" s="4">
        <v>0.2</v>
      </c>
      <c r="Z3431" s="4">
        <f t="shared" si="106"/>
        <v>24.702572053595855</v>
      </c>
      <c r="AD3431">
        <f t="shared" si="107"/>
        <v>0</v>
      </c>
    </row>
    <row r="3432" spans="1:30" x14ac:dyDescent="0.3">
      <c r="A3432">
        <v>3431</v>
      </c>
      <c r="B3432" t="s">
        <v>6631</v>
      </c>
      <c r="C3432" s="3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Y3432" s="4">
        <v>0</v>
      </c>
      <c r="Z3432" s="4">
        <f t="shared" si="106"/>
        <v>66.900292455189614</v>
      </c>
      <c r="AD3432">
        <f t="shared" si="107"/>
        <v>0</v>
      </c>
    </row>
    <row r="3433" spans="1:30" x14ac:dyDescent="0.3">
      <c r="A3433">
        <v>3432</v>
      </c>
      <c r="B3433" t="s">
        <v>6631</v>
      </c>
      <c r="C3433" s="3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Y3433" s="4">
        <v>0</v>
      </c>
      <c r="Z3433" s="4">
        <f t="shared" si="106"/>
        <v>66.900292455189614</v>
      </c>
      <c r="AD3433">
        <f t="shared" si="107"/>
        <v>0</v>
      </c>
    </row>
    <row r="3434" spans="1:30" x14ac:dyDescent="0.3">
      <c r="A3434">
        <v>3433</v>
      </c>
      <c r="B3434" t="s">
        <v>6631</v>
      </c>
      <c r="C3434" s="3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Y3434" s="4">
        <v>0</v>
      </c>
      <c r="Z3434" s="4">
        <f t="shared" si="106"/>
        <v>66.900292455189614</v>
      </c>
      <c r="AD3434">
        <f t="shared" si="107"/>
        <v>0</v>
      </c>
    </row>
    <row r="3435" spans="1:30" x14ac:dyDescent="0.3">
      <c r="A3435">
        <v>3434</v>
      </c>
      <c r="B3435" t="s">
        <v>6634</v>
      </c>
      <c r="C3435" s="3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Y3435" s="4">
        <v>0.2</v>
      </c>
      <c r="Z3435" s="4">
        <f t="shared" si="106"/>
        <v>24.702572053595855</v>
      </c>
      <c r="AD3435">
        <f t="shared" si="107"/>
        <v>0</v>
      </c>
    </row>
    <row r="3436" spans="1:30" x14ac:dyDescent="0.3">
      <c r="A3436">
        <v>3435</v>
      </c>
      <c r="B3436" t="s">
        <v>6634</v>
      </c>
      <c r="C3436" s="3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Y3436" s="4">
        <v>0.2</v>
      </c>
      <c r="Z3436" s="4">
        <f t="shared" si="106"/>
        <v>24.702572053595855</v>
      </c>
      <c r="AD3436">
        <f t="shared" si="107"/>
        <v>0</v>
      </c>
    </row>
    <row r="3437" spans="1:30" x14ac:dyDescent="0.3">
      <c r="A3437">
        <v>3436</v>
      </c>
      <c r="B3437" t="s">
        <v>6635</v>
      </c>
      <c r="C3437" s="3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Y3437" s="4">
        <v>0.8</v>
      </c>
      <c r="Z3437" s="4">
        <f t="shared" si="106"/>
        <v>-101.79679733333329</v>
      </c>
      <c r="AD3437">
        <f t="shared" si="107"/>
        <v>0</v>
      </c>
    </row>
    <row r="3438" spans="1:30" x14ac:dyDescent="0.3">
      <c r="A3438">
        <v>3437</v>
      </c>
      <c r="B3438" t="s">
        <v>6635</v>
      </c>
      <c r="C3438" s="3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Y3438" s="4">
        <v>0.6</v>
      </c>
      <c r="Z3438" s="4">
        <f t="shared" si="106"/>
        <v>-43.077211594202915</v>
      </c>
      <c r="AD3438">
        <f t="shared" si="107"/>
        <v>0</v>
      </c>
    </row>
    <row r="3439" spans="1:30" x14ac:dyDescent="0.3">
      <c r="A3439">
        <v>3438</v>
      </c>
      <c r="B3439" t="s">
        <v>6636</v>
      </c>
      <c r="C3439" s="3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Y3439" s="4">
        <v>0.6</v>
      </c>
      <c r="Z3439" s="4">
        <f t="shared" si="106"/>
        <v>-43.077211594202915</v>
      </c>
      <c r="AD3439">
        <f t="shared" si="107"/>
        <v>0</v>
      </c>
    </row>
    <row r="3440" spans="1:30" x14ac:dyDescent="0.3">
      <c r="A3440">
        <v>3439</v>
      </c>
      <c r="B3440" t="s">
        <v>6636</v>
      </c>
      <c r="C3440" s="3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Y3440" s="4">
        <v>0.3</v>
      </c>
      <c r="Z3440" s="4">
        <f t="shared" si="106"/>
        <v>-45.679636123348004</v>
      </c>
      <c r="AD3440">
        <f t="shared" si="107"/>
        <v>0</v>
      </c>
    </row>
    <row r="3441" spans="1:30" x14ac:dyDescent="0.3">
      <c r="A3441">
        <v>3440</v>
      </c>
      <c r="B3441" t="s">
        <v>6636</v>
      </c>
      <c r="C3441" s="3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Y3441" s="4">
        <v>0.2</v>
      </c>
      <c r="Z3441" s="4">
        <f t="shared" si="106"/>
        <v>24.702572053595855</v>
      </c>
      <c r="AD3441">
        <f t="shared" si="107"/>
        <v>0</v>
      </c>
    </row>
    <row r="3442" spans="1:30" x14ac:dyDescent="0.3">
      <c r="A3442">
        <v>3441</v>
      </c>
      <c r="B3442" t="s">
        <v>6637</v>
      </c>
      <c r="C3442" s="3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Y3442" s="4">
        <v>0.2</v>
      </c>
      <c r="Z3442" s="4">
        <f t="shared" si="106"/>
        <v>24.702572053595855</v>
      </c>
      <c r="AD3442">
        <f t="shared" si="107"/>
        <v>0</v>
      </c>
    </row>
    <row r="3443" spans="1:30" x14ac:dyDescent="0.3">
      <c r="A3443">
        <v>3442</v>
      </c>
      <c r="B3443" t="s">
        <v>6638</v>
      </c>
      <c r="C3443" s="3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Y3443" s="4">
        <v>0</v>
      </c>
      <c r="Z3443" s="4">
        <f t="shared" si="106"/>
        <v>66.900292455189614</v>
      </c>
      <c r="AD3443">
        <f t="shared" si="107"/>
        <v>0</v>
      </c>
    </row>
    <row r="3444" spans="1:30" x14ac:dyDescent="0.3">
      <c r="A3444">
        <v>3443</v>
      </c>
      <c r="B3444" t="s">
        <v>6639</v>
      </c>
      <c r="C3444" s="3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Y3444" s="4">
        <v>0</v>
      </c>
      <c r="Z3444" s="4">
        <f t="shared" si="106"/>
        <v>66.900292455189614</v>
      </c>
      <c r="AD3444">
        <f t="shared" si="107"/>
        <v>0</v>
      </c>
    </row>
    <row r="3445" spans="1:30" x14ac:dyDescent="0.3">
      <c r="A3445">
        <v>3444</v>
      </c>
      <c r="B3445" t="s">
        <v>6639</v>
      </c>
      <c r="C3445" s="3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Y3445" s="4">
        <v>0</v>
      </c>
      <c r="Z3445" s="4">
        <f t="shared" si="106"/>
        <v>66.900292455189614</v>
      </c>
      <c r="AD3445">
        <f t="shared" si="107"/>
        <v>0</v>
      </c>
    </row>
    <row r="3446" spans="1:30" x14ac:dyDescent="0.3">
      <c r="A3446">
        <v>3445</v>
      </c>
      <c r="B3446" t="s">
        <v>6640</v>
      </c>
      <c r="C3446" s="3">
        <v>42580</v>
      </c>
      <c r="D3446" s="3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Y3446" s="4">
        <v>0.2</v>
      </c>
      <c r="Z3446" s="4">
        <f t="shared" si="106"/>
        <v>24.702572053595855</v>
      </c>
      <c r="AD3446">
        <f t="shared" si="107"/>
        <v>0</v>
      </c>
    </row>
    <row r="3447" spans="1:30" x14ac:dyDescent="0.3">
      <c r="A3447">
        <v>3446</v>
      </c>
      <c r="B3447" t="s">
        <v>6643</v>
      </c>
      <c r="C3447" s="3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Y3447" s="4">
        <v>0</v>
      </c>
      <c r="Z3447" s="4">
        <f t="shared" si="106"/>
        <v>66.900292455189614</v>
      </c>
      <c r="AD3447">
        <f t="shared" si="107"/>
        <v>0</v>
      </c>
    </row>
    <row r="3448" spans="1:30" x14ac:dyDescent="0.3">
      <c r="A3448">
        <v>3447</v>
      </c>
      <c r="B3448" t="s">
        <v>6644</v>
      </c>
      <c r="C3448" s="3">
        <v>42588</v>
      </c>
      <c r="D3448" s="3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Y3448" s="4">
        <v>0</v>
      </c>
      <c r="Z3448" s="4">
        <f t="shared" si="106"/>
        <v>66.900292455189614</v>
      </c>
      <c r="AD3448">
        <f t="shared" si="107"/>
        <v>0</v>
      </c>
    </row>
    <row r="3449" spans="1:30" x14ac:dyDescent="0.3">
      <c r="A3449">
        <v>3448</v>
      </c>
      <c r="B3449" t="s">
        <v>6647</v>
      </c>
      <c r="C3449" s="3">
        <v>42897</v>
      </c>
      <c r="D3449" s="3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Y3449" s="4">
        <v>0</v>
      </c>
      <c r="Z3449" s="4">
        <f t="shared" si="106"/>
        <v>66.900292455189614</v>
      </c>
      <c r="AD3449">
        <f t="shared" si="107"/>
        <v>0</v>
      </c>
    </row>
    <row r="3450" spans="1:30" x14ac:dyDescent="0.3">
      <c r="A3450">
        <v>3449</v>
      </c>
      <c r="B3450" t="s">
        <v>6648</v>
      </c>
      <c r="C3450" s="3">
        <v>42650</v>
      </c>
      <c r="D3450" s="3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Y3450" s="4">
        <v>0.2</v>
      </c>
      <c r="Z3450" s="4">
        <f t="shared" si="106"/>
        <v>24.702572053595855</v>
      </c>
      <c r="AD3450">
        <f t="shared" si="107"/>
        <v>0</v>
      </c>
    </row>
    <row r="3451" spans="1:30" x14ac:dyDescent="0.3">
      <c r="A3451">
        <v>3450</v>
      </c>
      <c r="B3451" t="s">
        <v>6649</v>
      </c>
      <c r="C3451" s="3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Y3451" s="4">
        <v>0</v>
      </c>
      <c r="Z3451" s="4">
        <f t="shared" si="106"/>
        <v>66.900292455189614</v>
      </c>
      <c r="AD3451">
        <f t="shared" si="107"/>
        <v>0</v>
      </c>
    </row>
    <row r="3452" spans="1:30" x14ac:dyDescent="0.3">
      <c r="A3452">
        <v>3451</v>
      </c>
      <c r="B3452" t="s">
        <v>6649</v>
      </c>
      <c r="C3452" s="3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Y3452" s="4">
        <v>0</v>
      </c>
      <c r="Z3452" s="4">
        <f t="shared" si="106"/>
        <v>66.900292455189614</v>
      </c>
      <c r="AD3452">
        <f t="shared" si="107"/>
        <v>0</v>
      </c>
    </row>
    <row r="3453" spans="1:30" x14ac:dyDescent="0.3">
      <c r="A3453">
        <v>3452</v>
      </c>
      <c r="B3453" t="s">
        <v>6649</v>
      </c>
      <c r="C3453" s="3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Y3453" s="4">
        <v>0</v>
      </c>
      <c r="Z3453" s="4">
        <f t="shared" si="106"/>
        <v>66.900292455189614</v>
      </c>
      <c r="AD3453">
        <f t="shared" si="107"/>
        <v>0</v>
      </c>
    </row>
    <row r="3454" spans="1:30" x14ac:dyDescent="0.3">
      <c r="A3454">
        <v>3453</v>
      </c>
      <c r="B3454" t="s">
        <v>6650</v>
      </c>
      <c r="C3454" s="3">
        <v>41714</v>
      </c>
      <c r="D3454" s="3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Y3454" s="4">
        <v>0.2</v>
      </c>
      <c r="Z3454" s="4">
        <f t="shared" si="106"/>
        <v>24.702572053595855</v>
      </c>
      <c r="AD3454">
        <f t="shared" si="107"/>
        <v>0</v>
      </c>
    </row>
    <row r="3455" spans="1:30" x14ac:dyDescent="0.3">
      <c r="A3455">
        <v>3454</v>
      </c>
      <c r="B3455" t="s">
        <v>6653</v>
      </c>
      <c r="C3455" s="3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Y3455" s="4">
        <v>0</v>
      </c>
      <c r="Z3455" s="4">
        <f t="shared" si="106"/>
        <v>66.900292455189614</v>
      </c>
      <c r="AD3455">
        <f t="shared" si="107"/>
        <v>0</v>
      </c>
    </row>
    <row r="3456" spans="1:30" x14ac:dyDescent="0.3">
      <c r="A3456">
        <v>3455</v>
      </c>
      <c r="B3456" t="s">
        <v>6654</v>
      </c>
      <c r="C3456" s="3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Y3456" s="4">
        <v>0.2</v>
      </c>
      <c r="Z3456" s="4">
        <f t="shared" si="106"/>
        <v>24.702572053595855</v>
      </c>
      <c r="AD3456">
        <f t="shared" si="107"/>
        <v>0</v>
      </c>
    </row>
    <row r="3457" spans="1:30" x14ac:dyDescent="0.3">
      <c r="A3457">
        <v>3456</v>
      </c>
      <c r="B3457" t="s">
        <v>6657</v>
      </c>
      <c r="C3457" s="3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Y3457" s="4">
        <v>0.2</v>
      </c>
      <c r="Z3457" s="4">
        <f t="shared" si="106"/>
        <v>24.702572053595855</v>
      </c>
      <c r="AD3457">
        <f t="shared" si="107"/>
        <v>0</v>
      </c>
    </row>
    <row r="3458" spans="1:30" x14ac:dyDescent="0.3">
      <c r="A3458">
        <v>3457</v>
      </c>
      <c r="B3458" t="s">
        <v>6660</v>
      </c>
      <c r="C3458" s="3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Y3458" s="4">
        <v>0.2</v>
      </c>
      <c r="Z3458" s="4">
        <f t="shared" si="106"/>
        <v>24.702572053595855</v>
      </c>
      <c r="AD3458">
        <f t="shared" si="107"/>
        <v>0</v>
      </c>
    </row>
    <row r="3459" spans="1:30" x14ac:dyDescent="0.3">
      <c r="A3459">
        <v>3458</v>
      </c>
      <c r="B3459" t="s">
        <v>6660</v>
      </c>
      <c r="C3459" s="3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Y3459" s="4">
        <v>0.2</v>
      </c>
      <c r="Z3459" s="4">
        <f t="shared" ref="Z3459:Z3522" si="108">AVERAGEIF($T$2:$T$9995,Y3459,$U$2:$U$9995)</f>
        <v>24.702572053595855</v>
      </c>
      <c r="AD3459">
        <f t="shared" ref="AD3459:AD3522" si="109">SUMIF($Q$2:$Q$9995,AC3459,$R$2:$R$9995)</f>
        <v>0</v>
      </c>
    </row>
    <row r="3460" spans="1:30" x14ac:dyDescent="0.3">
      <c r="A3460">
        <v>3459</v>
      </c>
      <c r="B3460" t="s">
        <v>6660</v>
      </c>
      <c r="C3460" s="3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Y3460" s="4">
        <v>0.7</v>
      </c>
      <c r="Z3460" s="4">
        <f t="shared" si="108"/>
        <v>-95.874059569377877</v>
      </c>
      <c r="AD3460">
        <f t="shared" si="109"/>
        <v>0</v>
      </c>
    </row>
    <row r="3461" spans="1:30" x14ac:dyDescent="0.3">
      <c r="A3461">
        <v>3460</v>
      </c>
      <c r="B3461" t="s">
        <v>6660</v>
      </c>
      <c r="C3461" s="3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Y3461" s="4">
        <v>0.7</v>
      </c>
      <c r="Z3461" s="4">
        <f t="shared" si="108"/>
        <v>-95.874059569377877</v>
      </c>
      <c r="AD3461">
        <f t="shared" si="109"/>
        <v>0</v>
      </c>
    </row>
    <row r="3462" spans="1:30" x14ac:dyDescent="0.3">
      <c r="A3462">
        <v>3461</v>
      </c>
      <c r="B3462" t="s">
        <v>6660</v>
      </c>
      <c r="C3462" s="3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Y3462" s="4">
        <v>0.2</v>
      </c>
      <c r="Z3462" s="4">
        <f t="shared" si="108"/>
        <v>24.702572053595855</v>
      </c>
      <c r="AD3462">
        <f t="shared" si="109"/>
        <v>0</v>
      </c>
    </row>
    <row r="3463" spans="1:30" x14ac:dyDescent="0.3">
      <c r="A3463">
        <v>3462</v>
      </c>
      <c r="B3463" t="s">
        <v>6661</v>
      </c>
      <c r="C3463" s="3">
        <v>43044</v>
      </c>
      <c r="D3463" s="3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Y3463" s="4">
        <v>0.2</v>
      </c>
      <c r="Z3463" s="4">
        <f t="shared" si="108"/>
        <v>24.702572053595855</v>
      </c>
      <c r="AD3463">
        <f t="shared" si="109"/>
        <v>0</v>
      </c>
    </row>
    <row r="3464" spans="1:30" x14ac:dyDescent="0.3">
      <c r="A3464">
        <v>3463</v>
      </c>
      <c r="B3464" t="s">
        <v>6662</v>
      </c>
      <c r="C3464" s="3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Y3464" s="4">
        <v>0</v>
      </c>
      <c r="Z3464" s="4">
        <f t="shared" si="108"/>
        <v>66.900292455189614</v>
      </c>
      <c r="AD3464">
        <f t="shared" si="109"/>
        <v>0</v>
      </c>
    </row>
    <row r="3465" spans="1:30" x14ac:dyDescent="0.3">
      <c r="A3465">
        <v>3464</v>
      </c>
      <c r="B3465" t="s">
        <v>6663</v>
      </c>
      <c r="C3465" s="3">
        <v>42699</v>
      </c>
      <c r="D3465" s="3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Y3465" s="4">
        <v>0.2</v>
      </c>
      <c r="Z3465" s="4">
        <f t="shared" si="108"/>
        <v>24.702572053595855</v>
      </c>
      <c r="AD3465">
        <f t="shared" si="109"/>
        <v>0</v>
      </c>
    </row>
    <row r="3466" spans="1:30" x14ac:dyDescent="0.3">
      <c r="A3466">
        <v>3465</v>
      </c>
      <c r="B3466" t="s">
        <v>6666</v>
      </c>
      <c r="C3466" s="3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Y3466" s="4">
        <v>0.2</v>
      </c>
      <c r="Z3466" s="4">
        <f t="shared" si="108"/>
        <v>24.702572053595855</v>
      </c>
      <c r="AD3466">
        <f t="shared" si="109"/>
        <v>0</v>
      </c>
    </row>
    <row r="3467" spans="1:30" x14ac:dyDescent="0.3">
      <c r="A3467">
        <v>3466</v>
      </c>
      <c r="B3467" t="s">
        <v>6667</v>
      </c>
      <c r="C3467" s="3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Y3467" s="4">
        <v>0</v>
      </c>
      <c r="Z3467" s="4">
        <f t="shared" si="108"/>
        <v>66.900292455189614</v>
      </c>
      <c r="AD3467">
        <f t="shared" si="109"/>
        <v>0</v>
      </c>
    </row>
    <row r="3468" spans="1:30" x14ac:dyDescent="0.3">
      <c r="A3468">
        <v>3467</v>
      </c>
      <c r="B3468" t="s">
        <v>6667</v>
      </c>
      <c r="C3468" s="3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Y3468" s="4">
        <v>0</v>
      </c>
      <c r="Z3468" s="4">
        <f t="shared" si="108"/>
        <v>66.900292455189614</v>
      </c>
      <c r="AD3468">
        <f t="shared" si="109"/>
        <v>0</v>
      </c>
    </row>
    <row r="3469" spans="1:30" x14ac:dyDescent="0.3">
      <c r="A3469">
        <v>3468</v>
      </c>
      <c r="B3469" t="s">
        <v>6667</v>
      </c>
      <c r="C3469" s="3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Y3469" s="4">
        <v>0</v>
      </c>
      <c r="Z3469" s="4">
        <f t="shared" si="108"/>
        <v>66.900292455189614</v>
      </c>
      <c r="AD3469">
        <f t="shared" si="109"/>
        <v>0</v>
      </c>
    </row>
    <row r="3470" spans="1:30" x14ac:dyDescent="0.3">
      <c r="A3470">
        <v>3469</v>
      </c>
      <c r="B3470" t="s">
        <v>6668</v>
      </c>
      <c r="C3470" s="3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Y3470" s="4">
        <v>0</v>
      </c>
      <c r="Z3470" s="4">
        <f t="shared" si="108"/>
        <v>66.900292455189614</v>
      </c>
      <c r="AD3470">
        <f t="shared" si="109"/>
        <v>0</v>
      </c>
    </row>
    <row r="3471" spans="1:30" x14ac:dyDescent="0.3">
      <c r="A3471">
        <v>3470</v>
      </c>
      <c r="B3471" t="s">
        <v>6669</v>
      </c>
      <c r="C3471" s="3">
        <v>42100</v>
      </c>
      <c r="D3471" s="3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Y3471" s="4">
        <v>0.2</v>
      </c>
      <c r="Z3471" s="4">
        <f t="shared" si="108"/>
        <v>24.702572053595855</v>
      </c>
      <c r="AD3471">
        <f t="shared" si="109"/>
        <v>0</v>
      </c>
    </row>
    <row r="3472" spans="1:30" x14ac:dyDescent="0.3">
      <c r="A3472">
        <v>3471</v>
      </c>
      <c r="B3472" t="s">
        <v>6672</v>
      </c>
      <c r="C3472" s="3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Y3472" s="4">
        <v>0</v>
      </c>
      <c r="Z3472" s="4">
        <f t="shared" si="108"/>
        <v>66.900292455189614</v>
      </c>
      <c r="AD3472">
        <f t="shared" si="109"/>
        <v>0</v>
      </c>
    </row>
    <row r="3473" spans="1:30" x14ac:dyDescent="0.3">
      <c r="A3473">
        <v>3472</v>
      </c>
      <c r="B3473" t="s">
        <v>6673</v>
      </c>
      <c r="C3473" s="3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Y3473" s="4">
        <v>0.2</v>
      </c>
      <c r="Z3473" s="4">
        <f t="shared" si="108"/>
        <v>24.702572053595855</v>
      </c>
      <c r="AD3473">
        <f t="shared" si="109"/>
        <v>0</v>
      </c>
    </row>
    <row r="3474" spans="1:30" x14ac:dyDescent="0.3">
      <c r="A3474">
        <v>3473</v>
      </c>
      <c r="B3474" t="s">
        <v>6673</v>
      </c>
      <c r="C3474" s="3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Y3474" s="4">
        <v>0.2</v>
      </c>
      <c r="Z3474" s="4">
        <f t="shared" si="108"/>
        <v>24.702572053595855</v>
      </c>
      <c r="AD3474">
        <f t="shared" si="109"/>
        <v>0</v>
      </c>
    </row>
    <row r="3475" spans="1:30" x14ac:dyDescent="0.3">
      <c r="A3475">
        <v>3474</v>
      </c>
      <c r="B3475" t="s">
        <v>6674</v>
      </c>
      <c r="C3475" s="3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Y3475" s="4">
        <v>0</v>
      </c>
      <c r="Z3475" s="4">
        <f t="shared" si="108"/>
        <v>66.900292455189614</v>
      </c>
      <c r="AD3475">
        <f t="shared" si="109"/>
        <v>0</v>
      </c>
    </row>
    <row r="3476" spans="1:30" x14ac:dyDescent="0.3">
      <c r="A3476">
        <v>3475</v>
      </c>
      <c r="B3476" t="s">
        <v>6674</v>
      </c>
      <c r="C3476" s="3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Y3476" s="4">
        <v>0</v>
      </c>
      <c r="Z3476" s="4">
        <f t="shared" si="108"/>
        <v>66.900292455189614</v>
      </c>
      <c r="AD3476">
        <f t="shared" si="109"/>
        <v>0</v>
      </c>
    </row>
    <row r="3477" spans="1:30" x14ac:dyDescent="0.3">
      <c r="A3477">
        <v>3476</v>
      </c>
      <c r="B3477" t="s">
        <v>6676</v>
      </c>
      <c r="C3477" s="3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Y3477" s="4">
        <v>0</v>
      </c>
      <c r="Z3477" s="4">
        <f t="shared" si="108"/>
        <v>66.900292455189614</v>
      </c>
      <c r="AD3477">
        <f t="shared" si="109"/>
        <v>0</v>
      </c>
    </row>
    <row r="3478" spans="1:30" x14ac:dyDescent="0.3">
      <c r="A3478">
        <v>3477</v>
      </c>
      <c r="B3478" t="s">
        <v>6676</v>
      </c>
      <c r="C3478" s="3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Y3478" s="4">
        <v>0</v>
      </c>
      <c r="Z3478" s="4">
        <f t="shared" si="108"/>
        <v>66.900292455189614</v>
      </c>
      <c r="AD3478">
        <f t="shared" si="109"/>
        <v>0</v>
      </c>
    </row>
    <row r="3479" spans="1:30" x14ac:dyDescent="0.3">
      <c r="A3479">
        <v>3478</v>
      </c>
      <c r="B3479" t="s">
        <v>6677</v>
      </c>
      <c r="C3479" s="3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Y3479" s="4">
        <v>0</v>
      </c>
      <c r="Z3479" s="4">
        <f t="shared" si="108"/>
        <v>66.900292455189614</v>
      </c>
      <c r="AD3479">
        <f t="shared" si="109"/>
        <v>0</v>
      </c>
    </row>
    <row r="3480" spans="1:30" x14ac:dyDescent="0.3">
      <c r="A3480">
        <v>3479</v>
      </c>
      <c r="B3480" t="s">
        <v>6679</v>
      </c>
      <c r="C3480" s="3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Y3480" s="4">
        <v>0</v>
      </c>
      <c r="Z3480" s="4">
        <f t="shared" si="108"/>
        <v>66.900292455189614</v>
      </c>
      <c r="AD3480">
        <f t="shared" si="109"/>
        <v>0</v>
      </c>
    </row>
    <row r="3481" spans="1:30" x14ac:dyDescent="0.3">
      <c r="A3481">
        <v>3480</v>
      </c>
      <c r="B3481" t="s">
        <v>6679</v>
      </c>
      <c r="C3481" s="3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Y3481" s="4">
        <v>0</v>
      </c>
      <c r="Z3481" s="4">
        <f t="shared" si="108"/>
        <v>66.900292455189614</v>
      </c>
      <c r="AD3481">
        <f t="shared" si="109"/>
        <v>0</v>
      </c>
    </row>
    <row r="3482" spans="1:30" x14ac:dyDescent="0.3">
      <c r="A3482">
        <v>3481</v>
      </c>
      <c r="B3482" t="s">
        <v>6679</v>
      </c>
      <c r="C3482" s="3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Y3482" s="4">
        <v>0.2</v>
      </c>
      <c r="Z3482" s="4">
        <f t="shared" si="108"/>
        <v>24.702572053595855</v>
      </c>
      <c r="AD3482">
        <f t="shared" si="109"/>
        <v>0</v>
      </c>
    </row>
    <row r="3483" spans="1:30" x14ac:dyDescent="0.3">
      <c r="A3483">
        <v>3482</v>
      </c>
      <c r="B3483" t="s">
        <v>6682</v>
      </c>
      <c r="C3483" s="3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Y3483" s="4">
        <v>0</v>
      </c>
      <c r="Z3483" s="4">
        <f t="shared" si="108"/>
        <v>66.900292455189614</v>
      </c>
      <c r="AD3483">
        <f t="shared" si="109"/>
        <v>0</v>
      </c>
    </row>
    <row r="3484" spans="1:30" x14ac:dyDescent="0.3">
      <c r="A3484">
        <v>3483</v>
      </c>
      <c r="B3484" t="s">
        <v>6683</v>
      </c>
      <c r="C3484" s="3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Y3484" s="4">
        <v>0</v>
      </c>
      <c r="Z3484" s="4">
        <f t="shared" si="108"/>
        <v>66.900292455189614</v>
      </c>
      <c r="AD3484">
        <f t="shared" si="109"/>
        <v>0</v>
      </c>
    </row>
    <row r="3485" spans="1:30" x14ac:dyDescent="0.3">
      <c r="A3485">
        <v>3484</v>
      </c>
      <c r="B3485" t="s">
        <v>6683</v>
      </c>
      <c r="C3485" s="3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Y3485" s="4">
        <v>0</v>
      </c>
      <c r="Z3485" s="4">
        <f t="shared" si="108"/>
        <v>66.900292455189614</v>
      </c>
      <c r="AD3485">
        <f t="shared" si="109"/>
        <v>0</v>
      </c>
    </row>
    <row r="3486" spans="1:30" x14ac:dyDescent="0.3">
      <c r="A3486">
        <v>3485</v>
      </c>
      <c r="B3486" t="s">
        <v>6683</v>
      </c>
      <c r="C3486" s="3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Y3486" s="4">
        <v>0</v>
      </c>
      <c r="Z3486" s="4">
        <f t="shared" si="108"/>
        <v>66.900292455189614</v>
      </c>
      <c r="AD3486">
        <f t="shared" si="109"/>
        <v>0</v>
      </c>
    </row>
    <row r="3487" spans="1:30" x14ac:dyDescent="0.3">
      <c r="A3487">
        <v>3486</v>
      </c>
      <c r="B3487" t="s">
        <v>6684</v>
      </c>
      <c r="C3487" s="3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Y3487" s="4">
        <v>0</v>
      </c>
      <c r="Z3487" s="4">
        <f t="shared" si="108"/>
        <v>66.900292455189614</v>
      </c>
      <c r="AD3487">
        <f t="shared" si="109"/>
        <v>0</v>
      </c>
    </row>
    <row r="3488" spans="1:30" x14ac:dyDescent="0.3">
      <c r="A3488">
        <v>3487</v>
      </c>
      <c r="B3488" t="s">
        <v>6685</v>
      </c>
      <c r="C3488" s="3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Y3488" s="4">
        <v>0.2</v>
      </c>
      <c r="Z3488" s="4">
        <f t="shared" si="108"/>
        <v>24.702572053595855</v>
      </c>
      <c r="AD3488">
        <f t="shared" si="109"/>
        <v>0</v>
      </c>
    </row>
    <row r="3489" spans="1:30" x14ac:dyDescent="0.3">
      <c r="A3489">
        <v>3488</v>
      </c>
      <c r="B3489" t="s">
        <v>6687</v>
      </c>
      <c r="C3489" s="3">
        <v>42983</v>
      </c>
      <c r="D3489" s="3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Y3489" s="4">
        <v>0.2</v>
      </c>
      <c r="Z3489" s="4">
        <f t="shared" si="108"/>
        <v>24.702572053595855</v>
      </c>
      <c r="AD3489">
        <f t="shared" si="109"/>
        <v>0</v>
      </c>
    </row>
    <row r="3490" spans="1:30" x14ac:dyDescent="0.3">
      <c r="A3490">
        <v>3489</v>
      </c>
      <c r="B3490" t="s">
        <v>6688</v>
      </c>
      <c r="C3490" s="3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Y3490" s="4">
        <v>0.3</v>
      </c>
      <c r="Z3490" s="4">
        <f t="shared" si="108"/>
        <v>-45.679636123348004</v>
      </c>
      <c r="AD3490">
        <f t="shared" si="109"/>
        <v>0</v>
      </c>
    </row>
    <row r="3491" spans="1:30" x14ac:dyDescent="0.3">
      <c r="A3491">
        <v>3490</v>
      </c>
      <c r="B3491" t="s">
        <v>6688</v>
      </c>
      <c r="C3491" s="3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Y3491" s="4">
        <v>0.3</v>
      </c>
      <c r="Z3491" s="4">
        <f t="shared" si="108"/>
        <v>-45.679636123348004</v>
      </c>
      <c r="AD3491">
        <f t="shared" si="109"/>
        <v>0</v>
      </c>
    </row>
    <row r="3492" spans="1:30" x14ac:dyDescent="0.3">
      <c r="A3492">
        <v>3491</v>
      </c>
      <c r="B3492" t="s">
        <v>6688</v>
      </c>
      <c r="C3492" s="3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Y3492" s="4">
        <v>0.2</v>
      </c>
      <c r="Z3492" s="4">
        <f t="shared" si="108"/>
        <v>24.702572053595855</v>
      </c>
      <c r="AD3492">
        <f t="shared" si="109"/>
        <v>0</v>
      </c>
    </row>
    <row r="3493" spans="1:30" x14ac:dyDescent="0.3">
      <c r="A3493">
        <v>3492</v>
      </c>
      <c r="B3493" t="s">
        <v>6688</v>
      </c>
      <c r="C3493" s="3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Y3493" s="4">
        <v>0.2</v>
      </c>
      <c r="Z3493" s="4">
        <f t="shared" si="108"/>
        <v>24.702572053595855</v>
      </c>
      <c r="AD3493">
        <f t="shared" si="109"/>
        <v>0</v>
      </c>
    </row>
    <row r="3494" spans="1:30" x14ac:dyDescent="0.3">
      <c r="A3494">
        <v>3493</v>
      </c>
      <c r="B3494" t="s">
        <v>6688</v>
      </c>
      <c r="C3494" s="3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Y3494" s="4">
        <v>0.2</v>
      </c>
      <c r="Z3494" s="4">
        <f t="shared" si="108"/>
        <v>24.702572053595855</v>
      </c>
      <c r="AD3494">
        <f t="shared" si="109"/>
        <v>0</v>
      </c>
    </row>
    <row r="3495" spans="1:30" x14ac:dyDescent="0.3">
      <c r="A3495">
        <v>3494</v>
      </c>
      <c r="B3495" t="s">
        <v>6690</v>
      </c>
      <c r="C3495" s="3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Y3495" s="4">
        <v>0</v>
      </c>
      <c r="Z3495" s="4">
        <f t="shared" si="108"/>
        <v>66.900292455189614</v>
      </c>
      <c r="AD3495">
        <f t="shared" si="109"/>
        <v>0</v>
      </c>
    </row>
    <row r="3496" spans="1:30" x14ac:dyDescent="0.3">
      <c r="A3496">
        <v>3495</v>
      </c>
      <c r="B3496" t="s">
        <v>6690</v>
      </c>
      <c r="C3496" s="3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Y3496" s="4">
        <v>0</v>
      </c>
      <c r="Z3496" s="4">
        <f t="shared" si="108"/>
        <v>66.900292455189614</v>
      </c>
      <c r="AD3496">
        <f t="shared" si="109"/>
        <v>0</v>
      </c>
    </row>
    <row r="3497" spans="1:30" x14ac:dyDescent="0.3">
      <c r="A3497">
        <v>3496</v>
      </c>
      <c r="B3497" t="s">
        <v>6690</v>
      </c>
      <c r="C3497" s="3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Y3497" s="4">
        <v>0</v>
      </c>
      <c r="Z3497" s="4">
        <f t="shared" si="108"/>
        <v>66.900292455189614</v>
      </c>
      <c r="AD3497">
        <f t="shared" si="109"/>
        <v>0</v>
      </c>
    </row>
    <row r="3498" spans="1:30" x14ac:dyDescent="0.3">
      <c r="A3498">
        <v>3497</v>
      </c>
      <c r="B3498" t="s">
        <v>6696</v>
      </c>
      <c r="C3498" s="3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Y3498" s="4">
        <v>0.2</v>
      </c>
      <c r="Z3498" s="4">
        <f t="shared" si="108"/>
        <v>24.702572053595855</v>
      </c>
      <c r="AD3498">
        <f t="shared" si="109"/>
        <v>0</v>
      </c>
    </row>
    <row r="3499" spans="1:30" x14ac:dyDescent="0.3">
      <c r="A3499">
        <v>3498</v>
      </c>
      <c r="B3499" t="s">
        <v>6696</v>
      </c>
      <c r="C3499" s="3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Y3499" s="4">
        <v>0</v>
      </c>
      <c r="Z3499" s="4">
        <f t="shared" si="108"/>
        <v>66.900292455189614</v>
      </c>
      <c r="AD3499">
        <f t="shared" si="109"/>
        <v>0</v>
      </c>
    </row>
    <row r="3500" spans="1:30" x14ac:dyDescent="0.3">
      <c r="A3500">
        <v>3499</v>
      </c>
      <c r="B3500" t="s">
        <v>6696</v>
      </c>
      <c r="C3500" s="3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Y3500" s="4">
        <v>0.2</v>
      </c>
      <c r="Z3500" s="4">
        <f t="shared" si="108"/>
        <v>24.702572053595855</v>
      </c>
      <c r="AD3500">
        <f t="shared" si="109"/>
        <v>0</v>
      </c>
    </row>
    <row r="3501" spans="1:30" x14ac:dyDescent="0.3">
      <c r="A3501">
        <v>3500</v>
      </c>
      <c r="B3501" t="s">
        <v>6697</v>
      </c>
      <c r="C3501" s="3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Y3501" s="4">
        <v>0</v>
      </c>
      <c r="Z3501" s="4">
        <f t="shared" si="108"/>
        <v>66.900292455189614</v>
      </c>
      <c r="AD3501">
        <f t="shared" si="109"/>
        <v>0</v>
      </c>
    </row>
    <row r="3502" spans="1:30" x14ac:dyDescent="0.3">
      <c r="A3502">
        <v>3501</v>
      </c>
      <c r="B3502" t="s">
        <v>6697</v>
      </c>
      <c r="C3502" s="3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Y3502" s="4">
        <v>0</v>
      </c>
      <c r="Z3502" s="4">
        <f t="shared" si="108"/>
        <v>66.900292455189614</v>
      </c>
      <c r="AD3502">
        <f t="shared" si="109"/>
        <v>0</v>
      </c>
    </row>
    <row r="3503" spans="1:30" x14ac:dyDescent="0.3">
      <c r="A3503">
        <v>3502</v>
      </c>
      <c r="B3503" t="s">
        <v>6697</v>
      </c>
      <c r="C3503" s="3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Y3503" s="4">
        <v>0</v>
      </c>
      <c r="Z3503" s="4">
        <f t="shared" si="108"/>
        <v>66.900292455189614</v>
      </c>
      <c r="AD3503">
        <f t="shared" si="109"/>
        <v>0</v>
      </c>
    </row>
    <row r="3504" spans="1:30" x14ac:dyDescent="0.3">
      <c r="A3504">
        <v>3503</v>
      </c>
      <c r="B3504" t="s">
        <v>6698</v>
      </c>
      <c r="C3504" s="3">
        <v>42835</v>
      </c>
      <c r="D3504" s="3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Y3504" s="4">
        <v>0.2</v>
      </c>
      <c r="Z3504" s="4">
        <f t="shared" si="108"/>
        <v>24.702572053595855</v>
      </c>
      <c r="AD3504">
        <f t="shared" si="109"/>
        <v>0</v>
      </c>
    </row>
    <row r="3505" spans="1:30" x14ac:dyDescent="0.3">
      <c r="A3505">
        <v>3504</v>
      </c>
      <c r="B3505" t="s">
        <v>6698</v>
      </c>
      <c r="C3505" s="3">
        <v>42835</v>
      </c>
      <c r="D3505" s="3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Y3505" s="4">
        <v>0.2</v>
      </c>
      <c r="Z3505" s="4">
        <f t="shared" si="108"/>
        <v>24.702572053595855</v>
      </c>
      <c r="AD3505">
        <f t="shared" si="109"/>
        <v>0</v>
      </c>
    </row>
    <row r="3506" spans="1:30" x14ac:dyDescent="0.3">
      <c r="A3506">
        <v>3505</v>
      </c>
      <c r="B3506" t="s">
        <v>6701</v>
      </c>
      <c r="C3506" s="3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Y3506" s="4">
        <v>0</v>
      </c>
      <c r="Z3506" s="4">
        <f t="shared" si="108"/>
        <v>66.900292455189614</v>
      </c>
      <c r="AD3506">
        <f t="shared" si="109"/>
        <v>0</v>
      </c>
    </row>
    <row r="3507" spans="1:30" x14ac:dyDescent="0.3">
      <c r="A3507">
        <v>3506</v>
      </c>
      <c r="B3507" t="s">
        <v>6702</v>
      </c>
      <c r="C3507" s="3">
        <v>41810</v>
      </c>
      <c r="D3507" s="3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Y3507" s="4">
        <v>0.2</v>
      </c>
      <c r="Z3507" s="4">
        <f t="shared" si="108"/>
        <v>24.702572053595855</v>
      </c>
      <c r="AD3507">
        <f t="shared" si="109"/>
        <v>0</v>
      </c>
    </row>
    <row r="3508" spans="1:30" x14ac:dyDescent="0.3">
      <c r="A3508">
        <v>3507</v>
      </c>
      <c r="B3508" t="s">
        <v>6702</v>
      </c>
      <c r="C3508" s="3">
        <v>41810</v>
      </c>
      <c r="D3508" s="3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Y3508" s="4">
        <v>0.8</v>
      </c>
      <c r="Z3508" s="4">
        <f t="shared" si="108"/>
        <v>-101.79679733333329</v>
      </c>
      <c r="AD3508">
        <f t="shared" si="109"/>
        <v>0</v>
      </c>
    </row>
    <row r="3509" spans="1:30" x14ac:dyDescent="0.3">
      <c r="A3509">
        <v>3508</v>
      </c>
      <c r="B3509" t="s">
        <v>6702</v>
      </c>
      <c r="C3509" s="3">
        <v>41810</v>
      </c>
      <c r="D3509" s="3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Y3509" s="4">
        <v>0.32</v>
      </c>
      <c r="Z3509" s="4">
        <f t="shared" si="108"/>
        <v>-88.560655555555584</v>
      </c>
      <c r="AD3509">
        <f t="shared" si="109"/>
        <v>0</v>
      </c>
    </row>
    <row r="3510" spans="1:30" x14ac:dyDescent="0.3">
      <c r="A3510">
        <v>3509</v>
      </c>
      <c r="B3510" t="s">
        <v>6702</v>
      </c>
      <c r="C3510" s="3">
        <v>41810</v>
      </c>
      <c r="D3510" s="3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Y3510" s="4">
        <v>0.2</v>
      </c>
      <c r="Z3510" s="4">
        <f t="shared" si="108"/>
        <v>24.702572053595855</v>
      </c>
      <c r="AD3510">
        <f t="shared" si="109"/>
        <v>0</v>
      </c>
    </row>
    <row r="3511" spans="1:30" x14ac:dyDescent="0.3">
      <c r="A3511">
        <v>3510</v>
      </c>
      <c r="B3511" t="s">
        <v>6702</v>
      </c>
      <c r="C3511" s="3">
        <v>41810</v>
      </c>
      <c r="D3511" s="3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Y3511" s="4">
        <v>0.2</v>
      </c>
      <c r="Z3511" s="4">
        <f t="shared" si="108"/>
        <v>24.702572053595855</v>
      </c>
      <c r="AD3511">
        <f t="shared" si="109"/>
        <v>0</v>
      </c>
    </row>
    <row r="3512" spans="1:30" x14ac:dyDescent="0.3">
      <c r="A3512">
        <v>3511</v>
      </c>
      <c r="B3512" t="s">
        <v>6702</v>
      </c>
      <c r="C3512" s="3">
        <v>41810</v>
      </c>
      <c r="D3512" s="3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Y3512" s="4">
        <v>0.4</v>
      </c>
      <c r="Z3512" s="4">
        <f t="shared" si="108"/>
        <v>-111.92742912621364</v>
      </c>
      <c r="AD3512">
        <f t="shared" si="109"/>
        <v>0</v>
      </c>
    </row>
    <row r="3513" spans="1:30" x14ac:dyDescent="0.3">
      <c r="A3513">
        <v>3512</v>
      </c>
      <c r="B3513" t="s">
        <v>6702</v>
      </c>
      <c r="C3513" s="3">
        <v>41810</v>
      </c>
      <c r="D3513" s="3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Y3513" s="4">
        <v>0.2</v>
      </c>
      <c r="Z3513" s="4">
        <f t="shared" si="108"/>
        <v>24.702572053595855</v>
      </c>
      <c r="AD3513">
        <f t="shared" si="109"/>
        <v>0</v>
      </c>
    </row>
    <row r="3514" spans="1:30" x14ac:dyDescent="0.3">
      <c r="A3514">
        <v>3513</v>
      </c>
      <c r="B3514" t="s">
        <v>6707</v>
      </c>
      <c r="C3514" s="3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Y3514" s="4">
        <v>0.3</v>
      </c>
      <c r="Z3514" s="4">
        <f t="shared" si="108"/>
        <v>-45.679636123348004</v>
      </c>
      <c r="AD3514">
        <f t="shared" si="109"/>
        <v>0</v>
      </c>
    </row>
    <row r="3515" spans="1:30" x14ac:dyDescent="0.3">
      <c r="A3515">
        <v>3514</v>
      </c>
      <c r="B3515" t="s">
        <v>6707</v>
      </c>
      <c r="C3515" s="3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Y3515" s="4">
        <v>0.2</v>
      </c>
      <c r="Z3515" s="4">
        <f t="shared" si="108"/>
        <v>24.702572053595855</v>
      </c>
      <c r="AD3515">
        <f t="shared" si="109"/>
        <v>0</v>
      </c>
    </row>
    <row r="3516" spans="1:30" x14ac:dyDescent="0.3">
      <c r="A3516">
        <v>3515</v>
      </c>
      <c r="B3516" t="s">
        <v>6707</v>
      </c>
      <c r="C3516" s="3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Y3516" s="4">
        <v>0.2</v>
      </c>
      <c r="Z3516" s="4">
        <f t="shared" si="108"/>
        <v>24.702572053595855</v>
      </c>
      <c r="AD3516">
        <f t="shared" si="109"/>
        <v>0</v>
      </c>
    </row>
    <row r="3517" spans="1:30" x14ac:dyDescent="0.3">
      <c r="A3517">
        <v>3516</v>
      </c>
      <c r="B3517" t="s">
        <v>6710</v>
      </c>
      <c r="C3517" s="3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Y3517" s="4">
        <v>0</v>
      </c>
      <c r="Z3517" s="4">
        <f t="shared" si="108"/>
        <v>66.900292455189614</v>
      </c>
      <c r="AD3517">
        <f t="shared" si="109"/>
        <v>0</v>
      </c>
    </row>
    <row r="3518" spans="1:30" x14ac:dyDescent="0.3">
      <c r="A3518">
        <v>3517</v>
      </c>
      <c r="B3518" t="s">
        <v>6711</v>
      </c>
      <c r="C3518" s="3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Y3518" s="4">
        <v>0.2</v>
      </c>
      <c r="Z3518" s="4">
        <f t="shared" si="108"/>
        <v>24.702572053595855</v>
      </c>
      <c r="AD3518">
        <f t="shared" si="109"/>
        <v>0</v>
      </c>
    </row>
    <row r="3519" spans="1:30" x14ac:dyDescent="0.3">
      <c r="A3519">
        <v>3518</v>
      </c>
      <c r="B3519" t="s">
        <v>6711</v>
      </c>
      <c r="C3519" s="3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Y3519" s="4">
        <v>0.2</v>
      </c>
      <c r="Z3519" s="4">
        <f t="shared" si="108"/>
        <v>24.702572053595855</v>
      </c>
      <c r="AD3519">
        <f t="shared" si="109"/>
        <v>0</v>
      </c>
    </row>
    <row r="3520" spans="1:30" x14ac:dyDescent="0.3">
      <c r="A3520">
        <v>3519</v>
      </c>
      <c r="B3520" t="s">
        <v>6711</v>
      </c>
      <c r="C3520" s="3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Y3520" s="4">
        <v>0.2</v>
      </c>
      <c r="Z3520" s="4">
        <f t="shared" si="108"/>
        <v>24.702572053595855</v>
      </c>
      <c r="AD3520">
        <f t="shared" si="109"/>
        <v>0</v>
      </c>
    </row>
    <row r="3521" spans="1:30" x14ac:dyDescent="0.3">
      <c r="A3521">
        <v>3520</v>
      </c>
      <c r="B3521" t="s">
        <v>6712</v>
      </c>
      <c r="C3521" s="3">
        <v>42177</v>
      </c>
      <c r="D3521" s="3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Y3521" s="4">
        <v>0.5</v>
      </c>
      <c r="Z3521" s="4">
        <f t="shared" si="108"/>
        <v>-310.70345606060602</v>
      </c>
      <c r="AD3521">
        <f t="shared" si="109"/>
        <v>0</v>
      </c>
    </row>
    <row r="3522" spans="1:30" x14ac:dyDescent="0.3">
      <c r="A3522">
        <v>3521</v>
      </c>
      <c r="B3522" t="s">
        <v>6713</v>
      </c>
      <c r="C3522" s="3">
        <v>42104</v>
      </c>
      <c r="D3522" s="3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Y3522" s="4">
        <v>0.2</v>
      </c>
      <c r="Z3522" s="4">
        <f t="shared" si="108"/>
        <v>24.702572053595855</v>
      </c>
      <c r="AD3522">
        <f t="shared" si="109"/>
        <v>0</v>
      </c>
    </row>
    <row r="3523" spans="1:30" x14ac:dyDescent="0.3">
      <c r="A3523">
        <v>3522</v>
      </c>
      <c r="B3523" t="s">
        <v>6714</v>
      </c>
      <c r="C3523" s="3">
        <v>42695</v>
      </c>
      <c r="D3523" s="3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Y3523" s="4">
        <v>0</v>
      </c>
      <c r="Z3523" s="4">
        <f t="shared" ref="Z3523:Z3586" si="110">AVERAGEIF($T$2:$T$9995,Y3523,$U$2:$U$9995)</f>
        <v>66.900292455189614</v>
      </c>
      <c r="AD3523">
        <f t="shared" ref="AD3523:AD3586" si="111">SUMIF($Q$2:$Q$9995,AC3523,$R$2:$R$9995)</f>
        <v>0</v>
      </c>
    </row>
    <row r="3524" spans="1:30" x14ac:dyDescent="0.3">
      <c r="A3524">
        <v>3523</v>
      </c>
      <c r="B3524" t="s">
        <v>6714</v>
      </c>
      <c r="C3524" s="3">
        <v>42695</v>
      </c>
      <c r="D3524" s="3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Y3524" s="4">
        <v>0</v>
      </c>
      <c r="Z3524" s="4">
        <f t="shared" si="110"/>
        <v>66.900292455189614</v>
      </c>
      <c r="AD3524">
        <f t="shared" si="111"/>
        <v>0</v>
      </c>
    </row>
    <row r="3525" spans="1:30" x14ac:dyDescent="0.3">
      <c r="A3525">
        <v>3524</v>
      </c>
      <c r="B3525" t="s">
        <v>6715</v>
      </c>
      <c r="C3525" s="3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Y3525" s="4">
        <v>0</v>
      </c>
      <c r="Z3525" s="4">
        <f t="shared" si="110"/>
        <v>66.900292455189614</v>
      </c>
      <c r="AD3525">
        <f t="shared" si="111"/>
        <v>0</v>
      </c>
    </row>
    <row r="3526" spans="1:30" x14ac:dyDescent="0.3">
      <c r="A3526">
        <v>3525</v>
      </c>
      <c r="B3526" t="s">
        <v>6716</v>
      </c>
      <c r="C3526" s="3">
        <v>42698</v>
      </c>
      <c r="D3526" s="3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Y3526" s="4">
        <v>0.2</v>
      </c>
      <c r="Z3526" s="4">
        <f t="shared" si="110"/>
        <v>24.702572053595855</v>
      </c>
      <c r="AD3526">
        <f t="shared" si="111"/>
        <v>0</v>
      </c>
    </row>
    <row r="3527" spans="1:30" x14ac:dyDescent="0.3">
      <c r="A3527">
        <v>3526</v>
      </c>
      <c r="B3527" t="s">
        <v>6719</v>
      </c>
      <c r="C3527" s="3">
        <v>43079</v>
      </c>
      <c r="D3527" s="3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Y3527" s="4">
        <v>0</v>
      </c>
      <c r="Z3527" s="4">
        <f t="shared" si="110"/>
        <v>66.900292455189614</v>
      </c>
      <c r="AD3527">
        <f t="shared" si="111"/>
        <v>0</v>
      </c>
    </row>
    <row r="3528" spans="1:30" x14ac:dyDescent="0.3">
      <c r="A3528">
        <v>3527</v>
      </c>
      <c r="B3528" t="s">
        <v>6719</v>
      </c>
      <c r="C3528" s="3">
        <v>43079</v>
      </c>
      <c r="D3528" s="3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Y3528" s="4">
        <v>0</v>
      </c>
      <c r="Z3528" s="4">
        <f t="shared" si="110"/>
        <v>66.900292455189614</v>
      </c>
      <c r="AD3528">
        <f t="shared" si="111"/>
        <v>0</v>
      </c>
    </row>
    <row r="3529" spans="1:30" x14ac:dyDescent="0.3">
      <c r="A3529">
        <v>3528</v>
      </c>
      <c r="B3529" t="s">
        <v>6719</v>
      </c>
      <c r="C3529" s="3">
        <v>43079</v>
      </c>
      <c r="D3529" s="3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Y3529" s="4">
        <v>0</v>
      </c>
      <c r="Z3529" s="4">
        <f t="shared" si="110"/>
        <v>66.900292455189614</v>
      </c>
      <c r="AD3529">
        <f t="shared" si="111"/>
        <v>0</v>
      </c>
    </row>
    <row r="3530" spans="1:30" x14ac:dyDescent="0.3">
      <c r="A3530">
        <v>3529</v>
      </c>
      <c r="B3530" t="s">
        <v>6724</v>
      </c>
      <c r="C3530" s="3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Y3530" s="4">
        <v>0.2</v>
      </c>
      <c r="Z3530" s="4">
        <f t="shared" si="110"/>
        <v>24.702572053595855</v>
      </c>
      <c r="AD3530">
        <f t="shared" si="111"/>
        <v>0</v>
      </c>
    </row>
    <row r="3531" spans="1:30" x14ac:dyDescent="0.3">
      <c r="A3531">
        <v>3530</v>
      </c>
      <c r="B3531" t="s">
        <v>6725</v>
      </c>
      <c r="C3531" s="3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Y3531" s="4">
        <v>0.2</v>
      </c>
      <c r="Z3531" s="4">
        <f t="shared" si="110"/>
        <v>24.702572053595855</v>
      </c>
      <c r="AD3531">
        <f t="shared" si="111"/>
        <v>0</v>
      </c>
    </row>
    <row r="3532" spans="1:30" x14ac:dyDescent="0.3">
      <c r="A3532">
        <v>3531</v>
      </c>
      <c r="B3532" t="s">
        <v>6726</v>
      </c>
      <c r="C3532" s="3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Y3532" s="4">
        <v>0</v>
      </c>
      <c r="Z3532" s="4">
        <f t="shared" si="110"/>
        <v>66.900292455189614</v>
      </c>
      <c r="AD3532">
        <f t="shared" si="111"/>
        <v>0</v>
      </c>
    </row>
    <row r="3533" spans="1:30" x14ac:dyDescent="0.3">
      <c r="A3533">
        <v>3532</v>
      </c>
      <c r="B3533" t="s">
        <v>6727</v>
      </c>
      <c r="C3533" s="3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Y3533" s="4">
        <v>0</v>
      </c>
      <c r="Z3533" s="4">
        <f t="shared" si="110"/>
        <v>66.900292455189614</v>
      </c>
      <c r="AD3533">
        <f t="shared" si="111"/>
        <v>0</v>
      </c>
    </row>
    <row r="3534" spans="1:30" x14ac:dyDescent="0.3">
      <c r="A3534">
        <v>3533</v>
      </c>
      <c r="B3534" t="s">
        <v>6728</v>
      </c>
      <c r="C3534" s="3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Y3534" s="4">
        <v>0.2</v>
      </c>
      <c r="Z3534" s="4">
        <f t="shared" si="110"/>
        <v>24.702572053595855</v>
      </c>
      <c r="AD3534">
        <f t="shared" si="111"/>
        <v>0</v>
      </c>
    </row>
    <row r="3535" spans="1:30" x14ac:dyDescent="0.3">
      <c r="A3535">
        <v>3534</v>
      </c>
      <c r="B3535" t="s">
        <v>6728</v>
      </c>
      <c r="C3535" s="3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Y3535" s="4">
        <v>0</v>
      </c>
      <c r="Z3535" s="4">
        <f t="shared" si="110"/>
        <v>66.900292455189614</v>
      </c>
      <c r="AD3535">
        <f t="shared" si="111"/>
        <v>0</v>
      </c>
    </row>
    <row r="3536" spans="1:30" x14ac:dyDescent="0.3">
      <c r="A3536">
        <v>3535</v>
      </c>
      <c r="B3536" t="s">
        <v>6728</v>
      </c>
      <c r="C3536" s="3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Y3536" s="4">
        <v>0</v>
      </c>
      <c r="Z3536" s="4">
        <f t="shared" si="110"/>
        <v>66.900292455189614</v>
      </c>
      <c r="AD3536">
        <f t="shared" si="111"/>
        <v>0</v>
      </c>
    </row>
    <row r="3537" spans="1:30" x14ac:dyDescent="0.3">
      <c r="A3537">
        <v>3536</v>
      </c>
      <c r="B3537" t="s">
        <v>6728</v>
      </c>
      <c r="C3537" s="3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Y3537" s="4">
        <v>0</v>
      </c>
      <c r="Z3537" s="4">
        <f t="shared" si="110"/>
        <v>66.900292455189614</v>
      </c>
      <c r="AD3537">
        <f t="shared" si="111"/>
        <v>0</v>
      </c>
    </row>
    <row r="3538" spans="1:30" x14ac:dyDescent="0.3">
      <c r="A3538">
        <v>3537</v>
      </c>
      <c r="B3538" t="s">
        <v>6731</v>
      </c>
      <c r="C3538" s="3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Y3538" s="4">
        <v>0</v>
      </c>
      <c r="Z3538" s="4">
        <f t="shared" si="110"/>
        <v>66.900292455189614</v>
      </c>
      <c r="AD3538">
        <f t="shared" si="111"/>
        <v>0</v>
      </c>
    </row>
    <row r="3539" spans="1:30" x14ac:dyDescent="0.3">
      <c r="A3539">
        <v>3538</v>
      </c>
      <c r="B3539" t="s">
        <v>6732</v>
      </c>
      <c r="C3539" s="3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Y3539" s="4">
        <v>0</v>
      </c>
      <c r="Z3539" s="4">
        <f t="shared" si="110"/>
        <v>66.900292455189614</v>
      </c>
      <c r="AD3539">
        <f t="shared" si="111"/>
        <v>0</v>
      </c>
    </row>
    <row r="3540" spans="1:30" x14ac:dyDescent="0.3">
      <c r="A3540">
        <v>3539</v>
      </c>
      <c r="B3540" t="s">
        <v>6732</v>
      </c>
      <c r="C3540" s="3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Y3540" s="4">
        <v>0</v>
      </c>
      <c r="Z3540" s="4">
        <f t="shared" si="110"/>
        <v>66.900292455189614</v>
      </c>
      <c r="AD3540">
        <f t="shared" si="111"/>
        <v>0</v>
      </c>
    </row>
    <row r="3541" spans="1:30" x14ac:dyDescent="0.3">
      <c r="A3541">
        <v>3540</v>
      </c>
      <c r="B3541" t="s">
        <v>6732</v>
      </c>
      <c r="C3541" s="3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Y3541" s="4">
        <v>0</v>
      </c>
      <c r="Z3541" s="4">
        <f t="shared" si="110"/>
        <v>66.900292455189614</v>
      </c>
      <c r="AD3541">
        <f t="shared" si="111"/>
        <v>0</v>
      </c>
    </row>
    <row r="3542" spans="1:30" x14ac:dyDescent="0.3">
      <c r="A3542">
        <v>3541</v>
      </c>
      <c r="B3542" t="s">
        <v>6732</v>
      </c>
      <c r="C3542" s="3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Y3542" s="4">
        <v>0</v>
      </c>
      <c r="Z3542" s="4">
        <f t="shared" si="110"/>
        <v>66.900292455189614</v>
      </c>
      <c r="AD3542">
        <f t="shared" si="111"/>
        <v>0</v>
      </c>
    </row>
    <row r="3543" spans="1:30" x14ac:dyDescent="0.3">
      <c r="A3543">
        <v>3542</v>
      </c>
      <c r="B3543" t="s">
        <v>6733</v>
      </c>
      <c r="C3543" s="3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Y3543" s="4">
        <v>0.2</v>
      </c>
      <c r="Z3543" s="4">
        <f t="shared" si="110"/>
        <v>24.702572053595855</v>
      </c>
      <c r="AD3543">
        <f t="shared" si="111"/>
        <v>0</v>
      </c>
    </row>
    <row r="3544" spans="1:30" x14ac:dyDescent="0.3">
      <c r="A3544">
        <v>3543</v>
      </c>
      <c r="B3544" t="s">
        <v>6733</v>
      </c>
      <c r="C3544" s="3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Y3544" s="4">
        <v>0.3</v>
      </c>
      <c r="Z3544" s="4">
        <f t="shared" si="110"/>
        <v>-45.679636123348004</v>
      </c>
      <c r="AD3544">
        <f t="shared" si="111"/>
        <v>0</v>
      </c>
    </row>
    <row r="3545" spans="1:30" x14ac:dyDescent="0.3">
      <c r="A3545">
        <v>3544</v>
      </c>
      <c r="B3545" t="s">
        <v>6733</v>
      </c>
      <c r="C3545" s="3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Y3545" s="4">
        <v>0.2</v>
      </c>
      <c r="Z3545" s="4">
        <f t="shared" si="110"/>
        <v>24.702572053595855</v>
      </c>
      <c r="AD3545">
        <f t="shared" si="111"/>
        <v>0</v>
      </c>
    </row>
    <row r="3546" spans="1:30" x14ac:dyDescent="0.3">
      <c r="A3546">
        <v>3545</v>
      </c>
      <c r="B3546" t="s">
        <v>6734</v>
      </c>
      <c r="C3546" s="3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Y3546" s="4">
        <v>0.2</v>
      </c>
      <c r="Z3546" s="4">
        <f t="shared" si="110"/>
        <v>24.702572053595855</v>
      </c>
      <c r="AD3546">
        <f t="shared" si="111"/>
        <v>0</v>
      </c>
    </row>
    <row r="3547" spans="1:30" x14ac:dyDescent="0.3">
      <c r="A3547">
        <v>3546</v>
      </c>
      <c r="B3547" t="s">
        <v>6734</v>
      </c>
      <c r="C3547" s="3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Y3547" s="4">
        <v>0.8</v>
      </c>
      <c r="Z3547" s="4">
        <f t="shared" si="110"/>
        <v>-101.79679733333329</v>
      </c>
      <c r="AD3547">
        <f t="shared" si="111"/>
        <v>0</v>
      </c>
    </row>
    <row r="3548" spans="1:30" x14ac:dyDescent="0.3">
      <c r="A3548">
        <v>3547</v>
      </c>
      <c r="B3548" t="s">
        <v>6737</v>
      </c>
      <c r="C3548" s="3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Y3548" s="4">
        <v>0</v>
      </c>
      <c r="Z3548" s="4">
        <f t="shared" si="110"/>
        <v>66.900292455189614</v>
      </c>
      <c r="AD3548">
        <f t="shared" si="111"/>
        <v>0</v>
      </c>
    </row>
    <row r="3549" spans="1:30" x14ac:dyDescent="0.3">
      <c r="A3549">
        <v>3548</v>
      </c>
      <c r="B3549" t="s">
        <v>6737</v>
      </c>
      <c r="C3549" s="3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Y3549" s="4">
        <v>0</v>
      </c>
      <c r="Z3549" s="4">
        <f t="shared" si="110"/>
        <v>66.900292455189614</v>
      </c>
      <c r="AD3549">
        <f t="shared" si="111"/>
        <v>0</v>
      </c>
    </row>
    <row r="3550" spans="1:30" x14ac:dyDescent="0.3">
      <c r="A3550">
        <v>3549</v>
      </c>
      <c r="B3550" t="s">
        <v>6737</v>
      </c>
      <c r="C3550" s="3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Y3550" s="4">
        <v>0</v>
      </c>
      <c r="Z3550" s="4">
        <f t="shared" si="110"/>
        <v>66.900292455189614</v>
      </c>
      <c r="AD3550">
        <f t="shared" si="111"/>
        <v>0</v>
      </c>
    </row>
    <row r="3551" spans="1:30" x14ac:dyDescent="0.3">
      <c r="A3551">
        <v>3550</v>
      </c>
      <c r="B3551" t="s">
        <v>6737</v>
      </c>
      <c r="C3551" s="3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Y3551" s="4">
        <v>0</v>
      </c>
      <c r="Z3551" s="4">
        <f t="shared" si="110"/>
        <v>66.900292455189614</v>
      </c>
      <c r="AD3551">
        <f t="shared" si="111"/>
        <v>0</v>
      </c>
    </row>
    <row r="3552" spans="1:30" x14ac:dyDescent="0.3">
      <c r="A3552">
        <v>3551</v>
      </c>
      <c r="B3552" t="s">
        <v>6740</v>
      </c>
      <c r="C3552" s="3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Y3552" s="4">
        <v>0.2</v>
      </c>
      <c r="Z3552" s="4">
        <f t="shared" si="110"/>
        <v>24.702572053595855</v>
      </c>
      <c r="AD3552">
        <f t="shared" si="111"/>
        <v>0</v>
      </c>
    </row>
    <row r="3553" spans="1:30" x14ac:dyDescent="0.3">
      <c r="A3553">
        <v>3552</v>
      </c>
      <c r="B3553" t="s">
        <v>6740</v>
      </c>
      <c r="C3553" s="3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Y3553" s="4">
        <v>0.3</v>
      </c>
      <c r="Z3553" s="4">
        <f t="shared" si="110"/>
        <v>-45.679636123348004</v>
      </c>
      <c r="AD3553">
        <f t="shared" si="111"/>
        <v>0</v>
      </c>
    </row>
    <row r="3554" spans="1:30" x14ac:dyDescent="0.3">
      <c r="A3554">
        <v>3553</v>
      </c>
      <c r="B3554" t="s">
        <v>6740</v>
      </c>
      <c r="C3554" s="3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Y3554" s="4">
        <v>0.2</v>
      </c>
      <c r="Z3554" s="4">
        <f t="shared" si="110"/>
        <v>24.702572053595855</v>
      </c>
      <c r="AD3554">
        <f t="shared" si="111"/>
        <v>0</v>
      </c>
    </row>
    <row r="3555" spans="1:30" x14ac:dyDescent="0.3">
      <c r="A3555">
        <v>3554</v>
      </c>
      <c r="B3555" t="s">
        <v>6741</v>
      </c>
      <c r="C3555" s="3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Y3555" s="4">
        <v>0.7</v>
      </c>
      <c r="Z3555" s="4">
        <f t="shared" si="110"/>
        <v>-95.874059569377877</v>
      </c>
      <c r="AD3555">
        <f t="shared" si="111"/>
        <v>0</v>
      </c>
    </row>
    <row r="3556" spans="1:30" x14ac:dyDescent="0.3">
      <c r="A3556">
        <v>3555</v>
      </c>
      <c r="B3556" t="s">
        <v>6742</v>
      </c>
      <c r="C3556" s="3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Y3556" s="4">
        <v>0</v>
      </c>
      <c r="Z3556" s="4">
        <f t="shared" si="110"/>
        <v>66.900292455189614</v>
      </c>
      <c r="AD3556">
        <f t="shared" si="111"/>
        <v>0</v>
      </c>
    </row>
    <row r="3557" spans="1:30" x14ac:dyDescent="0.3">
      <c r="A3557">
        <v>3556</v>
      </c>
      <c r="B3557" t="s">
        <v>6742</v>
      </c>
      <c r="C3557" s="3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Y3557" s="4">
        <v>0.2</v>
      </c>
      <c r="Z3557" s="4">
        <f t="shared" si="110"/>
        <v>24.702572053595855</v>
      </c>
      <c r="AD3557">
        <f t="shared" si="111"/>
        <v>0</v>
      </c>
    </row>
    <row r="3558" spans="1:30" x14ac:dyDescent="0.3">
      <c r="A3558">
        <v>3557</v>
      </c>
      <c r="B3558" t="s">
        <v>6745</v>
      </c>
      <c r="C3558" s="3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Y3558" s="4">
        <v>0</v>
      </c>
      <c r="Z3558" s="4">
        <f t="shared" si="110"/>
        <v>66.900292455189614</v>
      </c>
      <c r="AD3558">
        <f t="shared" si="111"/>
        <v>0</v>
      </c>
    </row>
    <row r="3559" spans="1:30" x14ac:dyDescent="0.3">
      <c r="A3559">
        <v>3558</v>
      </c>
      <c r="B3559" t="s">
        <v>6745</v>
      </c>
      <c r="C3559" s="3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Y3559" s="4">
        <v>0.2</v>
      </c>
      <c r="Z3559" s="4">
        <f t="shared" si="110"/>
        <v>24.702572053595855</v>
      </c>
      <c r="AD3559">
        <f t="shared" si="111"/>
        <v>0</v>
      </c>
    </row>
    <row r="3560" spans="1:30" x14ac:dyDescent="0.3">
      <c r="A3560">
        <v>3559</v>
      </c>
      <c r="B3560" t="s">
        <v>6746</v>
      </c>
      <c r="C3560" s="3">
        <v>43046</v>
      </c>
      <c r="D3560" s="3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Y3560" s="4">
        <v>0.2</v>
      </c>
      <c r="Z3560" s="4">
        <f t="shared" si="110"/>
        <v>24.702572053595855</v>
      </c>
      <c r="AD3560">
        <f t="shared" si="111"/>
        <v>0</v>
      </c>
    </row>
    <row r="3561" spans="1:30" x14ac:dyDescent="0.3">
      <c r="A3561">
        <v>3560</v>
      </c>
      <c r="B3561" t="s">
        <v>6746</v>
      </c>
      <c r="C3561" s="3">
        <v>43046</v>
      </c>
      <c r="D3561" s="3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Y3561" s="4">
        <v>0</v>
      </c>
      <c r="Z3561" s="4">
        <f t="shared" si="110"/>
        <v>66.900292455189614</v>
      </c>
      <c r="AD3561">
        <f t="shared" si="111"/>
        <v>0</v>
      </c>
    </row>
    <row r="3562" spans="1:30" x14ac:dyDescent="0.3">
      <c r="A3562">
        <v>3561</v>
      </c>
      <c r="B3562" t="s">
        <v>6747</v>
      </c>
      <c r="C3562" s="3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Y3562" s="4">
        <v>0.2</v>
      </c>
      <c r="Z3562" s="4">
        <f t="shared" si="110"/>
        <v>24.702572053595855</v>
      </c>
      <c r="AD3562">
        <f t="shared" si="111"/>
        <v>0</v>
      </c>
    </row>
    <row r="3563" spans="1:30" x14ac:dyDescent="0.3">
      <c r="A3563">
        <v>3562</v>
      </c>
      <c r="B3563" t="s">
        <v>6747</v>
      </c>
      <c r="C3563" s="3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Y3563" s="4">
        <v>0.7</v>
      </c>
      <c r="Z3563" s="4">
        <f t="shared" si="110"/>
        <v>-95.874059569377877</v>
      </c>
      <c r="AD3563">
        <f t="shared" si="111"/>
        <v>0</v>
      </c>
    </row>
    <row r="3564" spans="1:30" x14ac:dyDescent="0.3">
      <c r="A3564">
        <v>3563</v>
      </c>
      <c r="B3564" t="s">
        <v>6747</v>
      </c>
      <c r="C3564" s="3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Y3564" s="4">
        <v>0.7</v>
      </c>
      <c r="Z3564" s="4">
        <f t="shared" si="110"/>
        <v>-95.874059569377877</v>
      </c>
      <c r="AD3564">
        <f t="shared" si="111"/>
        <v>0</v>
      </c>
    </row>
    <row r="3565" spans="1:30" x14ac:dyDescent="0.3">
      <c r="A3565">
        <v>3564</v>
      </c>
      <c r="B3565" t="s">
        <v>6747</v>
      </c>
      <c r="C3565" s="3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Y3565" s="4">
        <v>0.2</v>
      </c>
      <c r="Z3565" s="4">
        <f t="shared" si="110"/>
        <v>24.702572053595855</v>
      </c>
      <c r="AD3565">
        <f t="shared" si="111"/>
        <v>0</v>
      </c>
    </row>
    <row r="3566" spans="1:30" x14ac:dyDescent="0.3">
      <c r="A3566">
        <v>3565</v>
      </c>
      <c r="B3566" t="s">
        <v>6750</v>
      </c>
      <c r="C3566" s="3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Y3566" s="4">
        <v>0</v>
      </c>
      <c r="Z3566" s="4">
        <f t="shared" si="110"/>
        <v>66.900292455189614</v>
      </c>
      <c r="AD3566">
        <f t="shared" si="111"/>
        <v>0</v>
      </c>
    </row>
    <row r="3567" spans="1:30" x14ac:dyDescent="0.3">
      <c r="A3567">
        <v>3566</v>
      </c>
      <c r="B3567" t="s">
        <v>6750</v>
      </c>
      <c r="C3567" s="3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Y3567" s="4">
        <v>0</v>
      </c>
      <c r="Z3567" s="4">
        <f t="shared" si="110"/>
        <v>66.900292455189614</v>
      </c>
      <c r="AD3567">
        <f t="shared" si="111"/>
        <v>0</v>
      </c>
    </row>
    <row r="3568" spans="1:30" x14ac:dyDescent="0.3">
      <c r="A3568">
        <v>3567</v>
      </c>
      <c r="B3568" t="s">
        <v>6753</v>
      </c>
      <c r="C3568" s="3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Y3568" s="4">
        <v>0</v>
      </c>
      <c r="Z3568" s="4">
        <f t="shared" si="110"/>
        <v>66.900292455189614</v>
      </c>
      <c r="AD3568">
        <f t="shared" si="111"/>
        <v>0</v>
      </c>
    </row>
    <row r="3569" spans="1:30" x14ac:dyDescent="0.3">
      <c r="A3569">
        <v>3568</v>
      </c>
      <c r="B3569" t="s">
        <v>6754</v>
      </c>
      <c r="C3569" s="3">
        <v>42622</v>
      </c>
      <c r="D3569" s="3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Y3569" s="4">
        <v>0.6</v>
      </c>
      <c r="Z3569" s="4">
        <f t="shared" si="110"/>
        <v>-43.077211594202915</v>
      </c>
      <c r="AD3569">
        <f t="shared" si="111"/>
        <v>0</v>
      </c>
    </row>
    <row r="3570" spans="1:30" x14ac:dyDescent="0.3">
      <c r="A3570">
        <v>3569</v>
      </c>
      <c r="B3570" t="s">
        <v>6755</v>
      </c>
      <c r="C3570" s="3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Y3570" s="4">
        <v>0</v>
      </c>
      <c r="Z3570" s="4">
        <f t="shared" si="110"/>
        <v>66.900292455189614</v>
      </c>
      <c r="AD3570">
        <f t="shared" si="111"/>
        <v>0</v>
      </c>
    </row>
    <row r="3571" spans="1:30" x14ac:dyDescent="0.3">
      <c r="A3571">
        <v>3570</v>
      </c>
      <c r="B3571" t="s">
        <v>6755</v>
      </c>
      <c r="C3571" s="3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Y3571" s="4">
        <v>0.2</v>
      </c>
      <c r="Z3571" s="4">
        <f t="shared" si="110"/>
        <v>24.702572053595855</v>
      </c>
      <c r="AD3571">
        <f t="shared" si="111"/>
        <v>0</v>
      </c>
    </row>
    <row r="3572" spans="1:30" x14ac:dyDescent="0.3">
      <c r="A3572">
        <v>3571</v>
      </c>
      <c r="B3572" t="s">
        <v>6755</v>
      </c>
      <c r="C3572" s="3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Y3572" s="4">
        <v>0</v>
      </c>
      <c r="Z3572" s="4">
        <f t="shared" si="110"/>
        <v>66.900292455189614</v>
      </c>
      <c r="AD3572">
        <f t="shared" si="111"/>
        <v>0</v>
      </c>
    </row>
    <row r="3573" spans="1:30" x14ac:dyDescent="0.3">
      <c r="A3573">
        <v>3572</v>
      </c>
      <c r="B3573" t="s">
        <v>6755</v>
      </c>
      <c r="C3573" s="3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Y3573" s="4">
        <v>0.2</v>
      </c>
      <c r="Z3573" s="4">
        <f t="shared" si="110"/>
        <v>24.702572053595855</v>
      </c>
      <c r="AD3573">
        <f t="shared" si="111"/>
        <v>0</v>
      </c>
    </row>
    <row r="3574" spans="1:30" x14ac:dyDescent="0.3">
      <c r="A3574">
        <v>3573</v>
      </c>
      <c r="B3574" t="s">
        <v>6757</v>
      </c>
      <c r="C3574" s="3">
        <v>42915</v>
      </c>
      <c r="D3574" s="3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Y3574" s="4">
        <v>0.2</v>
      </c>
      <c r="Z3574" s="4">
        <f t="shared" si="110"/>
        <v>24.702572053595855</v>
      </c>
      <c r="AD3574">
        <f t="shared" si="111"/>
        <v>0</v>
      </c>
    </row>
    <row r="3575" spans="1:30" x14ac:dyDescent="0.3">
      <c r="A3575">
        <v>3574</v>
      </c>
      <c r="B3575" t="s">
        <v>6760</v>
      </c>
      <c r="C3575" s="3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Y3575" s="4">
        <v>0</v>
      </c>
      <c r="Z3575" s="4">
        <f t="shared" si="110"/>
        <v>66.900292455189614</v>
      </c>
      <c r="AD3575">
        <f t="shared" si="111"/>
        <v>0</v>
      </c>
    </row>
    <row r="3576" spans="1:30" x14ac:dyDescent="0.3">
      <c r="A3576">
        <v>3575</v>
      </c>
      <c r="B3576" t="s">
        <v>6760</v>
      </c>
      <c r="C3576" s="3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Y3576" s="4">
        <v>0</v>
      </c>
      <c r="Z3576" s="4">
        <f t="shared" si="110"/>
        <v>66.900292455189614</v>
      </c>
      <c r="AD3576">
        <f t="shared" si="111"/>
        <v>0</v>
      </c>
    </row>
    <row r="3577" spans="1:30" x14ac:dyDescent="0.3">
      <c r="A3577">
        <v>3576</v>
      </c>
      <c r="B3577" t="s">
        <v>6762</v>
      </c>
      <c r="C3577" s="3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Y3577" s="4">
        <v>0.2</v>
      </c>
      <c r="Z3577" s="4">
        <f t="shared" si="110"/>
        <v>24.702572053595855</v>
      </c>
      <c r="AD3577">
        <f t="shared" si="111"/>
        <v>0</v>
      </c>
    </row>
    <row r="3578" spans="1:30" x14ac:dyDescent="0.3">
      <c r="A3578">
        <v>3577</v>
      </c>
      <c r="B3578" t="s">
        <v>6764</v>
      </c>
      <c r="C3578" s="3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Y3578" s="4">
        <v>0.2</v>
      </c>
      <c r="Z3578" s="4">
        <f t="shared" si="110"/>
        <v>24.702572053595855</v>
      </c>
      <c r="AD3578">
        <f t="shared" si="111"/>
        <v>0</v>
      </c>
    </row>
    <row r="3579" spans="1:30" x14ac:dyDescent="0.3">
      <c r="A3579">
        <v>3578</v>
      </c>
      <c r="B3579" t="s">
        <v>6764</v>
      </c>
      <c r="C3579" s="3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Y3579" s="4">
        <v>0</v>
      </c>
      <c r="Z3579" s="4">
        <f t="shared" si="110"/>
        <v>66.900292455189614</v>
      </c>
      <c r="AD3579">
        <f t="shared" si="111"/>
        <v>0</v>
      </c>
    </row>
    <row r="3580" spans="1:30" x14ac:dyDescent="0.3">
      <c r="A3580">
        <v>3579</v>
      </c>
      <c r="B3580" t="s">
        <v>6765</v>
      </c>
      <c r="C3580" s="3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Y3580" s="4">
        <v>0</v>
      </c>
      <c r="Z3580" s="4">
        <f t="shared" si="110"/>
        <v>66.900292455189614</v>
      </c>
      <c r="AD3580">
        <f t="shared" si="111"/>
        <v>0</v>
      </c>
    </row>
    <row r="3581" spans="1:30" x14ac:dyDescent="0.3">
      <c r="A3581">
        <v>3580</v>
      </c>
      <c r="B3581" t="s">
        <v>6765</v>
      </c>
      <c r="C3581" s="3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Y3581" s="4">
        <v>0</v>
      </c>
      <c r="Z3581" s="4">
        <f t="shared" si="110"/>
        <v>66.900292455189614</v>
      </c>
      <c r="AD3581">
        <f t="shared" si="111"/>
        <v>0</v>
      </c>
    </row>
    <row r="3582" spans="1:30" x14ac:dyDescent="0.3">
      <c r="A3582">
        <v>3581</v>
      </c>
      <c r="B3582" t="s">
        <v>6765</v>
      </c>
      <c r="C3582" s="3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Y3582" s="4">
        <v>0</v>
      </c>
      <c r="Z3582" s="4">
        <f t="shared" si="110"/>
        <v>66.900292455189614</v>
      </c>
      <c r="AD3582">
        <f t="shared" si="111"/>
        <v>0</v>
      </c>
    </row>
    <row r="3583" spans="1:30" x14ac:dyDescent="0.3">
      <c r="A3583">
        <v>3582</v>
      </c>
      <c r="B3583" t="s">
        <v>6768</v>
      </c>
      <c r="C3583" s="3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Y3583" s="4">
        <v>0</v>
      </c>
      <c r="Z3583" s="4">
        <f t="shared" si="110"/>
        <v>66.900292455189614</v>
      </c>
      <c r="AD3583">
        <f t="shared" si="111"/>
        <v>0</v>
      </c>
    </row>
    <row r="3584" spans="1:30" x14ac:dyDescent="0.3">
      <c r="A3584">
        <v>3583</v>
      </c>
      <c r="B3584" t="s">
        <v>6769</v>
      </c>
      <c r="C3584" s="3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Y3584" s="4">
        <v>0</v>
      </c>
      <c r="Z3584" s="4">
        <f t="shared" si="110"/>
        <v>66.900292455189614</v>
      </c>
      <c r="AD3584">
        <f t="shared" si="111"/>
        <v>0</v>
      </c>
    </row>
    <row r="3585" spans="1:30" x14ac:dyDescent="0.3">
      <c r="A3585">
        <v>3584</v>
      </c>
      <c r="B3585" t="s">
        <v>6769</v>
      </c>
      <c r="C3585" s="3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Y3585" s="4">
        <v>0</v>
      </c>
      <c r="Z3585" s="4">
        <f t="shared" si="110"/>
        <v>66.900292455189614</v>
      </c>
      <c r="AD3585">
        <f t="shared" si="111"/>
        <v>0</v>
      </c>
    </row>
    <row r="3586" spans="1:30" x14ac:dyDescent="0.3">
      <c r="A3586">
        <v>3585</v>
      </c>
      <c r="B3586" t="s">
        <v>6769</v>
      </c>
      <c r="C3586" s="3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Y3586" s="4">
        <v>0</v>
      </c>
      <c r="Z3586" s="4">
        <f t="shared" si="110"/>
        <v>66.900292455189614</v>
      </c>
      <c r="AD3586">
        <f t="shared" si="111"/>
        <v>0</v>
      </c>
    </row>
    <row r="3587" spans="1:30" x14ac:dyDescent="0.3">
      <c r="A3587">
        <v>3586</v>
      </c>
      <c r="B3587" t="s">
        <v>6769</v>
      </c>
      <c r="C3587" s="3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Y3587" s="4">
        <v>0</v>
      </c>
      <c r="Z3587" s="4">
        <f t="shared" ref="Z3587:Z3650" si="112">AVERAGEIF($T$2:$T$9995,Y3587,$U$2:$U$9995)</f>
        <v>66.900292455189614</v>
      </c>
      <c r="AD3587">
        <f t="shared" ref="AD3587:AD3650" si="113">SUMIF($Q$2:$Q$9995,AC3587,$R$2:$R$9995)</f>
        <v>0</v>
      </c>
    </row>
    <row r="3588" spans="1:30" x14ac:dyDescent="0.3">
      <c r="A3588">
        <v>3587</v>
      </c>
      <c r="B3588" t="s">
        <v>6771</v>
      </c>
      <c r="C3588" s="3">
        <v>42981</v>
      </c>
      <c r="D3588" s="3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Y3588" s="4">
        <v>0</v>
      </c>
      <c r="Z3588" s="4">
        <f t="shared" si="112"/>
        <v>66.900292455189614</v>
      </c>
      <c r="AD3588">
        <f t="shared" si="113"/>
        <v>0</v>
      </c>
    </row>
    <row r="3589" spans="1:30" x14ac:dyDescent="0.3">
      <c r="A3589">
        <v>3588</v>
      </c>
      <c r="B3589" t="s">
        <v>6772</v>
      </c>
      <c r="C3589" s="3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Y3589" s="4">
        <v>0.4</v>
      </c>
      <c r="Z3589" s="4">
        <f t="shared" si="112"/>
        <v>-111.92742912621364</v>
      </c>
      <c r="AD3589">
        <f t="shared" si="113"/>
        <v>0</v>
      </c>
    </row>
    <row r="3590" spans="1:30" x14ac:dyDescent="0.3">
      <c r="A3590">
        <v>3589</v>
      </c>
      <c r="B3590" t="s">
        <v>6773</v>
      </c>
      <c r="C3590" s="3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Y3590" s="4">
        <v>0</v>
      </c>
      <c r="Z3590" s="4">
        <f t="shared" si="112"/>
        <v>66.900292455189614</v>
      </c>
      <c r="AD3590">
        <f t="shared" si="113"/>
        <v>0</v>
      </c>
    </row>
    <row r="3591" spans="1:30" x14ac:dyDescent="0.3">
      <c r="A3591">
        <v>3590</v>
      </c>
      <c r="B3591" t="s">
        <v>6774</v>
      </c>
      <c r="C3591" s="3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Y3591" s="4">
        <v>0</v>
      </c>
      <c r="Z3591" s="4">
        <f t="shared" si="112"/>
        <v>66.900292455189614</v>
      </c>
      <c r="AD3591">
        <f t="shared" si="113"/>
        <v>0</v>
      </c>
    </row>
    <row r="3592" spans="1:30" x14ac:dyDescent="0.3">
      <c r="A3592">
        <v>3591</v>
      </c>
      <c r="B3592" t="s">
        <v>6774</v>
      </c>
      <c r="C3592" s="3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Y3592" s="4">
        <v>0</v>
      </c>
      <c r="Z3592" s="4">
        <f t="shared" si="112"/>
        <v>66.900292455189614</v>
      </c>
      <c r="AD3592">
        <f t="shared" si="113"/>
        <v>0</v>
      </c>
    </row>
    <row r="3593" spans="1:30" x14ac:dyDescent="0.3">
      <c r="A3593">
        <v>3592</v>
      </c>
      <c r="B3593" t="s">
        <v>6775</v>
      </c>
      <c r="C3593" s="3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Y3593" s="4">
        <v>0.2</v>
      </c>
      <c r="Z3593" s="4">
        <f t="shared" si="112"/>
        <v>24.702572053595855</v>
      </c>
      <c r="AD3593">
        <f t="shared" si="113"/>
        <v>0</v>
      </c>
    </row>
    <row r="3594" spans="1:30" x14ac:dyDescent="0.3">
      <c r="A3594">
        <v>3593</v>
      </c>
      <c r="B3594" t="s">
        <v>6776</v>
      </c>
      <c r="C3594" s="3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Y3594" s="4">
        <v>0</v>
      </c>
      <c r="Z3594" s="4">
        <f t="shared" si="112"/>
        <v>66.900292455189614</v>
      </c>
      <c r="AD3594">
        <f t="shared" si="113"/>
        <v>0</v>
      </c>
    </row>
    <row r="3595" spans="1:30" x14ac:dyDescent="0.3">
      <c r="A3595">
        <v>3594</v>
      </c>
      <c r="B3595" t="s">
        <v>6777</v>
      </c>
      <c r="C3595" s="3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Y3595" s="4">
        <v>0.7</v>
      </c>
      <c r="Z3595" s="4">
        <f t="shared" si="112"/>
        <v>-95.874059569377877</v>
      </c>
      <c r="AD3595">
        <f t="shared" si="113"/>
        <v>0</v>
      </c>
    </row>
    <row r="3596" spans="1:30" x14ac:dyDescent="0.3">
      <c r="A3596">
        <v>3595</v>
      </c>
      <c r="B3596" t="s">
        <v>6777</v>
      </c>
      <c r="C3596" s="3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Y3596" s="4">
        <v>0.2</v>
      </c>
      <c r="Z3596" s="4">
        <f t="shared" si="112"/>
        <v>24.702572053595855</v>
      </c>
      <c r="AD3596">
        <f t="shared" si="113"/>
        <v>0</v>
      </c>
    </row>
    <row r="3597" spans="1:30" x14ac:dyDescent="0.3">
      <c r="A3597">
        <v>3596</v>
      </c>
      <c r="B3597" t="s">
        <v>6778</v>
      </c>
      <c r="C3597" s="3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Y3597" s="4">
        <v>0.2</v>
      </c>
      <c r="Z3597" s="4">
        <f t="shared" si="112"/>
        <v>24.702572053595855</v>
      </c>
      <c r="AD3597">
        <f t="shared" si="113"/>
        <v>0</v>
      </c>
    </row>
    <row r="3598" spans="1:30" x14ac:dyDescent="0.3">
      <c r="A3598">
        <v>3597</v>
      </c>
      <c r="B3598" t="s">
        <v>6779</v>
      </c>
      <c r="C3598" s="3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Y3598" s="4">
        <v>0.2</v>
      </c>
      <c r="Z3598" s="4">
        <f t="shared" si="112"/>
        <v>24.702572053595855</v>
      </c>
      <c r="AD3598">
        <f t="shared" si="113"/>
        <v>0</v>
      </c>
    </row>
    <row r="3599" spans="1:30" x14ac:dyDescent="0.3">
      <c r="A3599">
        <v>3598</v>
      </c>
      <c r="B3599" t="s">
        <v>6779</v>
      </c>
      <c r="C3599" s="3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Y3599" s="4">
        <v>0.2</v>
      </c>
      <c r="Z3599" s="4">
        <f t="shared" si="112"/>
        <v>24.702572053595855</v>
      </c>
      <c r="AD3599">
        <f t="shared" si="113"/>
        <v>0</v>
      </c>
    </row>
    <row r="3600" spans="1:30" x14ac:dyDescent="0.3">
      <c r="A3600">
        <v>3599</v>
      </c>
      <c r="B3600" t="s">
        <v>6779</v>
      </c>
      <c r="C3600" s="3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Y3600" s="4">
        <v>0.2</v>
      </c>
      <c r="Z3600" s="4">
        <f t="shared" si="112"/>
        <v>24.702572053595855</v>
      </c>
      <c r="AD3600">
        <f t="shared" si="113"/>
        <v>0</v>
      </c>
    </row>
    <row r="3601" spans="1:30" x14ac:dyDescent="0.3">
      <c r="A3601">
        <v>3600</v>
      </c>
      <c r="B3601" t="s">
        <v>6779</v>
      </c>
      <c r="C3601" s="3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Y3601" s="4">
        <v>0.4</v>
      </c>
      <c r="Z3601" s="4">
        <f t="shared" si="112"/>
        <v>-111.92742912621364</v>
      </c>
      <c r="AD3601">
        <f t="shared" si="113"/>
        <v>0</v>
      </c>
    </row>
    <row r="3602" spans="1:30" x14ac:dyDescent="0.3">
      <c r="A3602">
        <v>3601</v>
      </c>
      <c r="B3602" t="s">
        <v>6782</v>
      </c>
      <c r="C3602" s="3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Y3602" s="4">
        <v>0.2</v>
      </c>
      <c r="Z3602" s="4">
        <f t="shared" si="112"/>
        <v>24.702572053595855</v>
      </c>
      <c r="AD3602">
        <f t="shared" si="113"/>
        <v>0</v>
      </c>
    </row>
    <row r="3603" spans="1:30" x14ac:dyDescent="0.3">
      <c r="A3603">
        <v>3602</v>
      </c>
      <c r="B3603" t="s">
        <v>6783</v>
      </c>
      <c r="C3603" s="3">
        <v>41960</v>
      </c>
      <c r="D3603" s="3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Y3603" s="4">
        <v>0.2</v>
      </c>
      <c r="Z3603" s="4">
        <f t="shared" si="112"/>
        <v>24.702572053595855</v>
      </c>
      <c r="AD3603">
        <f t="shared" si="113"/>
        <v>0</v>
      </c>
    </row>
    <row r="3604" spans="1:30" x14ac:dyDescent="0.3">
      <c r="A3604">
        <v>3603</v>
      </c>
      <c r="B3604" t="s">
        <v>6783</v>
      </c>
      <c r="C3604" s="3">
        <v>41960</v>
      </c>
      <c r="D3604" s="3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Y3604" s="4">
        <v>0.3</v>
      </c>
      <c r="Z3604" s="4">
        <f t="shared" si="112"/>
        <v>-45.679636123348004</v>
      </c>
      <c r="AD3604">
        <f t="shared" si="113"/>
        <v>0</v>
      </c>
    </row>
    <row r="3605" spans="1:30" x14ac:dyDescent="0.3">
      <c r="A3605">
        <v>3604</v>
      </c>
      <c r="B3605" t="s">
        <v>6786</v>
      </c>
      <c r="C3605" s="3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Y3605" s="4">
        <v>0</v>
      </c>
      <c r="Z3605" s="4">
        <f t="shared" si="112"/>
        <v>66.900292455189614</v>
      </c>
      <c r="AD3605">
        <f t="shared" si="113"/>
        <v>0</v>
      </c>
    </row>
    <row r="3606" spans="1:30" x14ac:dyDescent="0.3">
      <c r="A3606">
        <v>3605</v>
      </c>
      <c r="B3606" t="s">
        <v>6786</v>
      </c>
      <c r="C3606" s="3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Y3606" s="4">
        <v>0</v>
      </c>
      <c r="Z3606" s="4">
        <f t="shared" si="112"/>
        <v>66.900292455189614</v>
      </c>
      <c r="AD3606">
        <f t="shared" si="113"/>
        <v>0</v>
      </c>
    </row>
    <row r="3607" spans="1:30" x14ac:dyDescent="0.3">
      <c r="A3607">
        <v>3606</v>
      </c>
      <c r="B3607" t="s">
        <v>6786</v>
      </c>
      <c r="C3607" s="3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Y3607" s="4">
        <v>0</v>
      </c>
      <c r="Z3607" s="4">
        <f t="shared" si="112"/>
        <v>66.900292455189614</v>
      </c>
      <c r="AD3607">
        <f t="shared" si="113"/>
        <v>0</v>
      </c>
    </row>
    <row r="3608" spans="1:30" x14ac:dyDescent="0.3">
      <c r="A3608">
        <v>3607</v>
      </c>
      <c r="B3608" t="s">
        <v>6787</v>
      </c>
      <c r="C3608" s="3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Y3608" s="4">
        <v>0</v>
      </c>
      <c r="Z3608" s="4">
        <f t="shared" si="112"/>
        <v>66.900292455189614</v>
      </c>
      <c r="AD3608">
        <f t="shared" si="113"/>
        <v>0</v>
      </c>
    </row>
    <row r="3609" spans="1:30" x14ac:dyDescent="0.3">
      <c r="A3609">
        <v>3608</v>
      </c>
      <c r="B3609" t="s">
        <v>6788</v>
      </c>
      <c r="C3609" s="3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Y3609" s="4">
        <v>0.2</v>
      </c>
      <c r="Z3609" s="4">
        <f t="shared" si="112"/>
        <v>24.702572053595855</v>
      </c>
      <c r="AD3609">
        <f t="shared" si="113"/>
        <v>0</v>
      </c>
    </row>
    <row r="3610" spans="1:30" x14ac:dyDescent="0.3">
      <c r="A3610">
        <v>3609</v>
      </c>
      <c r="B3610" t="s">
        <v>6789</v>
      </c>
      <c r="C3610" s="3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Y3610" s="4">
        <v>0.2</v>
      </c>
      <c r="Z3610" s="4">
        <f t="shared" si="112"/>
        <v>24.702572053595855</v>
      </c>
      <c r="AD3610">
        <f t="shared" si="113"/>
        <v>0</v>
      </c>
    </row>
    <row r="3611" spans="1:30" x14ac:dyDescent="0.3">
      <c r="A3611">
        <v>3610</v>
      </c>
      <c r="B3611" t="s">
        <v>6789</v>
      </c>
      <c r="C3611" s="3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Y3611" s="4">
        <v>0.2</v>
      </c>
      <c r="Z3611" s="4">
        <f t="shared" si="112"/>
        <v>24.702572053595855</v>
      </c>
      <c r="AD3611">
        <f t="shared" si="113"/>
        <v>0</v>
      </c>
    </row>
    <row r="3612" spans="1:30" x14ac:dyDescent="0.3">
      <c r="A3612">
        <v>3611</v>
      </c>
      <c r="B3612" t="s">
        <v>6789</v>
      </c>
      <c r="C3612" s="3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Y3612" s="4">
        <v>0.2</v>
      </c>
      <c r="Z3612" s="4">
        <f t="shared" si="112"/>
        <v>24.702572053595855</v>
      </c>
      <c r="AD3612">
        <f t="shared" si="113"/>
        <v>0</v>
      </c>
    </row>
    <row r="3613" spans="1:30" x14ac:dyDescent="0.3">
      <c r="A3613">
        <v>3612</v>
      </c>
      <c r="B3613" t="s">
        <v>6790</v>
      </c>
      <c r="C3613" s="3">
        <v>42703</v>
      </c>
      <c r="D3613" s="3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Y3613" s="4">
        <v>0.2</v>
      </c>
      <c r="Z3613" s="4">
        <f t="shared" si="112"/>
        <v>24.702572053595855</v>
      </c>
      <c r="AD3613">
        <f t="shared" si="113"/>
        <v>0</v>
      </c>
    </row>
    <row r="3614" spans="1:30" x14ac:dyDescent="0.3">
      <c r="A3614">
        <v>3613</v>
      </c>
      <c r="B3614" t="s">
        <v>6793</v>
      </c>
      <c r="C3614" s="3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Y3614" s="4">
        <v>0.2</v>
      </c>
      <c r="Z3614" s="4">
        <f t="shared" si="112"/>
        <v>24.702572053595855</v>
      </c>
      <c r="AD3614">
        <f t="shared" si="113"/>
        <v>0</v>
      </c>
    </row>
    <row r="3615" spans="1:30" x14ac:dyDescent="0.3">
      <c r="A3615">
        <v>3614</v>
      </c>
      <c r="B3615" t="s">
        <v>6793</v>
      </c>
      <c r="C3615" s="3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Y3615" s="4">
        <v>0.2</v>
      </c>
      <c r="Z3615" s="4">
        <f t="shared" si="112"/>
        <v>24.702572053595855</v>
      </c>
      <c r="AD3615">
        <f t="shared" si="113"/>
        <v>0</v>
      </c>
    </row>
    <row r="3616" spans="1:30" x14ac:dyDescent="0.3">
      <c r="A3616">
        <v>3615</v>
      </c>
      <c r="B3616" t="s">
        <v>6794</v>
      </c>
      <c r="C3616" s="3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Y3616" s="4">
        <v>0.3</v>
      </c>
      <c r="Z3616" s="4">
        <f t="shared" si="112"/>
        <v>-45.679636123348004</v>
      </c>
      <c r="AD3616">
        <f t="shared" si="113"/>
        <v>0</v>
      </c>
    </row>
    <row r="3617" spans="1:30" x14ac:dyDescent="0.3">
      <c r="A3617">
        <v>3616</v>
      </c>
      <c r="B3617" t="s">
        <v>6794</v>
      </c>
      <c r="C3617" s="3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Y3617" s="4">
        <v>0.2</v>
      </c>
      <c r="Z3617" s="4">
        <f t="shared" si="112"/>
        <v>24.702572053595855</v>
      </c>
      <c r="AD3617">
        <f t="shared" si="113"/>
        <v>0</v>
      </c>
    </row>
    <row r="3618" spans="1:30" x14ac:dyDescent="0.3">
      <c r="A3618">
        <v>3617</v>
      </c>
      <c r="B3618" t="s">
        <v>6795</v>
      </c>
      <c r="C3618" s="3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Y3618" s="4">
        <v>0.7</v>
      </c>
      <c r="Z3618" s="4">
        <f t="shared" si="112"/>
        <v>-95.874059569377877</v>
      </c>
      <c r="AD3618">
        <f t="shared" si="113"/>
        <v>0</v>
      </c>
    </row>
    <row r="3619" spans="1:30" x14ac:dyDescent="0.3">
      <c r="A3619">
        <v>3618</v>
      </c>
      <c r="B3619" t="s">
        <v>6796</v>
      </c>
      <c r="C3619" s="3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Y3619" s="4">
        <v>0.2</v>
      </c>
      <c r="Z3619" s="4">
        <f t="shared" si="112"/>
        <v>24.702572053595855</v>
      </c>
      <c r="AD3619">
        <f t="shared" si="113"/>
        <v>0</v>
      </c>
    </row>
    <row r="3620" spans="1:30" x14ac:dyDescent="0.3">
      <c r="A3620">
        <v>3619</v>
      </c>
      <c r="B3620" t="s">
        <v>6796</v>
      </c>
      <c r="C3620" s="3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Y3620" s="4">
        <v>0.2</v>
      </c>
      <c r="Z3620" s="4">
        <f t="shared" si="112"/>
        <v>24.702572053595855</v>
      </c>
      <c r="AD3620">
        <f t="shared" si="113"/>
        <v>0</v>
      </c>
    </row>
    <row r="3621" spans="1:30" x14ac:dyDescent="0.3">
      <c r="A3621">
        <v>3620</v>
      </c>
      <c r="B3621" t="s">
        <v>6796</v>
      </c>
      <c r="C3621" s="3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Y3621" s="4">
        <v>0</v>
      </c>
      <c r="Z3621" s="4">
        <f t="shared" si="112"/>
        <v>66.900292455189614</v>
      </c>
      <c r="AD3621">
        <f t="shared" si="113"/>
        <v>0</v>
      </c>
    </row>
    <row r="3622" spans="1:30" x14ac:dyDescent="0.3">
      <c r="A3622">
        <v>3621</v>
      </c>
      <c r="B3622" t="s">
        <v>6797</v>
      </c>
      <c r="C3622" s="3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Y3622" s="4">
        <v>0.2</v>
      </c>
      <c r="Z3622" s="4">
        <f t="shared" si="112"/>
        <v>24.702572053595855</v>
      </c>
      <c r="AD3622">
        <f t="shared" si="113"/>
        <v>0</v>
      </c>
    </row>
    <row r="3623" spans="1:30" x14ac:dyDescent="0.3">
      <c r="A3623">
        <v>3622</v>
      </c>
      <c r="B3623" t="s">
        <v>6797</v>
      </c>
      <c r="C3623" s="3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Y3623" s="4">
        <v>0.2</v>
      </c>
      <c r="Z3623" s="4">
        <f t="shared" si="112"/>
        <v>24.702572053595855</v>
      </c>
      <c r="AD3623">
        <f t="shared" si="113"/>
        <v>0</v>
      </c>
    </row>
    <row r="3624" spans="1:30" x14ac:dyDescent="0.3">
      <c r="A3624">
        <v>3623</v>
      </c>
      <c r="B3624" t="s">
        <v>6800</v>
      </c>
      <c r="C3624" s="3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Y3624" s="4">
        <v>0</v>
      </c>
      <c r="Z3624" s="4">
        <f t="shared" si="112"/>
        <v>66.900292455189614</v>
      </c>
      <c r="AD3624">
        <f t="shared" si="113"/>
        <v>0</v>
      </c>
    </row>
    <row r="3625" spans="1:30" x14ac:dyDescent="0.3">
      <c r="A3625">
        <v>3624</v>
      </c>
      <c r="B3625" t="s">
        <v>6800</v>
      </c>
      <c r="C3625" s="3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Y3625" s="4">
        <v>0</v>
      </c>
      <c r="Z3625" s="4">
        <f t="shared" si="112"/>
        <v>66.900292455189614</v>
      </c>
      <c r="AD3625">
        <f t="shared" si="113"/>
        <v>0</v>
      </c>
    </row>
    <row r="3626" spans="1:30" x14ac:dyDescent="0.3">
      <c r="A3626">
        <v>3625</v>
      </c>
      <c r="B3626" t="s">
        <v>6801</v>
      </c>
      <c r="C3626" s="3">
        <v>42874</v>
      </c>
      <c r="D3626" s="3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Y3626" s="4">
        <v>0.2</v>
      </c>
      <c r="Z3626" s="4">
        <f t="shared" si="112"/>
        <v>24.702572053595855</v>
      </c>
      <c r="AD3626">
        <f t="shared" si="113"/>
        <v>0</v>
      </c>
    </row>
    <row r="3627" spans="1:30" x14ac:dyDescent="0.3">
      <c r="A3627">
        <v>3626</v>
      </c>
      <c r="B3627" t="s">
        <v>6801</v>
      </c>
      <c r="C3627" s="3">
        <v>42874</v>
      </c>
      <c r="D3627" s="3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Y3627" s="4">
        <v>0</v>
      </c>
      <c r="Z3627" s="4">
        <f t="shared" si="112"/>
        <v>66.900292455189614</v>
      </c>
      <c r="AD3627">
        <f t="shared" si="113"/>
        <v>0</v>
      </c>
    </row>
    <row r="3628" spans="1:30" x14ac:dyDescent="0.3">
      <c r="A3628">
        <v>3627</v>
      </c>
      <c r="B3628" t="s">
        <v>6801</v>
      </c>
      <c r="C3628" s="3">
        <v>42874</v>
      </c>
      <c r="D3628" s="3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Y3628" s="4">
        <v>0</v>
      </c>
      <c r="Z3628" s="4">
        <f t="shared" si="112"/>
        <v>66.900292455189614</v>
      </c>
      <c r="AD3628">
        <f t="shared" si="113"/>
        <v>0</v>
      </c>
    </row>
    <row r="3629" spans="1:30" x14ac:dyDescent="0.3">
      <c r="A3629">
        <v>3628</v>
      </c>
      <c r="B3629" t="s">
        <v>6801</v>
      </c>
      <c r="C3629" s="3">
        <v>42874</v>
      </c>
      <c r="D3629" s="3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Y3629" s="4">
        <v>0</v>
      </c>
      <c r="Z3629" s="4">
        <f t="shared" si="112"/>
        <v>66.900292455189614</v>
      </c>
      <c r="AD3629">
        <f t="shared" si="113"/>
        <v>0</v>
      </c>
    </row>
    <row r="3630" spans="1:30" x14ac:dyDescent="0.3">
      <c r="A3630">
        <v>3629</v>
      </c>
      <c r="B3630" t="s">
        <v>6802</v>
      </c>
      <c r="C3630" s="3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Y3630" s="4">
        <v>0.2</v>
      </c>
      <c r="Z3630" s="4">
        <f t="shared" si="112"/>
        <v>24.702572053595855</v>
      </c>
      <c r="AD3630">
        <f t="shared" si="113"/>
        <v>0</v>
      </c>
    </row>
    <row r="3631" spans="1:30" x14ac:dyDescent="0.3">
      <c r="A3631">
        <v>3630</v>
      </c>
      <c r="B3631" t="s">
        <v>6803</v>
      </c>
      <c r="C3631" s="3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Y3631" s="4">
        <v>0.2</v>
      </c>
      <c r="Z3631" s="4">
        <f t="shared" si="112"/>
        <v>24.702572053595855</v>
      </c>
      <c r="AD3631">
        <f t="shared" si="113"/>
        <v>0</v>
      </c>
    </row>
    <row r="3632" spans="1:30" x14ac:dyDescent="0.3">
      <c r="A3632">
        <v>3631</v>
      </c>
      <c r="B3632" t="s">
        <v>6803</v>
      </c>
      <c r="C3632" s="3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Y3632" s="4">
        <v>0.2</v>
      </c>
      <c r="Z3632" s="4">
        <f t="shared" si="112"/>
        <v>24.702572053595855</v>
      </c>
      <c r="AD3632">
        <f t="shared" si="113"/>
        <v>0</v>
      </c>
    </row>
    <row r="3633" spans="1:30" x14ac:dyDescent="0.3">
      <c r="A3633">
        <v>3632</v>
      </c>
      <c r="B3633" t="s">
        <v>6804</v>
      </c>
      <c r="C3633" s="3">
        <v>42858</v>
      </c>
      <c r="D3633" s="3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Y3633" s="4">
        <v>0</v>
      </c>
      <c r="Z3633" s="4">
        <f t="shared" si="112"/>
        <v>66.900292455189614</v>
      </c>
      <c r="AD3633">
        <f t="shared" si="113"/>
        <v>0</v>
      </c>
    </row>
    <row r="3634" spans="1:30" x14ac:dyDescent="0.3">
      <c r="A3634">
        <v>3633</v>
      </c>
      <c r="B3634" t="s">
        <v>6804</v>
      </c>
      <c r="C3634" s="3">
        <v>42858</v>
      </c>
      <c r="D3634" s="3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Y3634" s="4">
        <v>0</v>
      </c>
      <c r="Z3634" s="4">
        <f t="shared" si="112"/>
        <v>66.900292455189614</v>
      </c>
      <c r="AD3634">
        <f t="shared" si="113"/>
        <v>0</v>
      </c>
    </row>
    <row r="3635" spans="1:30" x14ac:dyDescent="0.3">
      <c r="A3635">
        <v>3634</v>
      </c>
      <c r="B3635" t="s">
        <v>6807</v>
      </c>
      <c r="C3635" s="3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Y3635" s="4">
        <v>0.2</v>
      </c>
      <c r="Z3635" s="4">
        <f t="shared" si="112"/>
        <v>24.702572053595855</v>
      </c>
      <c r="AD3635">
        <f t="shared" si="113"/>
        <v>0</v>
      </c>
    </row>
    <row r="3636" spans="1:30" x14ac:dyDescent="0.3">
      <c r="A3636">
        <v>3635</v>
      </c>
      <c r="B3636" t="s">
        <v>6807</v>
      </c>
      <c r="C3636" s="3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Y3636" s="4">
        <v>0.4</v>
      </c>
      <c r="Z3636" s="4">
        <f t="shared" si="112"/>
        <v>-111.92742912621364</v>
      </c>
      <c r="AD3636">
        <f t="shared" si="113"/>
        <v>0</v>
      </c>
    </row>
    <row r="3637" spans="1:30" x14ac:dyDescent="0.3">
      <c r="A3637">
        <v>3636</v>
      </c>
      <c r="B3637" t="s">
        <v>6807</v>
      </c>
      <c r="C3637" s="3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Y3637" s="4">
        <v>0.2</v>
      </c>
      <c r="Z3637" s="4">
        <f t="shared" si="112"/>
        <v>24.702572053595855</v>
      </c>
      <c r="AD3637">
        <f t="shared" si="113"/>
        <v>0</v>
      </c>
    </row>
    <row r="3638" spans="1:30" x14ac:dyDescent="0.3">
      <c r="A3638">
        <v>3637</v>
      </c>
      <c r="B3638" t="s">
        <v>6807</v>
      </c>
      <c r="C3638" s="3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Y3638" s="4">
        <v>0.2</v>
      </c>
      <c r="Z3638" s="4">
        <f t="shared" si="112"/>
        <v>24.702572053595855</v>
      </c>
      <c r="AD3638">
        <f t="shared" si="113"/>
        <v>0</v>
      </c>
    </row>
    <row r="3639" spans="1:30" x14ac:dyDescent="0.3">
      <c r="A3639">
        <v>3638</v>
      </c>
      <c r="B3639" t="s">
        <v>6807</v>
      </c>
      <c r="C3639" s="3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Y3639" s="4">
        <v>0.2</v>
      </c>
      <c r="Z3639" s="4">
        <f t="shared" si="112"/>
        <v>24.702572053595855</v>
      </c>
      <c r="AD3639">
        <f t="shared" si="113"/>
        <v>0</v>
      </c>
    </row>
    <row r="3640" spans="1:30" x14ac:dyDescent="0.3">
      <c r="A3640">
        <v>3639</v>
      </c>
      <c r="B3640" t="s">
        <v>6807</v>
      </c>
      <c r="C3640" s="3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Y3640" s="4">
        <v>0.2</v>
      </c>
      <c r="Z3640" s="4">
        <f t="shared" si="112"/>
        <v>24.702572053595855</v>
      </c>
      <c r="AD3640">
        <f t="shared" si="113"/>
        <v>0</v>
      </c>
    </row>
    <row r="3641" spans="1:30" x14ac:dyDescent="0.3">
      <c r="A3641">
        <v>3640</v>
      </c>
      <c r="B3641" t="s">
        <v>6807</v>
      </c>
      <c r="C3641" s="3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Y3641" s="4">
        <v>0.2</v>
      </c>
      <c r="Z3641" s="4">
        <f t="shared" si="112"/>
        <v>24.702572053595855</v>
      </c>
      <c r="AD3641">
        <f t="shared" si="113"/>
        <v>0</v>
      </c>
    </row>
    <row r="3642" spans="1:30" x14ac:dyDescent="0.3">
      <c r="A3642">
        <v>3641</v>
      </c>
      <c r="B3642" t="s">
        <v>6807</v>
      </c>
      <c r="C3642" s="3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Y3642" s="4">
        <v>0.2</v>
      </c>
      <c r="Z3642" s="4">
        <f t="shared" si="112"/>
        <v>24.702572053595855</v>
      </c>
      <c r="AD3642">
        <f t="shared" si="113"/>
        <v>0</v>
      </c>
    </row>
    <row r="3643" spans="1:30" x14ac:dyDescent="0.3">
      <c r="A3643">
        <v>3642</v>
      </c>
      <c r="B3643" t="s">
        <v>6807</v>
      </c>
      <c r="C3643" s="3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Y3643" s="4">
        <v>0.7</v>
      </c>
      <c r="Z3643" s="4">
        <f t="shared" si="112"/>
        <v>-95.874059569377877</v>
      </c>
      <c r="AD3643">
        <f t="shared" si="113"/>
        <v>0</v>
      </c>
    </row>
    <row r="3644" spans="1:30" x14ac:dyDescent="0.3">
      <c r="A3644">
        <v>3643</v>
      </c>
      <c r="B3644" t="s">
        <v>6811</v>
      </c>
      <c r="C3644" s="3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Y3644" s="4">
        <v>0.2</v>
      </c>
      <c r="Z3644" s="4">
        <f t="shared" si="112"/>
        <v>24.702572053595855</v>
      </c>
      <c r="AD3644">
        <f t="shared" si="113"/>
        <v>0</v>
      </c>
    </row>
    <row r="3645" spans="1:30" x14ac:dyDescent="0.3">
      <c r="A3645">
        <v>3644</v>
      </c>
      <c r="B3645" t="s">
        <v>6811</v>
      </c>
      <c r="C3645" s="3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Y3645" s="4">
        <v>0</v>
      </c>
      <c r="Z3645" s="4">
        <f t="shared" si="112"/>
        <v>66.900292455189614</v>
      </c>
      <c r="AD3645">
        <f t="shared" si="113"/>
        <v>0</v>
      </c>
    </row>
    <row r="3646" spans="1:30" x14ac:dyDescent="0.3">
      <c r="A3646">
        <v>3645</v>
      </c>
      <c r="B3646" t="s">
        <v>6811</v>
      </c>
      <c r="C3646" s="3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Y3646" s="4">
        <v>0</v>
      </c>
      <c r="Z3646" s="4">
        <f t="shared" si="112"/>
        <v>66.900292455189614</v>
      </c>
      <c r="AD3646">
        <f t="shared" si="113"/>
        <v>0</v>
      </c>
    </row>
    <row r="3647" spans="1:30" x14ac:dyDescent="0.3">
      <c r="A3647">
        <v>3646</v>
      </c>
      <c r="B3647" t="s">
        <v>6811</v>
      </c>
      <c r="C3647" s="3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Y3647" s="4">
        <v>0.2</v>
      </c>
      <c r="Z3647" s="4">
        <f t="shared" si="112"/>
        <v>24.702572053595855</v>
      </c>
      <c r="AD3647">
        <f t="shared" si="113"/>
        <v>0</v>
      </c>
    </row>
    <row r="3648" spans="1:30" x14ac:dyDescent="0.3">
      <c r="A3648">
        <v>3647</v>
      </c>
      <c r="B3648" t="s">
        <v>6818</v>
      </c>
      <c r="C3648" s="3">
        <v>41845</v>
      </c>
      <c r="D3648" s="3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Y3648" s="4">
        <v>0</v>
      </c>
      <c r="Z3648" s="4">
        <f t="shared" si="112"/>
        <v>66.900292455189614</v>
      </c>
      <c r="AD3648">
        <f t="shared" si="113"/>
        <v>0</v>
      </c>
    </row>
    <row r="3649" spans="1:30" x14ac:dyDescent="0.3">
      <c r="A3649">
        <v>3648</v>
      </c>
      <c r="B3649" t="s">
        <v>6818</v>
      </c>
      <c r="C3649" s="3">
        <v>41845</v>
      </c>
      <c r="D3649" s="3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Y3649" s="4">
        <v>0</v>
      </c>
      <c r="Z3649" s="4">
        <f t="shared" si="112"/>
        <v>66.900292455189614</v>
      </c>
      <c r="AD3649">
        <f t="shared" si="113"/>
        <v>0</v>
      </c>
    </row>
    <row r="3650" spans="1:30" x14ac:dyDescent="0.3">
      <c r="A3650">
        <v>3649</v>
      </c>
      <c r="B3650" t="s">
        <v>6822</v>
      </c>
      <c r="C3650" s="3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Y3650" s="4">
        <v>0.7</v>
      </c>
      <c r="Z3650" s="4">
        <f t="shared" si="112"/>
        <v>-95.874059569377877</v>
      </c>
      <c r="AD3650">
        <f t="shared" si="113"/>
        <v>0</v>
      </c>
    </row>
    <row r="3651" spans="1:30" x14ac:dyDescent="0.3">
      <c r="A3651">
        <v>3650</v>
      </c>
      <c r="B3651" t="s">
        <v>6822</v>
      </c>
      <c r="C3651" s="3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Y3651" s="4">
        <v>0.2</v>
      </c>
      <c r="Z3651" s="4">
        <f t="shared" ref="Z3651:Z3714" si="114">AVERAGEIF($T$2:$T$9995,Y3651,$U$2:$U$9995)</f>
        <v>24.702572053595855</v>
      </c>
      <c r="AD3651">
        <f t="shared" ref="AD3651:AD3714" si="115">SUMIF($Q$2:$Q$9995,AC3651,$R$2:$R$9995)</f>
        <v>0</v>
      </c>
    </row>
    <row r="3652" spans="1:30" x14ac:dyDescent="0.3">
      <c r="A3652">
        <v>3651</v>
      </c>
      <c r="B3652" t="s">
        <v>6823</v>
      </c>
      <c r="C3652" s="3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Y3652" s="4">
        <v>0</v>
      </c>
      <c r="Z3652" s="4">
        <f t="shared" si="114"/>
        <v>66.900292455189614</v>
      </c>
      <c r="AD3652">
        <f t="shared" si="115"/>
        <v>0</v>
      </c>
    </row>
    <row r="3653" spans="1:30" x14ac:dyDescent="0.3">
      <c r="A3653">
        <v>3652</v>
      </c>
      <c r="B3653" t="s">
        <v>6823</v>
      </c>
      <c r="C3653" s="3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Y3653" s="4">
        <v>0</v>
      </c>
      <c r="Z3653" s="4">
        <f t="shared" si="114"/>
        <v>66.900292455189614</v>
      </c>
      <c r="AD3653">
        <f t="shared" si="115"/>
        <v>0</v>
      </c>
    </row>
    <row r="3654" spans="1:30" x14ac:dyDescent="0.3">
      <c r="A3654">
        <v>3653</v>
      </c>
      <c r="B3654" t="s">
        <v>6823</v>
      </c>
      <c r="C3654" s="3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Y3654" s="4">
        <v>0</v>
      </c>
      <c r="Z3654" s="4">
        <f t="shared" si="114"/>
        <v>66.900292455189614</v>
      </c>
      <c r="AD3654">
        <f t="shared" si="115"/>
        <v>0</v>
      </c>
    </row>
    <row r="3655" spans="1:30" x14ac:dyDescent="0.3">
      <c r="A3655">
        <v>3654</v>
      </c>
      <c r="B3655" t="s">
        <v>6823</v>
      </c>
      <c r="C3655" s="3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Y3655" s="4">
        <v>0</v>
      </c>
      <c r="Z3655" s="4">
        <f t="shared" si="114"/>
        <v>66.900292455189614</v>
      </c>
      <c r="AD3655">
        <f t="shared" si="115"/>
        <v>0</v>
      </c>
    </row>
    <row r="3656" spans="1:30" x14ac:dyDescent="0.3">
      <c r="A3656">
        <v>3655</v>
      </c>
      <c r="B3656" t="s">
        <v>6826</v>
      </c>
      <c r="C3656" s="3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Y3656" s="4">
        <v>0</v>
      </c>
      <c r="Z3656" s="4">
        <f t="shared" si="114"/>
        <v>66.900292455189614</v>
      </c>
      <c r="AD3656">
        <f t="shared" si="115"/>
        <v>0</v>
      </c>
    </row>
    <row r="3657" spans="1:30" x14ac:dyDescent="0.3">
      <c r="A3657">
        <v>3656</v>
      </c>
      <c r="B3657" t="s">
        <v>6827</v>
      </c>
      <c r="C3657" s="3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Y3657" s="4">
        <v>0.2</v>
      </c>
      <c r="Z3657" s="4">
        <f t="shared" si="114"/>
        <v>24.702572053595855</v>
      </c>
      <c r="AD3657">
        <f t="shared" si="115"/>
        <v>0</v>
      </c>
    </row>
    <row r="3658" spans="1:30" x14ac:dyDescent="0.3">
      <c r="A3658">
        <v>3657</v>
      </c>
      <c r="B3658" t="s">
        <v>6828</v>
      </c>
      <c r="C3658" s="3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Y3658" s="4">
        <v>0.2</v>
      </c>
      <c r="Z3658" s="4">
        <f t="shared" si="114"/>
        <v>24.702572053595855</v>
      </c>
      <c r="AD3658">
        <f t="shared" si="115"/>
        <v>0</v>
      </c>
    </row>
    <row r="3659" spans="1:30" x14ac:dyDescent="0.3">
      <c r="A3659">
        <v>3658</v>
      </c>
      <c r="B3659" t="s">
        <v>6831</v>
      </c>
      <c r="C3659" s="3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Y3659" s="4">
        <v>0.2</v>
      </c>
      <c r="Z3659" s="4">
        <f t="shared" si="114"/>
        <v>24.702572053595855</v>
      </c>
      <c r="AD3659">
        <f t="shared" si="115"/>
        <v>0</v>
      </c>
    </row>
    <row r="3660" spans="1:30" x14ac:dyDescent="0.3">
      <c r="A3660">
        <v>3659</v>
      </c>
      <c r="B3660" t="s">
        <v>6831</v>
      </c>
      <c r="C3660" s="3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Y3660" s="4">
        <v>0.2</v>
      </c>
      <c r="Z3660" s="4">
        <f t="shared" si="114"/>
        <v>24.702572053595855</v>
      </c>
      <c r="AD3660">
        <f t="shared" si="115"/>
        <v>0</v>
      </c>
    </row>
    <row r="3661" spans="1:30" x14ac:dyDescent="0.3">
      <c r="A3661">
        <v>3660</v>
      </c>
      <c r="B3661" t="s">
        <v>6831</v>
      </c>
      <c r="C3661" s="3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Y3661" s="4">
        <v>0.2</v>
      </c>
      <c r="Z3661" s="4">
        <f t="shared" si="114"/>
        <v>24.702572053595855</v>
      </c>
      <c r="AD3661">
        <f t="shared" si="115"/>
        <v>0</v>
      </c>
    </row>
    <row r="3662" spans="1:30" x14ac:dyDescent="0.3">
      <c r="A3662">
        <v>3661</v>
      </c>
      <c r="B3662" t="s">
        <v>6835</v>
      </c>
      <c r="C3662" s="3">
        <v>42569</v>
      </c>
      <c r="D3662" s="3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Y3662" s="4">
        <v>0.2</v>
      </c>
      <c r="Z3662" s="4">
        <f t="shared" si="114"/>
        <v>24.702572053595855</v>
      </c>
      <c r="AD3662">
        <f t="shared" si="115"/>
        <v>0</v>
      </c>
    </row>
    <row r="3663" spans="1:30" x14ac:dyDescent="0.3">
      <c r="A3663">
        <v>3662</v>
      </c>
      <c r="B3663" t="s">
        <v>6838</v>
      </c>
      <c r="C3663" s="3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Y3663" s="4">
        <v>0</v>
      </c>
      <c r="Z3663" s="4">
        <f t="shared" si="114"/>
        <v>66.900292455189614</v>
      </c>
      <c r="AD3663">
        <f t="shared" si="115"/>
        <v>0</v>
      </c>
    </row>
    <row r="3664" spans="1:30" x14ac:dyDescent="0.3">
      <c r="A3664">
        <v>3663</v>
      </c>
      <c r="B3664" t="s">
        <v>6839</v>
      </c>
      <c r="C3664" s="3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Y3664" s="4">
        <v>0</v>
      </c>
      <c r="Z3664" s="4">
        <f t="shared" si="114"/>
        <v>66.900292455189614</v>
      </c>
      <c r="AD3664">
        <f t="shared" si="115"/>
        <v>0</v>
      </c>
    </row>
    <row r="3665" spans="1:30" x14ac:dyDescent="0.3">
      <c r="A3665">
        <v>3664</v>
      </c>
      <c r="B3665" t="s">
        <v>6839</v>
      </c>
      <c r="C3665" s="3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Y3665" s="4">
        <v>0</v>
      </c>
      <c r="Z3665" s="4">
        <f t="shared" si="114"/>
        <v>66.900292455189614</v>
      </c>
      <c r="AD3665">
        <f t="shared" si="115"/>
        <v>0</v>
      </c>
    </row>
    <row r="3666" spans="1:30" x14ac:dyDescent="0.3">
      <c r="A3666">
        <v>3665</v>
      </c>
      <c r="B3666" t="s">
        <v>6840</v>
      </c>
      <c r="C3666" s="3">
        <v>41981</v>
      </c>
      <c r="D3666" s="3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Y3666" s="4">
        <v>0.2</v>
      </c>
      <c r="Z3666" s="4">
        <f t="shared" si="114"/>
        <v>24.702572053595855</v>
      </c>
      <c r="AD3666">
        <f t="shared" si="115"/>
        <v>0</v>
      </c>
    </row>
    <row r="3667" spans="1:30" x14ac:dyDescent="0.3">
      <c r="A3667">
        <v>3666</v>
      </c>
      <c r="B3667" t="s">
        <v>6840</v>
      </c>
      <c r="C3667" s="3">
        <v>41981</v>
      </c>
      <c r="D3667" s="3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Y3667" s="4">
        <v>0.7</v>
      </c>
      <c r="Z3667" s="4">
        <f t="shared" si="114"/>
        <v>-95.874059569377877</v>
      </c>
      <c r="AD3667">
        <f t="shared" si="115"/>
        <v>0</v>
      </c>
    </row>
    <row r="3668" spans="1:30" x14ac:dyDescent="0.3">
      <c r="A3668">
        <v>3667</v>
      </c>
      <c r="B3668" t="s">
        <v>6840</v>
      </c>
      <c r="C3668" s="3">
        <v>41981</v>
      </c>
      <c r="D3668" s="3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Y3668" s="4">
        <v>0.2</v>
      </c>
      <c r="Z3668" s="4">
        <f t="shared" si="114"/>
        <v>24.702572053595855</v>
      </c>
      <c r="AD3668">
        <f t="shared" si="115"/>
        <v>0</v>
      </c>
    </row>
    <row r="3669" spans="1:30" x14ac:dyDescent="0.3">
      <c r="A3669">
        <v>3668</v>
      </c>
      <c r="B3669" t="s">
        <v>6840</v>
      </c>
      <c r="C3669" s="3">
        <v>41981</v>
      </c>
      <c r="D3669" s="3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Y3669" s="4">
        <v>0.2</v>
      </c>
      <c r="Z3669" s="4">
        <f t="shared" si="114"/>
        <v>24.702572053595855</v>
      </c>
      <c r="AD3669">
        <f t="shared" si="115"/>
        <v>0</v>
      </c>
    </row>
    <row r="3670" spans="1:30" x14ac:dyDescent="0.3">
      <c r="A3670">
        <v>3669</v>
      </c>
      <c r="B3670" t="s">
        <v>6840</v>
      </c>
      <c r="C3670" s="3">
        <v>41981</v>
      </c>
      <c r="D3670" s="3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Y3670" s="4">
        <v>0.2</v>
      </c>
      <c r="Z3670" s="4">
        <f t="shared" si="114"/>
        <v>24.702572053595855</v>
      </c>
      <c r="AD3670">
        <f t="shared" si="115"/>
        <v>0</v>
      </c>
    </row>
    <row r="3671" spans="1:30" x14ac:dyDescent="0.3">
      <c r="A3671">
        <v>3670</v>
      </c>
      <c r="B3671" t="s">
        <v>6840</v>
      </c>
      <c r="C3671" s="3">
        <v>41981</v>
      </c>
      <c r="D3671" s="3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Y3671" s="4">
        <v>0.2</v>
      </c>
      <c r="Z3671" s="4">
        <f t="shared" si="114"/>
        <v>24.702572053595855</v>
      </c>
      <c r="AD3671">
        <f t="shared" si="115"/>
        <v>0</v>
      </c>
    </row>
    <row r="3672" spans="1:30" x14ac:dyDescent="0.3">
      <c r="A3672">
        <v>3671</v>
      </c>
      <c r="B3672" t="s">
        <v>6840</v>
      </c>
      <c r="C3672" s="3">
        <v>41981</v>
      </c>
      <c r="D3672" s="3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Y3672" s="4">
        <v>0.2</v>
      </c>
      <c r="Z3672" s="4">
        <f t="shared" si="114"/>
        <v>24.702572053595855</v>
      </c>
      <c r="AD3672">
        <f t="shared" si="115"/>
        <v>0</v>
      </c>
    </row>
    <row r="3673" spans="1:30" x14ac:dyDescent="0.3">
      <c r="A3673">
        <v>3672</v>
      </c>
      <c r="B3673" t="s">
        <v>6840</v>
      </c>
      <c r="C3673" s="3">
        <v>41981</v>
      </c>
      <c r="D3673" s="3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Y3673" s="4">
        <v>0.2</v>
      </c>
      <c r="Z3673" s="4">
        <f t="shared" si="114"/>
        <v>24.702572053595855</v>
      </c>
      <c r="AD3673">
        <f t="shared" si="115"/>
        <v>0</v>
      </c>
    </row>
    <row r="3674" spans="1:30" x14ac:dyDescent="0.3">
      <c r="A3674">
        <v>3673</v>
      </c>
      <c r="B3674" t="s">
        <v>6847</v>
      </c>
      <c r="C3674" s="3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Y3674" s="4">
        <v>0.2</v>
      </c>
      <c r="Z3674" s="4">
        <f t="shared" si="114"/>
        <v>24.702572053595855</v>
      </c>
      <c r="AD3674">
        <f t="shared" si="115"/>
        <v>0</v>
      </c>
    </row>
    <row r="3675" spans="1:30" x14ac:dyDescent="0.3">
      <c r="A3675">
        <v>3674</v>
      </c>
      <c r="B3675" t="s">
        <v>6847</v>
      </c>
      <c r="C3675" s="3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Y3675" s="4">
        <v>0.7</v>
      </c>
      <c r="Z3675" s="4">
        <f t="shared" si="114"/>
        <v>-95.874059569377877</v>
      </c>
      <c r="AD3675">
        <f t="shared" si="115"/>
        <v>0</v>
      </c>
    </row>
    <row r="3676" spans="1:30" x14ac:dyDescent="0.3">
      <c r="A3676">
        <v>3675</v>
      </c>
      <c r="B3676" t="s">
        <v>6848</v>
      </c>
      <c r="C3676" s="3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Y3676" s="4">
        <v>0.3</v>
      </c>
      <c r="Z3676" s="4">
        <f t="shared" si="114"/>
        <v>-45.679636123348004</v>
      </c>
      <c r="AD3676">
        <f t="shared" si="115"/>
        <v>0</v>
      </c>
    </row>
    <row r="3677" spans="1:30" x14ac:dyDescent="0.3">
      <c r="A3677">
        <v>3676</v>
      </c>
      <c r="B3677" t="s">
        <v>6848</v>
      </c>
      <c r="C3677" s="3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Y3677" s="4">
        <v>0.2</v>
      </c>
      <c r="Z3677" s="4">
        <f t="shared" si="114"/>
        <v>24.702572053595855</v>
      </c>
      <c r="AD3677">
        <f t="shared" si="115"/>
        <v>0</v>
      </c>
    </row>
    <row r="3678" spans="1:30" x14ac:dyDescent="0.3">
      <c r="A3678">
        <v>3677</v>
      </c>
      <c r="B3678" t="s">
        <v>6849</v>
      </c>
      <c r="C3678" s="3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Y3678" s="4">
        <v>0</v>
      </c>
      <c r="Z3678" s="4">
        <f t="shared" si="114"/>
        <v>66.900292455189614</v>
      </c>
      <c r="AD3678">
        <f t="shared" si="115"/>
        <v>0</v>
      </c>
    </row>
    <row r="3679" spans="1:30" x14ac:dyDescent="0.3">
      <c r="A3679">
        <v>3678</v>
      </c>
      <c r="B3679" t="s">
        <v>6850</v>
      </c>
      <c r="C3679" s="3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Y3679" s="4">
        <v>0</v>
      </c>
      <c r="Z3679" s="4">
        <f t="shared" si="114"/>
        <v>66.900292455189614</v>
      </c>
      <c r="AD3679">
        <f t="shared" si="115"/>
        <v>0</v>
      </c>
    </row>
    <row r="3680" spans="1:30" x14ac:dyDescent="0.3">
      <c r="A3680">
        <v>3679</v>
      </c>
      <c r="B3680" t="s">
        <v>6850</v>
      </c>
      <c r="C3680" s="3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Y3680" s="4">
        <v>0</v>
      </c>
      <c r="Z3680" s="4">
        <f t="shared" si="114"/>
        <v>66.900292455189614</v>
      </c>
      <c r="AD3680">
        <f t="shared" si="115"/>
        <v>0</v>
      </c>
    </row>
    <row r="3681" spans="1:30" x14ac:dyDescent="0.3">
      <c r="A3681">
        <v>3680</v>
      </c>
      <c r="B3681" t="s">
        <v>6850</v>
      </c>
      <c r="C3681" s="3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Y3681" s="4">
        <v>0</v>
      </c>
      <c r="Z3681" s="4">
        <f t="shared" si="114"/>
        <v>66.900292455189614</v>
      </c>
      <c r="AD3681">
        <f t="shared" si="115"/>
        <v>0</v>
      </c>
    </row>
    <row r="3682" spans="1:30" x14ac:dyDescent="0.3">
      <c r="A3682">
        <v>3681</v>
      </c>
      <c r="B3682" t="s">
        <v>6850</v>
      </c>
      <c r="C3682" s="3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Y3682" s="4">
        <v>0</v>
      </c>
      <c r="Z3682" s="4">
        <f t="shared" si="114"/>
        <v>66.900292455189614</v>
      </c>
      <c r="AD3682">
        <f t="shared" si="115"/>
        <v>0</v>
      </c>
    </row>
    <row r="3683" spans="1:30" x14ac:dyDescent="0.3">
      <c r="A3683">
        <v>3682</v>
      </c>
      <c r="B3683" t="s">
        <v>6850</v>
      </c>
      <c r="C3683" s="3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Y3683" s="4">
        <v>0</v>
      </c>
      <c r="Z3683" s="4">
        <f t="shared" si="114"/>
        <v>66.900292455189614</v>
      </c>
      <c r="AD3683">
        <f t="shared" si="115"/>
        <v>0</v>
      </c>
    </row>
    <row r="3684" spans="1:30" x14ac:dyDescent="0.3">
      <c r="A3684">
        <v>3683</v>
      </c>
      <c r="B3684" t="s">
        <v>6850</v>
      </c>
      <c r="C3684" s="3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Y3684" s="4">
        <v>0</v>
      </c>
      <c r="Z3684" s="4">
        <f t="shared" si="114"/>
        <v>66.900292455189614</v>
      </c>
      <c r="AD3684">
        <f t="shared" si="115"/>
        <v>0</v>
      </c>
    </row>
    <row r="3685" spans="1:30" x14ac:dyDescent="0.3">
      <c r="A3685">
        <v>3684</v>
      </c>
      <c r="B3685" t="s">
        <v>6850</v>
      </c>
      <c r="C3685" s="3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Y3685" s="4">
        <v>0</v>
      </c>
      <c r="Z3685" s="4">
        <f t="shared" si="114"/>
        <v>66.900292455189614</v>
      </c>
      <c r="AD3685">
        <f t="shared" si="115"/>
        <v>0</v>
      </c>
    </row>
    <row r="3686" spans="1:30" x14ac:dyDescent="0.3">
      <c r="A3686">
        <v>3685</v>
      </c>
      <c r="B3686" t="s">
        <v>6850</v>
      </c>
      <c r="C3686" s="3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Y3686" s="4">
        <v>0</v>
      </c>
      <c r="Z3686" s="4">
        <f t="shared" si="114"/>
        <v>66.900292455189614</v>
      </c>
      <c r="AD3686">
        <f t="shared" si="115"/>
        <v>0</v>
      </c>
    </row>
    <row r="3687" spans="1:30" x14ac:dyDescent="0.3">
      <c r="A3687">
        <v>3686</v>
      </c>
      <c r="B3687" t="s">
        <v>6850</v>
      </c>
      <c r="C3687" s="3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Y3687" s="4">
        <v>0</v>
      </c>
      <c r="Z3687" s="4">
        <f t="shared" si="114"/>
        <v>66.900292455189614</v>
      </c>
      <c r="AD3687">
        <f t="shared" si="115"/>
        <v>0</v>
      </c>
    </row>
    <row r="3688" spans="1:30" x14ac:dyDescent="0.3">
      <c r="A3688">
        <v>3687</v>
      </c>
      <c r="B3688" t="s">
        <v>6855</v>
      </c>
      <c r="C3688" s="3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Y3688" s="4">
        <v>0</v>
      </c>
      <c r="Z3688" s="4">
        <f t="shared" si="114"/>
        <v>66.900292455189614</v>
      </c>
      <c r="AD3688">
        <f t="shared" si="115"/>
        <v>0</v>
      </c>
    </row>
    <row r="3689" spans="1:30" x14ac:dyDescent="0.3">
      <c r="A3689">
        <v>3688</v>
      </c>
      <c r="B3689" t="s">
        <v>6856</v>
      </c>
      <c r="C3689" s="3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Y3689" s="4">
        <v>0.7</v>
      </c>
      <c r="Z3689" s="4">
        <f t="shared" si="114"/>
        <v>-95.874059569377877</v>
      </c>
      <c r="AD3689">
        <f t="shared" si="115"/>
        <v>0</v>
      </c>
    </row>
    <row r="3690" spans="1:30" x14ac:dyDescent="0.3">
      <c r="A3690">
        <v>3689</v>
      </c>
      <c r="B3690" t="s">
        <v>6858</v>
      </c>
      <c r="C3690" s="3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Y3690" s="4">
        <v>0.2</v>
      </c>
      <c r="Z3690" s="4">
        <f t="shared" si="114"/>
        <v>24.702572053595855</v>
      </c>
      <c r="AD3690">
        <f t="shared" si="115"/>
        <v>0</v>
      </c>
    </row>
    <row r="3691" spans="1:30" x14ac:dyDescent="0.3">
      <c r="A3691">
        <v>3690</v>
      </c>
      <c r="B3691" t="s">
        <v>6858</v>
      </c>
      <c r="C3691" s="3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Y3691" s="4">
        <v>0.2</v>
      </c>
      <c r="Z3691" s="4">
        <f t="shared" si="114"/>
        <v>24.702572053595855</v>
      </c>
      <c r="AD3691">
        <f t="shared" si="115"/>
        <v>0</v>
      </c>
    </row>
    <row r="3692" spans="1:30" x14ac:dyDescent="0.3">
      <c r="A3692">
        <v>3691</v>
      </c>
      <c r="B3692" t="s">
        <v>6859</v>
      </c>
      <c r="C3692" s="3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Y3692" s="4">
        <v>0.7</v>
      </c>
      <c r="Z3692" s="4">
        <f t="shared" si="114"/>
        <v>-95.874059569377877</v>
      </c>
      <c r="AD3692">
        <f t="shared" si="115"/>
        <v>0</v>
      </c>
    </row>
    <row r="3693" spans="1:30" x14ac:dyDescent="0.3">
      <c r="A3693">
        <v>3692</v>
      </c>
      <c r="B3693" t="s">
        <v>6859</v>
      </c>
      <c r="C3693" s="3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Y3693" s="4">
        <v>0.2</v>
      </c>
      <c r="Z3693" s="4">
        <f t="shared" si="114"/>
        <v>24.702572053595855</v>
      </c>
      <c r="AD3693">
        <f t="shared" si="115"/>
        <v>0</v>
      </c>
    </row>
    <row r="3694" spans="1:30" x14ac:dyDescent="0.3">
      <c r="A3694">
        <v>3693</v>
      </c>
      <c r="B3694" t="s">
        <v>6859</v>
      </c>
      <c r="C3694" s="3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Y3694" s="4">
        <v>0.2</v>
      </c>
      <c r="Z3694" s="4">
        <f t="shared" si="114"/>
        <v>24.702572053595855</v>
      </c>
      <c r="AD3694">
        <f t="shared" si="115"/>
        <v>0</v>
      </c>
    </row>
    <row r="3695" spans="1:30" x14ac:dyDescent="0.3">
      <c r="A3695">
        <v>3694</v>
      </c>
      <c r="B3695" t="s">
        <v>6859</v>
      </c>
      <c r="C3695" s="3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Y3695" s="4">
        <v>0.2</v>
      </c>
      <c r="Z3695" s="4">
        <f t="shared" si="114"/>
        <v>24.702572053595855</v>
      </c>
      <c r="AD3695">
        <f t="shared" si="115"/>
        <v>0</v>
      </c>
    </row>
    <row r="3696" spans="1:30" x14ac:dyDescent="0.3">
      <c r="A3696">
        <v>3695</v>
      </c>
      <c r="B3696" t="s">
        <v>6864</v>
      </c>
      <c r="C3696" s="3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Y3696" s="4">
        <v>0</v>
      </c>
      <c r="Z3696" s="4">
        <f t="shared" si="114"/>
        <v>66.900292455189614</v>
      </c>
      <c r="AD3696">
        <f t="shared" si="115"/>
        <v>0</v>
      </c>
    </row>
    <row r="3697" spans="1:30" x14ac:dyDescent="0.3">
      <c r="A3697">
        <v>3696</v>
      </c>
      <c r="B3697" t="s">
        <v>6864</v>
      </c>
      <c r="C3697" s="3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Y3697" s="4">
        <v>0</v>
      </c>
      <c r="Z3697" s="4">
        <f t="shared" si="114"/>
        <v>66.900292455189614</v>
      </c>
      <c r="AD3697">
        <f t="shared" si="115"/>
        <v>0</v>
      </c>
    </row>
    <row r="3698" spans="1:30" x14ac:dyDescent="0.3">
      <c r="A3698">
        <v>3697</v>
      </c>
      <c r="B3698" t="s">
        <v>6864</v>
      </c>
      <c r="C3698" s="3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Y3698" s="4">
        <v>0</v>
      </c>
      <c r="Z3698" s="4">
        <f t="shared" si="114"/>
        <v>66.900292455189614</v>
      </c>
      <c r="AD3698">
        <f t="shared" si="115"/>
        <v>0</v>
      </c>
    </row>
    <row r="3699" spans="1:30" x14ac:dyDescent="0.3">
      <c r="A3699">
        <v>3698</v>
      </c>
      <c r="B3699" t="s">
        <v>6865</v>
      </c>
      <c r="C3699" s="3">
        <v>42327</v>
      </c>
      <c r="D3699" s="3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Y3699" s="4">
        <v>0</v>
      </c>
      <c r="Z3699" s="4">
        <f t="shared" si="114"/>
        <v>66.900292455189614</v>
      </c>
      <c r="AD3699">
        <f t="shared" si="115"/>
        <v>0</v>
      </c>
    </row>
    <row r="3700" spans="1:30" x14ac:dyDescent="0.3">
      <c r="A3700">
        <v>3699</v>
      </c>
      <c r="B3700" t="s">
        <v>6866</v>
      </c>
      <c r="C3700" s="3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Y3700" s="4">
        <v>0.2</v>
      </c>
      <c r="Z3700" s="4">
        <f t="shared" si="114"/>
        <v>24.702572053595855</v>
      </c>
      <c r="AD3700">
        <f t="shared" si="115"/>
        <v>0</v>
      </c>
    </row>
    <row r="3701" spans="1:30" x14ac:dyDescent="0.3">
      <c r="A3701">
        <v>3700</v>
      </c>
      <c r="B3701" t="s">
        <v>6869</v>
      </c>
      <c r="C3701" s="3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Y3701" s="4">
        <v>0</v>
      </c>
      <c r="Z3701" s="4">
        <f t="shared" si="114"/>
        <v>66.900292455189614</v>
      </c>
      <c r="AD3701">
        <f t="shared" si="115"/>
        <v>0</v>
      </c>
    </row>
    <row r="3702" spans="1:30" x14ac:dyDescent="0.3">
      <c r="A3702">
        <v>3701</v>
      </c>
      <c r="B3702" t="s">
        <v>6870</v>
      </c>
      <c r="C3702" s="3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Y3702" s="4">
        <v>0</v>
      </c>
      <c r="Z3702" s="4">
        <f t="shared" si="114"/>
        <v>66.900292455189614</v>
      </c>
      <c r="AD3702">
        <f t="shared" si="115"/>
        <v>0</v>
      </c>
    </row>
    <row r="3703" spans="1:30" x14ac:dyDescent="0.3">
      <c r="A3703">
        <v>3702</v>
      </c>
      <c r="B3703" t="s">
        <v>6871</v>
      </c>
      <c r="C3703" s="3">
        <v>42378</v>
      </c>
      <c r="D3703" s="3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Y3703" s="4">
        <v>0.2</v>
      </c>
      <c r="Z3703" s="4">
        <f t="shared" si="114"/>
        <v>24.702572053595855</v>
      </c>
      <c r="AD3703">
        <f t="shared" si="115"/>
        <v>0</v>
      </c>
    </row>
    <row r="3704" spans="1:30" x14ac:dyDescent="0.3">
      <c r="A3704">
        <v>3703</v>
      </c>
      <c r="B3704" t="s">
        <v>6874</v>
      </c>
      <c r="C3704" s="3">
        <v>42168</v>
      </c>
      <c r="D3704" s="3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Y3704" s="4">
        <v>0</v>
      </c>
      <c r="Z3704" s="4">
        <f t="shared" si="114"/>
        <v>66.900292455189614</v>
      </c>
      <c r="AD3704">
        <f t="shared" si="115"/>
        <v>0</v>
      </c>
    </row>
    <row r="3705" spans="1:30" x14ac:dyDescent="0.3">
      <c r="A3705">
        <v>3704</v>
      </c>
      <c r="B3705" t="s">
        <v>6874</v>
      </c>
      <c r="C3705" s="3">
        <v>42168</v>
      </c>
      <c r="D3705" s="3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Y3705" s="4">
        <v>0</v>
      </c>
      <c r="Z3705" s="4">
        <f t="shared" si="114"/>
        <v>66.900292455189614</v>
      </c>
      <c r="AD3705">
        <f t="shared" si="115"/>
        <v>0</v>
      </c>
    </row>
    <row r="3706" spans="1:30" x14ac:dyDescent="0.3">
      <c r="A3706">
        <v>3705</v>
      </c>
      <c r="B3706" t="s">
        <v>6874</v>
      </c>
      <c r="C3706" s="3">
        <v>42168</v>
      </c>
      <c r="D3706" s="3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Y3706" s="4">
        <v>0</v>
      </c>
      <c r="Z3706" s="4">
        <f t="shared" si="114"/>
        <v>66.900292455189614</v>
      </c>
      <c r="AD3706">
        <f t="shared" si="115"/>
        <v>0</v>
      </c>
    </row>
    <row r="3707" spans="1:30" x14ac:dyDescent="0.3">
      <c r="A3707">
        <v>3706</v>
      </c>
      <c r="B3707" t="s">
        <v>6874</v>
      </c>
      <c r="C3707" s="3">
        <v>42168</v>
      </c>
      <c r="D3707" s="3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Y3707" s="4">
        <v>0</v>
      </c>
      <c r="Z3707" s="4">
        <f t="shared" si="114"/>
        <v>66.900292455189614</v>
      </c>
      <c r="AD3707">
        <f t="shared" si="115"/>
        <v>0</v>
      </c>
    </row>
    <row r="3708" spans="1:30" x14ac:dyDescent="0.3">
      <c r="A3708">
        <v>3707</v>
      </c>
      <c r="B3708" t="s">
        <v>6875</v>
      </c>
      <c r="C3708" s="3">
        <v>42812</v>
      </c>
      <c r="D3708" s="3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Y3708" s="4">
        <v>0.2</v>
      </c>
      <c r="Z3708" s="4">
        <f t="shared" si="114"/>
        <v>24.702572053595855</v>
      </c>
      <c r="AD3708">
        <f t="shared" si="115"/>
        <v>0</v>
      </c>
    </row>
    <row r="3709" spans="1:30" x14ac:dyDescent="0.3">
      <c r="A3709">
        <v>3708</v>
      </c>
      <c r="B3709" t="s">
        <v>6876</v>
      </c>
      <c r="C3709" s="3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Y3709" s="4">
        <v>0.6</v>
      </c>
      <c r="Z3709" s="4">
        <f t="shared" si="114"/>
        <v>-43.077211594202915</v>
      </c>
      <c r="AD3709">
        <f t="shared" si="115"/>
        <v>0</v>
      </c>
    </row>
    <row r="3710" spans="1:30" x14ac:dyDescent="0.3">
      <c r="A3710">
        <v>3709</v>
      </c>
      <c r="B3710" t="s">
        <v>6876</v>
      </c>
      <c r="C3710" s="3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Y3710" s="4">
        <v>0.8</v>
      </c>
      <c r="Z3710" s="4">
        <f t="shared" si="114"/>
        <v>-101.79679733333329</v>
      </c>
      <c r="AD3710">
        <f t="shared" si="115"/>
        <v>0</v>
      </c>
    </row>
    <row r="3711" spans="1:30" x14ac:dyDescent="0.3">
      <c r="A3711">
        <v>3710</v>
      </c>
      <c r="B3711" t="s">
        <v>6876</v>
      </c>
      <c r="C3711" s="3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Y3711" s="4">
        <v>0.2</v>
      </c>
      <c r="Z3711" s="4">
        <f t="shared" si="114"/>
        <v>24.702572053595855</v>
      </c>
      <c r="AD3711">
        <f t="shared" si="115"/>
        <v>0</v>
      </c>
    </row>
    <row r="3712" spans="1:30" x14ac:dyDescent="0.3">
      <c r="A3712">
        <v>3711</v>
      </c>
      <c r="B3712" t="s">
        <v>6877</v>
      </c>
      <c r="C3712" s="3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Y3712" s="4">
        <v>0.2</v>
      </c>
      <c r="Z3712" s="4">
        <f t="shared" si="114"/>
        <v>24.702572053595855</v>
      </c>
      <c r="AD3712">
        <f t="shared" si="115"/>
        <v>0</v>
      </c>
    </row>
    <row r="3713" spans="1:30" x14ac:dyDescent="0.3">
      <c r="A3713">
        <v>3712</v>
      </c>
      <c r="B3713" t="s">
        <v>6877</v>
      </c>
      <c r="C3713" s="3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Y3713" s="4">
        <v>0</v>
      </c>
      <c r="Z3713" s="4">
        <f t="shared" si="114"/>
        <v>66.900292455189614</v>
      </c>
      <c r="AD3713">
        <f t="shared" si="115"/>
        <v>0</v>
      </c>
    </row>
    <row r="3714" spans="1:30" x14ac:dyDescent="0.3">
      <c r="A3714">
        <v>3713</v>
      </c>
      <c r="B3714" t="s">
        <v>6878</v>
      </c>
      <c r="C3714" s="3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Y3714" s="4">
        <v>0</v>
      </c>
      <c r="Z3714" s="4">
        <f t="shared" si="114"/>
        <v>66.900292455189614</v>
      </c>
      <c r="AD3714">
        <f t="shared" si="115"/>
        <v>0</v>
      </c>
    </row>
    <row r="3715" spans="1:30" x14ac:dyDescent="0.3">
      <c r="A3715">
        <v>3714</v>
      </c>
      <c r="B3715" t="s">
        <v>6878</v>
      </c>
      <c r="C3715" s="3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Y3715" s="4">
        <v>0</v>
      </c>
      <c r="Z3715" s="4">
        <f t="shared" ref="Z3715:Z3778" si="116">AVERAGEIF($T$2:$T$9995,Y3715,$U$2:$U$9995)</f>
        <v>66.900292455189614</v>
      </c>
      <c r="AD3715">
        <f t="shared" ref="AD3715:AD3778" si="117">SUMIF($Q$2:$Q$9995,AC3715,$R$2:$R$9995)</f>
        <v>0</v>
      </c>
    </row>
    <row r="3716" spans="1:30" x14ac:dyDescent="0.3">
      <c r="A3716">
        <v>3715</v>
      </c>
      <c r="B3716" t="s">
        <v>6881</v>
      </c>
      <c r="C3716" s="3">
        <v>41981</v>
      </c>
      <c r="D3716" s="3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Y3716" s="4">
        <v>0</v>
      </c>
      <c r="Z3716" s="4">
        <f t="shared" si="116"/>
        <v>66.900292455189614</v>
      </c>
      <c r="AD3716">
        <f t="shared" si="117"/>
        <v>0</v>
      </c>
    </row>
    <row r="3717" spans="1:30" x14ac:dyDescent="0.3">
      <c r="A3717">
        <v>3716</v>
      </c>
      <c r="B3717" t="s">
        <v>6881</v>
      </c>
      <c r="C3717" s="3">
        <v>41981</v>
      </c>
      <c r="D3717" s="3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Y3717" s="4">
        <v>0.2</v>
      </c>
      <c r="Z3717" s="4">
        <f t="shared" si="116"/>
        <v>24.702572053595855</v>
      </c>
      <c r="AD3717">
        <f t="shared" si="117"/>
        <v>0</v>
      </c>
    </row>
    <row r="3718" spans="1:30" x14ac:dyDescent="0.3">
      <c r="A3718">
        <v>3717</v>
      </c>
      <c r="B3718" t="s">
        <v>6882</v>
      </c>
      <c r="C3718" s="3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Y3718" s="4">
        <v>0</v>
      </c>
      <c r="Z3718" s="4">
        <f t="shared" si="116"/>
        <v>66.900292455189614</v>
      </c>
      <c r="AD3718">
        <f t="shared" si="117"/>
        <v>0</v>
      </c>
    </row>
    <row r="3719" spans="1:30" x14ac:dyDescent="0.3">
      <c r="A3719">
        <v>3718</v>
      </c>
      <c r="B3719" t="s">
        <v>6883</v>
      </c>
      <c r="C3719" s="3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Y3719" s="4">
        <v>0</v>
      </c>
      <c r="Z3719" s="4">
        <f t="shared" si="116"/>
        <v>66.900292455189614</v>
      </c>
      <c r="AD3719">
        <f t="shared" si="117"/>
        <v>0</v>
      </c>
    </row>
    <row r="3720" spans="1:30" x14ac:dyDescent="0.3">
      <c r="A3720">
        <v>3719</v>
      </c>
      <c r="B3720" t="s">
        <v>6883</v>
      </c>
      <c r="C3720" s="3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Y3720" s="4">
        <v>0</v>
      </c>
      <c r="Z3720" s="4">
        <f t="shared" si="116"/>
        <v>66.900292455189614</v>
      </c>
      <c r="AD3720">
        <f t="shared" si="117"/>
        <v>0</v>
      </c>
    </row>
    <row r="3721" spans="1:30" x14ac:dyDescent="0.3">
      <c r="A3721">
        <v>3720</v>
      </c>
      <c r="B3721" t="s">
        <v>6886</v>
      </c>
      <c r="C3721" s="3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Y3721" s="4">
        <v>0</v>
      </c>
      <c r="Z3721" s="4">
        <f t="shared" si="116"/>
        <v>66.900292455189614</v>
      </c>
      <c r="AD3721">
        <f t="shared" si="117"/>
        <v>0</v>
      </c>
    </row>
    <row r="3722" spans="1:30" x14ac:dyDescent="0.3">
      <c r="A3722">
        <v>3721</v>
      </c>
      <c r="B3722" t="s">
        <v>6887</v>
      </c>
      <c r="C3722" s="3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Y3722" s="4">
        <v>0</v>
      </c>
      <c r="Z3722" s="4">
        <f t="shared" si="116"/>
        <v>66.900292455189614</v>
      </c>
      <c r="AD3722">
        <f t="shared" si="117"/>
        <v>0</v>
      </c>
    </row>
    <row r="3723" spans="1:30" x14ac:dyDescent="0.3">
      <c r="A3723">
        <v>3722</v>
      </c>
      <c r="B3723" t="s">
        <v>6887</v>
      </c>
      <c r="C3723" s="3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Y3723" s="4">
        <v>0</v>
      </c>
      <c r="Z3723" s="4">
        <f t="shared" si="116"/>
        <v>66.900292455189614</v>
      </c>
      <c r="AD3723">
        <f t="shared" si="117"/>
        <v>0</v>
      </c>
    </row>
    <row r="3724" spans="1:30" x14ac:dyDescent="0.3">
      <c r="A3724">
        <v>3723</v>
      </c>
      <c r="B3724" t="s">
        <v>6888</v>
      </c>
      <c r="C3724" s="3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Y3724" s="4">
        <v>0.2</v>
      </c>
      <c r="Z3724" s="4">
        <f t="shared" si="116"/>
        <v>24.702572053595855</v>
      </c>
      <c r="AD3724">
        <f t="shared" si="117"/>
        <v>0</v>
      </c>
    </row>
    <row r="3725" spans="1:30" x14ac:dyDescent="0.3">
      <c r="A3725">
        <v>3724</v>
      </c>
      <c r="B3725" t="s">
        <v>6889</v>
      </c>
      <c r="C3725" s="3">
        <v>42003</v>
      </c>
      <c r="D3725" s="3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Y3725" s="4">
        <v>0.7</v>
      </c>
      <c r="Z3725" s="4">
        <f t="shared" si="116"/>
        <v>-95.874059569377877</v>
      </c>
      <c r="AD3725">
        <f t="shared" si="117"/>
        <v>0</v>
      </c>
    </row>
    <row r="3726" spans="1:30" x14ac:dyDescent="0.3">
      <c r="A3726">
        <v>3725</v>
      </c>
      <c r="B3726" t="s">
        <v>6890</v>
      </c>
      <c r="C3726" s="3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Y3726" s="4">
        <v>0.2</v>
      </c>
      <c r="Z3726" s="4">
        <f t="shared" si="116"/>
        <v>24.702572053595855</v>
      </c>
      <c r="AD3726">
        <f t="shared" si="117"/>
        <v>0</v>
      </c>
    </row>
    <row r="3727" spans="1:30" x14ac:dyDescent="0.3">
      <c r="A3727">
        <v>3726</v>
      </c>
      <c r="B3727" t="s">
        <v>6891</v>
      </c>
      <c r="C3727" s="3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Y3727" s="4">
        <v>0.2</v>
      </c>
      <c r="Z3727" s="4">
        <f t="shared" si="116"/>
        <v>24.702572053595855</v>
      </c>
      <c r="AD3727">
        <f t="shared" si="117"/>
        <v>0</v>
      </c>
    </row>
    <row r="3728" spans="1:30" x14ac:dyDescent="0.3">
      <c r="A3728">
        <v>3727</v>
      </c>
      <c r="B3728" t="s">
        <v>6892</v>
      </c>
      <c r="C3728" s="3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Y3728" s="4">
        <v>0</v>
      </c>
      <c r="Z3728" s="4">
        <f t="shared" si="116"/>
        <v>66.900292455189614</v>
      </c>
      <c r="AD3728">
        <f t="shared" si="117"/>
        <v>0</v>
      </c>
    </row>
    <row r="3729" spans="1:30" x14ac:dyDescent="0.3">
      <c r="A3729">
        <v>3728</v>
      </c>
      <c r="B3729" t="s">
        <v>6892</v>
      </c>
      <c r="C3729" s="3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Y3729" s="4">
        <v>0</v>
      </c>
      <c r="Z3729" s="4">
        <f t="shared" si="116"/>
        <v>66.900292455189614</v>
      </c>
      <c r="AD3729">
        <f t="shared" si="117"/>
        <v>0</v>
      </c>
    </row>
    <row r="3730" spans="1:30" x14ac:dyDescent="0.3">
      <c r="A3730">
        <v>3729</v>
      </c>
      <c r="B3730" t="s">
        <v>6892</v>
      </c>
      <c r="C3730" s="3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Y3730" s="4">
        <v>0</v>
      </c>
      <c r="Z3730" s="4">
        <f t="shared" si="116"/>
        <v>66.900292455189614</v>
      </c>
      <c r="AD3730">
        <f t="shared" si="117"/>
        <v>0</v>
      </c>
    </row>
    <row r="3731" spans="1:30" x14ac:dyDescent="0.3">
      <c r="A3731">
        <v>3730</v>
      </c>
      <c r="B3731" t="s">
        <v>6893</v>
      </c>
      <c r="C3731" s="3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Y3731" s="4">
        <v>0</v>
      </c>
      <c r="Z3731" s="4">
        <f t="shared" si="116"/>
        <v>66.900292455189614</v>
      </c>
      <c r="AD3731">
        <f t="shared" si="117"/>
        <v>0</v>
      </c>
    </row>
    <row r="3732" spans="1:30" x14ac:dyDescent="0.3">
      <c r="A3732">
        <v>3731</v>
      </c>
      <c r="B3732" t="s">
        <v>6893</v>
      </c>
      <c r="C3732" s="3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Y3732" s="4">
        <v>0</v>
      </c>
      <c r="Z3732" s="4">
        <f t="shared" si="116"/>
        <v>66.900292455189614</v>
      </c>
      <c r="AD3732">
        <f t="shared" si="117"/>
        <v>0</v>
      </c>
    </row>
    <row r="3733" spans="1:30" x14ac:dyDescent="0.3">
      <c r="A3733">
        <v>3732</v>
      </c>
      <c r="B3733" t="s">
        <v>6893</v>
      </c>
      <c r="C3733" s="3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Y3733" s="4">
        <v>0</v>
      </c>
      <c r="Z3733" s="4">
        <f t="shared" si="116"/>
        <v>66.900292455189614</v>
      </c>
      <c r="AD3733">
        <f t="shared" si="117"/>
        <v>0</v>
      </c>
    </row>
    <row r="3734" spans="1:30" x14ac:dyDescent="0.3">
      <c r="A3734">
        <v>3733</v>
      </c>
      <c r="B3734" t="s">
        <v>6893</v>
      </c>
      <c r="C3734" s="3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Y3734" s="4">
        <v>0</v>
      </c>
      <c r="Z3734" s="4">
        <f t="shared" si="116"/>
        <v>66.900292455189614</v>
      </c>
      <c r="AD3734">
        <f t="shared" si="117"/>
        <v>0</v>
      </c>
    </row>
    <row r="3735" spans="1:30" x14ac:dyDescent="0.3">
      <c r="A3735">
        <v>3734</v>
      </c>
      <c r="B3735" t="s">
        <v>6893</v>
      </c>
      <c r="C3735" s="3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Y3735" s="4">
        <v>0</v>
      </c>
      <c r="Z3735" s="4">
        <f t="shared" si="116"/>
        <v>66.900292455189614</v>
      </c>
      <c r="AD3735">
        <f t="shared" si="117"/>
        <v>0</v>
      </c>
    </row>
    <row r="3736" spans="1:30" x14ac:dyDescent="0.3">
      <c r="A3736">
        <v>3735</v>
      </c>
      <c r="B3736" t="s">
        <v>6896</v>
      </c>
      <c r="C3736" s="3">
        <v>42800</v>
      </c>
      <c r="D3736" s="3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Y3736" s="4">
        <v>0</v>
      </c>
      <c r="Z3736" s="4">
        <f t="shared" si="116"/>
        <v>66.900292455189614</v>
      </c>
      <c r="AD3736">
        <f t="shared" si="117"/>
        <v>0</v>
      </c>
    </row>
    <row r="3737" spans="1:30" x14ac:dyDescent="0.3">
      <c r="A3737">
        <v>3736</v>
      </c>
      <c r="B3737" t="s">
        <v>6896</v>
      </c>
      <c r="C3737" s="3">
        <v>42800</v>
      </c>
      <c r="D3737" s="3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Y3737" s="4">
        <v>0</v>
      </c>
      <c r="Z3737" s="4">
        <f t="shared" si="116"/>
        <v>66.900292455189614</v>
      </c>
      <c r="AD3737">
        <f t="shared" si="117"/>
        <v>0</v>
      </c>
    </row>
    <row r="3738" spans="1:30" x14ac:dyDescent="0.3">
      <c r="A3738">
        <v>3737</v>
      </c>
      <c r="B3738" t="s">
        <v>6899</v>
      </c>
      <c r="C3738" s="3">
        <v>42446</v>
      </c>
      <c r="D3738" s="3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Y3738" s="4">
        <v>0</v>
      </c>
      <c r="Z3738" s="4">
        <f t="shared" si="116"/>
        <v>66.900292455189614</v>
      </c>
      <c r="AD3738">
        <f t="shared" si="117"/>
        <v>0</v>
      </c>
    </row>
    <row r="3739" spans="1:30" x14ac:dyDescent="0.3">
      <c r="A3739">
        <v>3738</v>
      </c>
      <c r="B3739" t="s">
        <v>6899</v>
      </c>
      <c r="C3739" s="3">
        <v>42446</v>
      </c>
      <c r="D3739" s="3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Y3739" s="4">
        <v>0</v>
      </c>
      <c r="Z3739" s="4">
        <f t="shared" si="116"/>
        <v>66.900292455189614</v>
      </c>
      <c r="AD3739">
        <f t="shared" si="117"/>
        <v>0</v>
      </c>
    </row>
    <row r="3740" spans="1:30" x14ac:dyDescent="0.3">
      <c r="A3740">
        <v>3739</v>
      </c>
      <c r="B3740" t="s">
        <v>6902</v>
      </c>
      <c r="C3740" s="3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Y3740" s="4">
        <v>0</v>
      </c>
      <c r="Z3740" s="4">
        <f t="shared" si="116"/>
        <v>66.900292455189614</v>
      </c>
      <c r="AD3740">
        <f t="shared" si="117"/>
        <v>0</v>
      </c>
    </row>
    <row r="3741" spans="1:30" x14ac:dyDescent="0.3">
      <c r="A3741">
        <v>3740</v>
      </c>
      <c r="B3741" t="s">
        <v>6902</v>
      </c>
      <c r="C3741" s="3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Y3741" s="4">
        <v>0</v>
      </c>
      <c r="Z3741" s="4">
        <f t="shared" si="116"/>
        <v>66.900292455189614</v>
      </c>
      <c r="AD3741">
        <f t="shared" si="117"/>
        <v>0</v>
      </c>
    </row>
    <row r="3742" spans="1:30" x14ac:dyDescent="0.3">
      <c r="A3742">
        <v>3741</v>
      </c>
      <c r="B3742" t="s">
        <v>6902</v>
      </c>
      <c r="C3742" s="3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Y3742" s="4">
        <v>0.1</v>
      </c>
      <c r="Z3742" s="4">
        <f t="shared" si="116"/>
        <v>96.055074468085081</v>
      </c>
      <c r="AD3742">
        <f t="shared" si="117"/>
        <v>0</v>
      </c>
    </row>
    <row r="3743" spans="1:30" x14ac:dyDescent="0.3">
      <c r="A3743">
        <v>3742</v>
      </c>
      <c r="B3743" t="s">
        <v>6903</v>
      </c>
      <c r="C3743" s="3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Y3743" s="4">
        <v>0</v>
      </c>
      <c r="Z3743" s="4">
        <f t="shared" si="116"/>
        <v>66.900292455189614</v>
      </c>
      <c r="AD3743">
        <f t="shared" si="117"/>
        <v>0</v>
      </c>
    </row>
    <row r="3744" spans="1:30" x14ac:dyDescent="0.3">
      <c r="A3744">
        <v>3743</v>
      </c>
      <c r="B3744" t="s">
        <v>6903</v>
      </c>
      <c r="C3744" s="3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Y3744" s="4">
        <v>0</v>
      </c>
      <c r="Z3744" s="4">
        <f t="shared" si="116"/>
        <v>66.900292455189614</v>
      </c>
      <c r="AD3744">
        <f t="shared" si="117"/>
        <v>0</v>
      </c>
    </row>
    <row r="3745" spans="1:30" x14ac:dyDescent="0.3">
      <c r="A3745">
        <v>3744</v>
      </c>
      <c r="B3745" t="s">
        <v>6903</v>
      </c>
      <c r="C3745" s="3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Y3745" s="4">
        <v>0.2</v>
      </c>
      <c r="Z3745" s="4">
        <f t="shared" si="116"/>
        <v>24.702572053595855</v>
      </c>
      <c r="AD3745">
        <f t="shared" si="117"/>
        <v>0</v>
      </c>
    </row>
    <row r="3746" spans="1:30" x14ac:dyDescent="0.3">
      <c r="A3746">
        <v>3745</v>
      </c>
      <c r="B3746" t="s">
        <v>6904</v>
      </c>
      <c r="C3746" s="3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Y3746" s="4">
        <v>0</v>
      </c>
      <c r="Z3746" s="4">
        <f t="shared" si="116"/>
        <v>66.900292455189614</v>
      </c>
      <c r="AD3746">
        <f t="shared" si="117"/>
        <v>0</v>
      </c>
    </row>
    <row r="3747" spans="1:30" x14ac:dyDescent="0.3">
      <c r="A3747">
        <v>3746</v>
      </c>
      <c r="B3747" t="s">
        <v>6906</v>
      </c>
      <c r="C3747" s="3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Y3747" s="4">
        <v>0</v>
      </c>
      <c r="Z3747" s="4">
        <f t="shared" si="116"/>
        <v>66.900292455189614</v>
      </c>
      <c r="AD3747">
        <f t="shared" si="117"/>
        <v>0</v>
      </c>
    </row>
    <row r="3748" spans="1:30" x14ac:dyDescent="0.3">
      <c r="A3748">
        <v>3747</v>
      </c>
      <c r="B3748" t="s">
        <v>6906</v>
      </c>
      <c r="C3748" s="3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Y3748" s="4">
        <v>0</v>
      </c>
      <c r="Z3748" s="4">
        <f t="shared" si="116"/>
        <v>66.900292455189614</v>
      </c>
      <c r="AD3748">
        <f t="shared" si="117"/>
        <v>0</v>
      </c>
    </row>
    <row r="3749" spans="1:30" x14ac:dyDescent="0.3">
      <c r="A3749">
        <v>3748</v>
      </c>
      <c r="B3749" t="s">
        <v>6907</v>
      </c>
      <c r="C3749" s="3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Y3749" s="4">
        <v>0</v>
      </c>
      <c r="Z3749" s="4">
        <f t="shared" si="116"/>
        <v>66.900292455189614</v>
      </c>
      <c r="AD3749">
        <f t="shared" si="117"/>
        <v>0</v>
      </c>
    </row>
    <row r="3750" spans="1:30" x14ac:dyDescent="0.3">
      <c r="A3750">
        <v>3749</v>
      </c>
      <c r="B3750" t="s">
        <v>6907</v>
      </c>
      <c r="C3750" s="3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Y3750" s="4">
        <v>0</v>
      </c>
      <c r="Z3750" s="4">
        <f t="shared" si="116"/>
        <v>66.900292455189614</v>
      </c>
      <c r="AD3750">
        <f t="shared" si="117"/>
        <v>0</v>
      </c>
    </row>
    <row r="3751" spans="1:30" x14ac:dyDescent="0.3">
      <c r="A3751">
        <v>3750</v>
      </c>
      <c r="B3751" t="s">
        <v>6907</v>
      </c>
      <c r="C3751" s="3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Y3751" s="4">
        <v>0.2</v>
      </c>
      <c r="Z3751" s="4">
        <f t="shared" si="116"/>
        <v>24.702572053595855</v>
      </c>
      <c r="AD3751">
        <f t="shared" si="117"/>
        <v>0</v>
      </c>
    </row>
    <row r="3752" spans="1:30" x14ac:dyDescent="0.3">
      <c r="A3752">
        <v>3751</v>
      </c>
      <c r="B3752" t="s">
        <v>6907</v>
      </c>
      <c r="C3752" s="3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Y3752" s="4">
        <v>0</v>
      </c>
      <c r="Z3752" s="4">
        <f t="shared" si="116"/>
        <v>66.900292455189614</v>
      </c>
      <c r="AD3752">
        <f t="shared" si="117"/>
        <v>0</v>
      </c>
    </row>
    <row r="3753" spans="1:30" x14ac:dyDescent="0.3">
      <c r="A3753">
        <v>3752</v>
      </c>
      <c r="B3753" t="s">
        <v>6907</v>
      </c>
      <c r="C3753" s="3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Y3753" s="4">
        <v>0.2</v>
      </c>
      <c r="Z3753" s="4">
        <f t="shared" si="116"/>
        <v>24.702572053595855</v>
      </c>
      <c r="AD3753">
        <f t="shared" si="117"/>
        <v>0</v>
      </c>
    </row>
    <row r="3754" spans="1:30" x14ac:dyDescent="0.3">
      <c r="A3754">
        <v>3753</v>
      </c>
      <c r="B3754" t="s">
        <v>6907</v>
      </c>
      <c r="C3754" s="3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Y3754" s="4">
        <v>0</v>
      </c>
      <c r="Z3754" s="4">
        <f t="shared" si="116"/>
        <v>66.900292455189614</v>
      </c>
      <c r="AD3754">
        <f t="shared" si="117"/>
        <v>0</v>
      </c>
    </row>
    <row r="3755" spans="1:30" x14ac:dyDescent="0.3">
      <c r="A3755">
        <v>3754</v>
      </c>
      <c r="B3755" t="s">
        <v>6907</v>
      </c>
      <c r="C3755" s="3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Y3755" s="4">
        <v>0.2</v>
      </c>
      <c r="Z3755" s="4">
        <f t="shared" si="116"/>
        <v>24.702572053595855</v>
      </c>
      <c r="AD3755">
        <f t="shared" si="117"/>
        <v>0</v>
      </c>
    </row>
    <row r="3756" spans="1:30" x14ac:dyDescent="0.3">
      <c r="A3756">
        <v>3755</v>
      </c>
      <c r="B3756" t="s">
        <v>6907</v>
      </c>
      <c r="C3756" s="3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Y3756" s="4">
        <v>0</v>
      </c>
      <c r="Z3756" s="4">
        <f t="shared" si="116"/>
        <v>66.900292455189614</v>
      </c>
      <c r="AD3756">
        <f t="shared" si="117"/>
        <v>0</v>
      </c>
    </row>
    <row r="3757" spans="1:30" x14ac:dyDescent="0.3">
      <c r="A3757">
        <v>3756</v>
      </c>
      <c r="B3757" t="s">
        <v>6908</v>
      </c>
      <c r="C3757" s="3">
        <v>42432</v>
      </c>
      <c r="D3757" s="3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Y3757" s="4">
        <v>0.2</v>
      </c>
      <c r="Z3757" s="4">
        <f t="shared" si="116"/>
        <v>24.702572053595855</v>
      </c>
      <c r="AD3757">
        <f t="shared" si="117"/>
        <v>0</v>
      </c>
    </row>
    <row r="3758" spans="1:30" x14ac:dyDescent="0.3">
      <c r="A3758">
        <v>3757</v>
      </c>
      <c r="B3758" t="s">
        <v>6908</v>
      </c>
      <c r="C3758" s="3">
        <v>42432</v>
      </c>
      <c r="D3758" s="3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Y3758" s="4">
        <v>0.3</v>
      </c>
      <c r="Z3758" s="4">
        <f t="shared" si="116"/>
        <v>-45.679636123348004</v>
      </c>
      <c r="AD3758">
        <f t="shared" si="117"/>
        <v>0</v>
      </c>
    </row>
    <row r="3759" spans="1:30" x14ac:dyDescent="0.3">
      <c r="A3759">
        <v>3758</v>
      </c>
      <c r="B3759" t="s">
        <v>6912</v>
      </c>
      <c r="C3759" s="3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Y3759" s="4">
        <v>0.2</v>
      </c>
      <c r="Z3759" s="4">
        <f t="shared" si="116"/>
        <v>24.702572053595855</v>
      </c>
      <c r="AD3759">
        <f t="shared" si="117"/>
        <v>0</v>
      </c>
    </row>
    <row r="3760" spans="1:30" x14ac:dyDescent="0.3">
      <c r="A3760">
        <v>3759</v>
      </c>
      <c r="B3760" t="s">
        <v>6913</v>
      </c>
      <c r="C3760" s="3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Y3760" s="4">
        <v>0</v>
      </c>
      <c r="Z3760" s="4">
        <f t="shared" si="116"/>
        <v>66.900292455189614</v>
      </c>
      <c r="AD3760">
        <f t="shared" si="117"/>
        <v>0</v>
      </c>
    </row>
    <row r="3761" spans="1:30" x14ac:dyDescent="0.3">
      <c r="A3761">
        <v>3760</v>
      </c>
      <c r="B3761" t="s">
        <v>6913</v>
      </c>
      <c r="C3761" s="3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Y3761" s="4">
        <v>0</v>
      </c>
      <c r="Z3761" s="4">
        <f t="shared" si="116"/>
        <v>66.900292455189614</v>
      </c>
      <c r="AD3761">
        <f t="shared" si="117"/>
        <v>0</v>
      </c>
    </row>
    <row r="3762" spans="1:30" x14ac:dyDescent="0.3">
      <c r="A3762">
        <v>3761</v>
      </c>
      <c r="B3762" t="s">
        <v>6913</v>
      </c>
      <c r="C3762" s="3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Y3762" s="4">
        <v>0</v>
      </c>
      <c r="Z3762" s="4">
        <f t="shared" si="116"/>
        <v>66.900292455189614</v>
      </c>
      <c r="AD3762">
        <f t="shared" si="117"/>
        <v>0</v>
      </c>
    </row>
    <row r="3763" spans="1:30" x14ac:dyDescent="0.3">
      <c r="A3763">
        <v>3762</v>
      </c>
      <c r="B3763" t="s">
        <v>6914</v>
      </c>
      <c r="C3763" s="3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Y3763" s="4">
        <v>0</v>
      </c>
      <c r="Z3763" s="4">
        <f t="shared" si="116"/>
        <v>66.900292455189614</v>
      </c>
      <c r="AD3763">
        <f t="shared" si="117"/>
        <v>0</v>
      </c>
    </row>
    <row r="3764" spans="1:30" x14ac:dyDescent="0.3">
      <c r="A3764">
        <v>3763</v>
      </c>
      <c r="B3764" t="s">
        <v>6915</v>
      </c>
      <c r="C3764" s="3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Y3764" s="4">
        <v>0</v>
      </c>
      <c r="Z3764" s="4">
        <f t="shared" si="116"/>
        <v>66.900292455189614</v>
      </c>
      <c r="AD3764">
        <f t="shared" si="117"/>
        <v>0</v>
      </c>
    </row>
    <row r="3765" spans="1:30" x14ac:dyDescent="0.3">
      <c r="A3765">
        <v>3764</v>
      </c>
      <c r="B3765" t="s">
        <v>6915</v>
      </c>
      <c r="C3765" s="3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Y3765" s="4">
        <v>0</v>
      </c>
      <c r="Z3765" s="4">
        <f t="shared" si="116"/>
        <v>66.900292455189614</v>
      </c>
      <c r="AD3765">
        <f t="shared" si="117"/>
        <v>0</v>
      </c>
    </row>
    <row r="3766" spans="1:30" x14ac:dyDescent="0.3">
      <c r="A3766">
        <v>3765</v>
      </c>
      <c r="B3766" t="s">
        <v>6917</v>
      </c>
      <c r="C3766" s="3">
        <v>42791</v>
      </c>
      <c r="D3766" s="3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Y3766" s="4">
        <v>0.8</v>
      </c>
      <c r="Z3766" s="4">
        <f t="shared" si="116"/>
        <v>-101.79679733333329</v>
      </c>
      <c r="AD3766">
        <f t="shared" si="117"/>
        <v>0</v>
      </c>
    </row>
    <row r="3767" spans="1:30" x14ac:dyDescent="0.3">
      <c r="A3767">
        <v>3766</v>
      </c>
      <c r="B3767" t="s">
        <v>6918</v>
      </c>
      <c r="C3767" s="3">
        <v>42450</v>
      </c>
      <c r="D3767" s="3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Y3767" s="4">
        <v>0.3</v>
      </c>
      <c r="Z3767" s="4">
        <f t="shared" si="116"/>
        <v>-45.679636123348004</v>
      </c>
      <c r="AD3767">
        <f t="shared" si="117"/>
        <v>0</v>
      </c>
    </row>
    <row r="3768" spans="1:30" x14ac:dyDescent="0.3">
      <c r="A3768">
        <v>3767</v>
      </c>
      <c r="B3768" t="s">
        <v>6918</v>
      </c>
      <c r="C3768" s="3">
        <v>42450</v>
      </c>
      <c r="D3768" s="3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Y3768" s="4">
        <v>0.2</v>
      </c>
      <c r="Z3768" s="4">
        <f t="shared" si="116"/>
        <v>24.702572053595855</v>
      </c>
      <c r="AD3768">
        <f t="shared" si="117"/>
        <v>0</v>
      </c>
    </row>
    <row r="3769" spans="1:30" x14ac:dyDescent="0.3">
      <c r="A3769">
        <v>3768</v>
      </c>
      <c r="B3769" t="s">
        <v>6919</v>
      </c>
      <c r="C3769" s="3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Y3769" s="4">
        <v>0.2</v>
      </c>
      <c r="Z3769" s="4">
        <f t="shared" si="116"/>
        <v>24.702572053595855</v>
      </c>
      <c r="AD3769">
        <f t="shared" si="117"/>
        <v>0</v>
      </c>
    </row>
    <row r="3770" spans="1:30" x14ac:dyDescent="0.3">
      <c r="A3770">
        <v>3769</v>
      </c>
      <c r="B3770" t="s">
        <v>6920</v>
      </c>
      <c r="C3770" s="3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Y3770" s="4">
        <v>0.2</v>
      </c>
      <c r="Z3770" s="4">
        <f t="shared" si="116"/>
        <v>24.702572053595855</v>
      </c>
      <c r="AD3770">
        <f t="shared" si="117"/>
        <v>0</v>
      </c>
    </row>
    <row r="3771" spans="1:30" x14ac:dyDescent="0.3">
      <c r="A3771">
        <v>3770</v>
      </c>
      <c r="B3771" t="s">
        <v>6920</v>
      </c>
      <c r="C3771" s="3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Y3771" s="4">
        <v>0.2</v>
      </c>
      <c r="Z3771" s="4">
        <f t="shared" si="116"/>
        <v>24.702572053595855</v>
      </c>
      <c r="AD3771">
        <f t="shared" si="117"/>
        <v>0</v>
      </c>
    </row>
    <row r="3772" spans="1:30" x14ac:dyDescent="0.3">
      <c r="A3772">
        <v>3771</v>
      </c>
      <c r="B3772" t="s">
        <v>6921</v>
      </c>
      <c r="C3772" s="3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Y3772" s="4">
        <v>0.2</v>
      </c>
      <c r="Z3772" s="4">
        <f t="shared" si="116"/>
        <v>24.702572053595855</v>
      </c>
      <c r="AD3772">
        <f t="shared" si="117"/>
        <v>0</v>
      </c>
    </row>
    <row r="3773" spans="1:30" x14ac:dyDescent="0.3">
      <c r="A3773">
        <v>3772</v>
      </c>
      <c r="B3773" t="s">
        <v>6922</v>
      </c>
      <c r="C3773" s="3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Y3773" s="4">
        <v>0.2</v>
      </c>
      <c r="Z3773" s="4">
        <f t="shared" si="116"/>
        <v>24.702572053595855</v>
      </c>
      <c r="AD3773">
        <f t="shared" si="117"/>
        <v>0</v>
      </c>
    </row>
    <row r="3774" spans="1:30" x14ac:dyDescent="0.3">
      <c r="A3774">
        <v>3773</v>
      </c>
      <c r="B3774" t="s">
        <v>6923</v>
      </c>
      <c r="C3774" s="3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Y3774" s="4">
        <v>0</v>
      </c>
      <c r="Z3774" s="4">
        <f t="shared" si="116"/>
        <v>66.900292455189614</v>
      </c>
      <c r="AD3774">
        <f t="shared" si="117"/>
        <v>0</v>
      </c>
    </row>
    <row r="3775" spans="1:30" x14ac:dyDescent="0.3">
      <c r="A3775">
        <v>3774</v>
      </c>
      <c r="B3775" t="s">
        <v>6924</v>
      </c>
      <c r="C3775" s="3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Y3775" s="4">
        <v>0.2</v>
      </c>
      <c r="Z3775" s="4">
        <f t="shared" si="116"/>
        <v>24.702572053595855</v>
      </c>
      <c r="AD3775">
        <f t="shared" si="117"/>
        <v>0</v>
      </c>
    </row>
    <row r="3776" spans="1:30" x14ac:dyDescent="0.3">
      <c r="A3776">
        <v>3775</v>
      </c>
      <c r="B3776" t="s">
        <v>6924</v>
      </c>
      <c r="C3776" s="3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Y3776" s="4">
        <v>0.2</v>
      </c>
      <c r="Z3776" s="4">
        <f t="shared" si="116"/>
        <v>24.702572053595855</v>
      </c>
      <c r="AD3776">
        <f t="shared" si="117"/>
        <v>0</v>
      </c>
    </row>
    <row r="3777" spans="1:30" x14ac:dyDescent="0.3">
      <c r="A3777">
        <v>3776</v>
      </c>
      <c r="B3777" t="s">
        <v>6924</v>
      </c>
      <c r="C3777" s="3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Y3777" s="4">
        <v>0.2</v>
      </c>
      <c r="Z3777" s="4">
        <f t="shared" si="116"/>
        <v>24.702572053595855</v>
      </c>
      <c r="AD3777">
        <f t="shared" si="117"/>
        <v>0</v>
      </c>
    </row>
    <row r="3778" spans="1:30" x14ac:dyDescent="0.3">
      <c r="A3778">
        <v>3777</v>
      </c>
      <c r="B3778" t="s">
        <v>6924</v>
      </c>
      <c r="C3778" s="3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Y3778" s="4">
        <v>0.2</v>
      </c>
      <c r="Z3778" s="4">
        <f t="shared" si="116"/>
        <v>24.702572053595855</v>
      </c>
      <c r="AD3778">
        <f t="shared" si="117"/>
        <v>0</v>
      </c>
    </row>
    <row r="3779" spans="1:30" x14ac:dyDescent="0.3">
      <c r="A3779">
        <v>3778</v>
      </c>
      <c r="B3779" t="s">
        <v>6929</v>
      </c>
      <c r="C3779" s="3">
        <v>42127</v>
      </c>
      <c r="D3779" s="3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Y3779" s="4">
        <v>0</v>
      </c>
      <c r="Z3779" s="4">
        <f t="shared" ref="Z3779:Z3842" si="118">AVERAGEIF($T$2:$T$9995,Y3779,$U$2:$U$9995)</f>
        <v>66.900292455189614</v>
      </c>
      <c r="AD3779">
        <f t="shared" ref="AD3779:AD3842" si="119">SUMIF($Q$2:$Q$9995,AC3779,$R$2:$R$9995)</f>
        <v>0</v>
      </c>
    </row>
    <row r="3780" spans="1:30" x14ac:dyDescent="0.3">
      <c r="A3780">
        <v>3779</v>
      </c>
      <c r="B3780" t="s">
        <v>6931</v>
      </c>
      <c r="C3780" s="3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Y3780" s="4">
        <v>0.2</v>
      </c>
      <c r="Z3780" s="4">
        <f t="shared" si="118"/>
        <v>24.702572053595855</v>
      </c>
      <c r="AD3780">
        <f t="shared" si="119"/>
        <v>0</v>
      </c>
    </row>
    <row r="3781" spans="1:30" x14ac:dyDescent="0.3">
      <c r="A3781">
        <v>3780</v>
      </c>
      <c r="B3781" t="s">
        <v>6932</v>
      </c>
      <c r="C3781" s="3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Y3781" s="4">
        <v>0</v>
      </c>
      <c r="Z3781" s="4">
        <f t="shared" si="118"/>
        <v>66.900292455189614</v>
      </c>
      <c r="AD3781">
        <f t="shared" si="119"/>
        <v>0</v>
      </c>
    </row>
    <row r="3782" spans="1:30" x14ac:dyDescent="0.3">
      <c r="A3782">
        <v>3781</v>
      </c>
      <c r="B3782" t="s">
        <v>6933</v>
      </c>
      <c r="C3782" s="3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Y3782" s="4">
        <v>0</v>
      </c>
      <c r="Z3782" s="4">
        <f t="shared" si="118"/>
        <v>66.900292455189614</v>
      </c>
      <c r="AD3782">
        <f t="shared" si="119"/>
        <v>0</v>
      </c>
    </row>
    <row r="3783" spans="1:30" x14ac:dyDescent="0.3">
      <c r="A3783">
        <v>3782</v>
      </c>
      <c r="B3783" t="s">
        <v>6935</v>
      </c>
      <c r="C3783" s="3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Y3783" s="4">
        <v>0.4</v>
      </c>
      <c r="Z3783" s="4">
        <f t="shared" si="118"/>
        <v>-111.92742912621364</v>
      </c>
      <c r="AD3783">
        <f t="shared" si="119"/>
        <v>0</v>
      </c>
    </row>
    <row r="3784" spans="1:30" x14ac:dyDescent="0.3">
      <c r="A3784">
        <v>3783</v>
      </c>
      <c r="B3784" t="s">
        <v>6936</v>
      </c>
      <c r="C3784" s="3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Y3784" s="4">
        <v>0.2</v>
      </c>
      <c r="Z3784" s="4">
        <f t="shared" si="118"/>
        <v>24.702572053595855</v>
      </c>
      <c r="AD3784">
        <f t="shared" si="119"/>
        <v>0</v>
      </c>
    </row>
    <row r="3785" spans="1:30" x14ac:dyDescent="0.3">
      <c r="A3785">
        <v>3784</v>
      </c>
      <c r="B3785" t="s">
        <v>6936</v>
      </c>
      <c r="C3785" s="3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Y3785" s="4">
        <v>0.2</v>
      </c>
      <c r="Z3785" s="4">
        <f t="shared" si="118"/>
        <v>24.702572053595855</v>
      </c>
      <c r="AD3785">
        <f t="shared" si="119"/>
        <v>0</v>
      </c>
    </row>
    <row r="3786" spans="1:30" x14ac:dyDescent="0.3">
      <c r="A3786">
        <v>3785</v>
      </c>
      <c r="B3786" t="s">
        <v>6937</v>
      </c>
      <c r="C3786" s="3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Y3786" s="4">
        <v>0.2</v>
      </c>
      <c r="Z3786" s="4">
        <f t="shared" si="118"/>
        <v>24.702572053595855</v>
      </c>
      <c r="AD3786">
        <f t="shared" si="119"/>
        <v>0</v>
      </c>
    </row>
    <row r="3787" spans="1:30" x14ac:dyDescent="0.3">
      <c r="A3787">
        <v>3786</v>
      </c>
      <c r="B3787" t="s">
        <v>6938</v>
      </c>
      <c r="C3787" s="3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Y3787" s="4">
        <v>0.7</v>
      </c>
      <c r="Z3787" s="4">
        <f t="shared" si="118"/>
        <v>-95.874059569377877</v>
      </c>
      <c r="AD3787">
        <f t="shared" si="119"/>
        <v>0</v>
      </c>
    </row>
    <row r="3788" spans="1:30" x14ac:dyDescent="0.3">
      <c r="A3788">
        <v>3787</v>
      </c>
      <c r="B3788" t="s">
        <v>6941</v>
      </c>
      <c r="C3788" s="3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Y3788" s="4">
        <v>0</v>
      </c>
      <c r="Z3788" s="4">
        <f t="shared" si="118"/>
        <v>66.900292455189614</v>
      </c>
      <c r="AD3788">
        <f t="shared" si="119"/>
        <v>0</v>
      </c>
    </row>
    <row r="3789" spans="1:30" x14ac:dyDescent="0.3">
      <c r="A3789">
        <v>3788</v>
      </c>
      <c r="B3789" t="s">
        <v>6942</v>
      </c>
      <c r="C3789" s="3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Y3789" s="4">
        <v>0.2</v>
      </c>
      <c r="Z3789" s="4">
        <f t="shared" si="118"/>
        <v>24.702572053595855</v>
      </c>
      <c r="AD3789">
        <f t="shared" si="119"/>
        <v>0</v>
      </c>
    </row>
    <row r="3790" spans="1:30" x14ac:dyDescent="0.3">
      <c r="A3790">
        <v>3789</v>
      </c>
      <c r="B3790" t="s">
        <v>6942</v>
      </c>
      <c r="C3790" s="3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Y3790" s="4">
        <v>0.2</v>
      </c>
      <c r="Z3790" s="4">
        <f t="shared" si="118"/>
        <v>24.702572053595855</v>
      </c>
      <c r="AD3790">
        <f t="shared" si="119"/>
        <v>0</v>
      </c>
    </row>
    <row r="3791" spans="1:30" x14ac:dyDescent="0.3">
      <c r="A3791">
        <v>3790</v>
      </c>
      <c r="B3791" t="s">
        <v>6943</v>
      </c>
      <c r="C3791" s="3">
        <v>42477</v>
      </c>
      <c r="D3791" s="3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Y3791" s="4">
        <v>0</v>
      </c>
      <c r="Z3791" s="4">
        <f t="shared" si="118"/>
        <v>66.900292455189614</v>
      </c>
      <c r="AD3791">
        <f t="shared" si="119"/>
        <v>0</v>
      </c>
    </row>
    <row r="3792" spans="1:30" x14ac:dyDescent="0.3">
      <c r="A3792">
        <v>3791</v>
      </c>
      <c r="B3792" t="s">
        <v>6944</v>
      </c>
      <c r="C3792" s="3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Y3792" s="4">
        <v>0.2</v>
      </c>
      <c r="Z3792" s="4">
        <f t="shared" si="118"/>
        <v>24.702572053595855</v>
      </c>
      <c r="AD3792">
        <f t="shared" si="119"/>
        <v>0</v>
      </c>
    </row>
    <row r="3793" spans="1:30" x14ac:dyDescent="0.3">
      <c r="A3793">
        <v>3792</v>
      </c>
      <c r="B3793" t="s">
        <v>6945</v>
      </c>
      <c r="C3793" s="3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Y3793" s="4">
        <v>0.7</v>
      </c>
      <c r="Z3793" s="4">
        <f t="shared" si="118"/>
        <v>-95.874059569377877</v>
      </c>
      <c r="AD3793">
        <f t="shared" si="119"/>
        <v>0</v>
      </c>
    </row>
    <row r="3794" spans="1:30" x14ac:dyDescent="0.3">
      <c r="A3794">
        <v>3793</v>
      </c>
      <c r="B3794" t="s">
        <v>6945</v>
      </c>
      <c r="C3794" s="3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Y3794" s="4">
        <v>0.2</v>
      </c>
      <c r="Z3794" s="4">
        <f t="shared" si="118"/>
        <v>24.702572053595855</v>
      </c>
      <c r="AD3794">
        <f t="shared" si="119"/>
        <v>0</v>
      </c>
    </row>
    <row r="3795" spans="1:30" x14ac:dyDescent="0.3">
      <c r="A3795">
        <v>3794</v>
      </c>
      <c r="B3795" t="s">
        <v>6947</v>
      </c>
      <c r="C3795" s="3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Y3795" s="4">
        <v>0</v>
      </c>
      <c r="Z3795" s="4">
        <f t="shared" si="118"/>
        <v>66.900292455189614</v>
      </c>
      <c r="AD3795">
        <f t="shared" si="119"/>
        <v>0</v>
      </c>
    </row>
    <row r="3796" spans="1:30" x14ac:dyDescent="0.3">
      <c r="A3796">
        <v>3795</v>
      </c>
      <c r="B3796" t="s">
        <v>6948</v>
      </c>
      <c r="C3796" s="3">
        <v>41666</v>
      </c>
      <c r="D3796" s="3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Y3796" s="4">
        <v>0</v>
      </c>
      <c r="Z3796" s="4">
        <f t="shared" si="118"/>
        <v>66.900292455189614</v>
      </c>
      <c r="AD3796">
        <f t="shared" si="119"/>
        <v>0</v>
      </c>
    </row>
    <row r="3797" spans="1:30" x14ac:dyDescent="0.3">
      <c r="A3797">
        <v>3796</v>
      </c>
      <c r="B3797" t="s">
        <v>6948</v>
      </c>
      <c r="C3797" s="3">
        <v>41666</v>
      </c>
      <c r="D3797" s="3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Y3797" s="4">
        <v>0.2</v>
      </c>
      <c r="Z3797" s="4">
        <f t="shared" si="118"/>
        <v>24.702572053595855</v>
      </c>
      <c r="AD3797">
        <f t="shared" si="119"/>
        <v>0</v>
      </c>
    </row>
    <row r="3798" spans="1:30" x14ac:dyDescent="0.3">
      <c r="A3798">
        <v>3797</v>
      </c>
      <c r="B3798" t="s">
        <v>6948</v>
      </c>
      <c r="C3798" s="3">
        <v>41666</v>
      </c>
      <c r="D3798" s="3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Y3798" s="4">
        <v>0</v>
      </c>
      <c r="Z3798" s="4">
        <f t="shared" si="118"/>
        <v>66.900292455189614</v>
      </c>
      <c r="AD3798">
        <f t="shared" si="119"/>
        <v>0</v>
      </c>
    </row>
    <row r="3799" spans="1:30" x14ac:dyDescent="0.3">
      <c r="A3799">
        <v>3798</v>
      </c>
      <c r="B3799" t="s">
        <v>6955</v>
      </c>
      <c r="C3799" s="3">
        <v>43001</v>
      </c>
      <c r="D3799" s="3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Y3799" s="4">
        <v>0.2</v>
      </c>
      <c r="Z3799" s="4">
        <f t="shared" si="118"/>
        <v>24.702572053595855</v>
      </c>
      <c r="AD3799">
        <f t="shared" si="119"/>
        <v>0</v>
      </c>
    </row>
    <row r="3800" spans="1:30" x14ac:dyDescent="0.3">
      <c r="A3800">
        <v>3799</v>
      </c>
      <c r="B3800" t="s">
        <v>6956</v>
      </c>
      <c r="C3800" s="3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Y3800" s="4">
        <v>0.4</v>
      </c>
      <c r="Z3800" s="4">
        <f t="shared" si="118"/>
        <v>-111.92742912621364</v>
      </c>
      <c r="AD3800">
        <f t="shared" si="119"/>
        <v>0</v>
      </c>
    </row>
    <row r="3801" spans="1:30" x14ac:dyDescent="0.3">
      <c r="A3801">
        <v>3800</v>
      </c>
      <c r="B3801" t="s">
        <v>6956</v>
      </c>
      <c r="C3801" s="3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Y3801" s="4">
        <v>0.2</v>
      </c>
      <c r="Z3801" s="4">
        <f t="shared" si="118"/>
        <v>24.702572053595855</v>
      </c>
      <c r="AD3801">
        <f t="shared" si="119"/>
        <v>0</v>
      </c>
    </row>
    <row r="3802" spans="1:30" x14ac:dyDescent="0.3">
      <c r="A3802">
        <v>3801</v>
      </c>
      <c r="B3802" t="s">
        <v>6957</v>
      </c>
      <c r="C3802" s="3">
        <v>42657</v>
      </c>
      <c r="D3802" s="3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Y3802" s="4">
        <v>0.2</v>
      </c>
      <c r="Z3802" s="4">
        <f t="shared" si="118"/>
        <v>24.702572053595855</v>
      </c>
      <c r="AD3802">
        <f t="shared" si="119"/>
        <v>0</v>
      </c>
    </row>
    <row r="3803" spans="1:30" x14ac:dyDescent="0.3">
      <c r="A3803">
        <v>3802</v>
      </c>
      <c r="B3803" t="s">
        <v>6957</v>
      </c>
      <c r="C3803" s="3">
        <v>42657</v>
      </c>
      <c r="D3803" s="3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Y3803" s="4">
        <v>0.2</v>
      </c>
      <c r="Z3803" s="4">
        <f t="shared" si="118"/>
        <v>24.702572053595855</v>
      </c>
      <c r="AD3803">
        <f t="shared" si="119"/>
        <v>0</v>
      </c>
    </row>
    <row r="3804" spans="1:30" x14ac:dyDescent="0.3">
      <c r="A3804">
        <v>3803</v>
      </c>
      <c r="B3804" t="s">
        <v>6957</v>
      </c>
      <c r="C3804" s="3">
        <v>42657</v>
      </c>
      <c r="D3804" s="3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Y3804" s="4">
        <v>0.2</v>
      </c>
      <c r="Z3804" s="4">
        <f t="shared" si="118"/>
        <v>24.702572053595855</v>
      </c>
      <c r="AD3804">
        <f t="shared" si="119"/>
        <v>0</v>
      </c>
    </row>
    <row r="3805" spans="1:30" x14ac:dyDescent="0.3">
      <c r="A3805">
        <v>3804</v>
      </c>
      <c r="B3805" t="s">
        <v>6957</v>
      </c>
      <c r="C3805" s="3">
        <v>42657</v>
      </c>
      <c r="D3805" s="3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Y3805" s="4">
        <v>0.2</v>
      </c>
      <c r="Z3805" s="4">
        <f t="shared" si="118"/>
        <v>24.702572053595855</v>
      </c>
      <c r="AD3805">
        <f t="shared" si="119"/>
        <v>0</v>
      </c>
    </row>
    <row r="3806" spans="1:30" x14ac:dyDescent="0.3">
      <c r="A3806">
        <v>3805</v>
      </c>
      <c r="B3806" t="s">
        <v>6957</v>
      </c>
      <c r="C3806" s="3">
        <v>42657</v>
      </c>
      <c r="D3806" s="3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Y3806" s="4">
        <v>0.2</v>
      </c>
      <c r="Z3806" s="4">
        <f t="shared" si="118"/>
        <v>24.702572053595855</v>
      </c>
      <c r="AD3806">
        <f t="shared" si="119"/>
        <v>0</v>
      </c>
    </row>
    <row r="3807" spans="1:30" x14ac:dyDescent="0.3">
      <c r="A3807">
        <v>3806</v>
      </c>
      <c r="B3807" t="s">
        <v>6957</v>
      </c>
      <c r="C3807" s="3">
        <v>42657</v>
      </c>
      <c r="D3807" s="3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Y3807" s="4">
        <v>0.2</v>
      </c>
      <c r="Z3807" s="4">
        <f t="shared" si="118"/>
        <v>24.702572053595855</v>
      </c>
      <c r="AD3807">
        <f t="shared" si="119"/>
        <v>0</v>
      </c>
    </row>
    <row r="3808" spans="1:30" x14ac:dyDescent="0.3">
      <c r="A3808">
        <v>3807</v>
      </c>
      <c r="B3808" t="s">
        <v>6962</v>
      </c>
      <c r="C3808" s="3">
        <v>42320</v>
      </c>
      <c r="D3808" s="3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Y3808" s="4">
        <v>0.2</v>
      </c>
      <c r="Z3808" s="4">
        <f t="shared" si="118"/>
        <v>24.702572053595855</v>
      </c>
      <c r="AD3808">
        <f t="shared" si="119"/>
        <v>0</v>
      </c>
    </row>
    <row r="3809" spans="1:30" x14ac:dyDescent="0.3">
      <c r="A3809">
        <v>3808</v>
      </c>
      <c r="B3809" t="s">
        <v>6962</v>
      </c>
      <c r="C3809" s="3">
        <v>42320</v>
      </c>
      <c r="D3809" s="3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Y3809" s="4">
        <v>0.7</v>
      </c>
      <c r="Z3809" s="4">
        <f t="shared" si="118"/>
        <v>-95.874059569377877</v>
      </c>
      <c r="AD3809">
        <f t="shared" si="119"/>
        <v>0</v>
      </c>
    </row>
    <row r="3810" spans="1:30" x14ac:dyDescent="0.3">
      <c r="A3810">
        <v>3809</v>
      </c>
      <c r="B3810" t="s">
        <v>6962</v>
      </c>
      <c r="C3810" s="3">
        <v>42320</v>
      </c>
      <c r="D3810" s="3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Y3810" s="4">
        <v>0.7</v>
      </c>
      <c r="Z3810" s="4">
        <f t="shared" si="118"/>
        <v>-95.874059569377877</v>
      </c>
      <c r="AD3810">
        <f t="shared" si="119"/>
        <v>0</v>
      </c>
    </row>
    <row r="3811" spans="1:30" x14ac:dyDescent="0.3">
      <c r="A3811">
        <v>3810</v>
      </c>
      <c r="B3811" t="s">
        <v>6962</v>
      </c>
      <c r="C3811" s="3">
        <v>42320</v>
      </c>
      <c r="D3811" s="3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Y3811" s="4">
        <v>0.2</v>
      </c>
      <c r="Z3811" s="4">
        <f t="shared" si="118"/>
        <v>24.702572053595855</v>
      </c>
      <c r="AD3811">
        <f t="shared" si="119"/>
        <v>0</v>
      </c>
    </row>
    <row r="3812" spans="1:30" x14ac:dyDescent="0.3">
      <c r="A3812">
        <v>3811</v>
      </c>
      <c r="B3812" t="s">
        <v>6962</v>
      </c>
      <c r="C3812" s="3">
        <v>42320</v>
      </c>
      <c r="D3812" s="3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Y3812" s="4">
        <v>0.2</v>
      </c>
      <c r="Z3812" s="4">
        <f t="shared" si="118"/>
        <v>24.702572053595855</v>
      </c>
      <c r="AD3812">
        <f t="shared" si="119"/>
        <v>0</v>
      </c>
    </row>
    <row r="3813" spans="1:30" x14ac:dyDescent="0.3">
      <c r="A3813">
        <v>3812</v>
      </c>
      <c r="B3813" t="s">
        <v>6962</v>
      </c>
      <c r="C3813" s="3">
        <v>42320</v>
      </c>
      <c r="D3813" s="3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Y3813" s="4">
        <v>0.2</v>
      </c>
      <c r="Z3813" s="4">
        <f t="shared" si="118"/>
        <v>24.702572053595855</v>
      </c>
      <c r="AD3813">
        <f t="shared" si="119"/>
        <v>0</v>
      </c>
    </row>
    <row r="3814" spans="1:30" x14ac:dyDescent="0.3">
      <c r="A3814">
        <v>3813</v>
      </c>
      <c r="B3814" t="s">
        <v>6965</v>
      </c>
      <c r="C3814" s="3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Y3814" s="4">
        <v>0</v>
      </c>
      <c r="Z3814" s="4">
        <f t="shared" si="118"/>
        <v>66.900292455189614</v>
      </c>
      <c r="AD3814">
        <f t="shared" si="119"/>
        <v>0</v>
      </c>
    </row>
    <row r="3815" spans="1:30" x14ac:dyDescent="0.3">
      <c r="A3815">
        <v>3814</v>
      </c>
      <c r="B3815" t="s">
        <v>6968</v>
      </c>
      <c r="C3815" s="3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Y3815" s="4">
        <v>0.2</v>
      </c>
      <c r="Z3815" s="4">
        <f t="shared" si="118"/>
        <v>24.702572053595855</v>
      </c>
      <c r="AD3815">
        <f t="shared" si="119"/>
        <v>0</v>
      </c>
    </row>
    <row r="3816" spans="1:30" x14ac:dyDescent="0.3">
      <c r="A3816">
        <v>3815</v>
      </c>
      <c r="B3816" t="s">
        <v>6969</v>
      </c>
      <c r="C3816" s="3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Y3816" s="4">
        <v>0.2</v>
      </c>
      <c r="Z3816" s="4">
        <f t="shared" si="118"/>
        <v>24.702572053595855</v>
      </c>
      <c r="AD3816">
        <f t="shared" si="119"/>
        <v>0</v>
      </c>
    </row>
    <row r="3817" spans="1:30" x14ac:dyDescent="0.3">
      <c r="A3817">
        <v>3816</v>
      </c>
      <c r="B3817" t="s">
        <v>6969</v>
      </c>
      <c r="C3817" s="3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Y3817" s="4">
        <v>0.2</v>
      </c>
      <c r="Z3817" s="4">
        <f t="shared" si="118"/>
        <v>24.702572053595855</v>
      </c>
      <c r="AD3817">
        <f t="shared" si="119"/>
        <v>0</v>
      </c>
    </row>
    <row r="3818" spans="1:30" x14ac:dyDescent="0.3">
      <c r="A3818">
        <v>3817</v>
      </c>
      <c r="B3818" t="s">
        <v>6970</v>
      </c>
      <c r="C3818" s="3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Y3818" s="4">
        <v>0</v>
      </c>
      <c r="Z3818" s="4">
        <f t="shared" si="118"/>
        <v>66.900292455189614</v>
      </c>
      <c r="AD3818">
        <f t="shared" si="119"/>
        <v>0</v>
      </c>
    </row>
    <row r="3819" spans="1:30" x14ac:dyDescent="0.3">
      <c r="A3819">
        <v>3818</v>
      </c>
      <c r="B3819" t="s">
        <v>6970</v>
      </c>
      <c r="C3819" s="3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Y3819" s="4">
        <v>0</v>
      </c>
      <c r="Z3819" s="4">
        <f t="shared" si="118"/>
        <v>66.900292455189614</v>
      </c>
      <c r="AD3819">
        <f t="shared" si="119"/>
        <v>0</v>
      </c>
    </row>
    <row r="3820" spans="1:30" x14ac:dyDescent="0.3">
      <c r="A3820">
        <v>3819</v>
      </c>
      <c r="B3820" t="s">
        <v>6970</v>
      </c>
      <c r="C3820" s="3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Y3820" s="4">
        <v>0</v>
      </c>
      <c r="Z3820" s="4">
        <f t="shared" si="118"/>
        <v>66.900292455189614</v>
      </c>
      <c r="AD3820">
        <f t="shared" si="119"/>
        <v>0</v>
      </c>
    </row>
    <row r="3821" spans="1:30" x14ac:dyDescent="0.3">
      <c r="A3821">
        <v>3820</v>
      </c>
      <c r="B3821" t="s">
        <v>6971</v>
      </c>
      <c r="C3821" s="3">
        <v>43017</v>
      </c>
      <c r="D3821" s="3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Y3821" s="4">
        <v>0.2</v>
      </c>
      <c r="Z3821" s="4">
        <f t="shared" si="118"/>
        <v>24.702572053595855</v>
      </c>
      <c r="AD3821">
        <f t="shared" si="119"/>
        <v>0</v>
      </c>
    </row>
    <row r="3822" spans="1:30" x14ac:dyDescent="0.3">
      <c r="A3822">
        <v>3821</v>
      </c>
      <c r="B3822" t="s">
        <v>6971</v>
      </c>
      <c r="C3822" s="3">
        <v>43017</v>
      </c>
      <c r="D3822" s="3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Y3822" s="4">
        <v>0.2</v>
      </c>
      <c r="Z3822" s="4">
        <f t="shared" si="118"/>
        <v>24.702572053595855</v>
      </c>
      <c r="AD3822">
        <f t="shared" si="119"/>
        <v>0</v>
      </c>
    </row>
    <row r="3823" spans="1:30" x14ac:dyDescent="0.3">
      <c r="A3823">
        <v>3822</v>
      </c>
      <c r="B3823" t="s">
        <v>6971</v>
      </c>
      <c r="C3823" s="3">
        <v>43017</v>
      </c>
      <c r="D3823" s="3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Y3823" s="4">
        <v>0</v>
      </c>
      <c r="Z3823" s="4">
        <f t="shared" si="118"/>
        <v>66.900292455189614</v>
      </c>
      <c r="AD3823">
        <f t="shared" si="119"/>
        <v>0</v>
      </c>
    </row>
    <row r="3824" spans="1:30" x14ac:dyDescent="0.3">
      <c r="A3824">
        <v>3823</v>
      </c>
      <c r="B3824" t="s">
        <v>6971</v>
      </c>
      <c r="C3824" s="3">
        <v>43017</v>
      </c>
      <c r="D3824" s="3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Y3824" s="4">
        <v>0.2</v>
      </c>
      <c r="Z3824" s="4">
        <f t="shared" si="118"/>
        <v>24.702572053595855</v>
      </c>
      <c r="AD3824">
        <f t="shared" si="119"/>
        <v>0</v>
      </c>
    </row>
    <row r="3825" spans="1:30" x14ac:dyDescent="0.3">
      <c r="A3825">
        <v>3824</v>
      </c>
      <c r="B3825" t="s">
        <v>6974</v>
      </c>
      <c r="C3825" s="3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Y3825" s="4">
        <v>0</v>
      </c>
      <c r="Z3825" s="4">
        <f t="shared" si="118"/>
        <v>66.900292455189614</v>
      </c>
      <c r="AD3825">
        <f t="shared" si="119"/>
        <v>0</v>
      </c>
    </row>
    <row r="3826" spans="1:30" x14ac:dyDescent="0.3">
      <c r="A3826">
        <v>3825</v>
      </c>
      <c r="B3826" t="s">
        <v>6974</v>
      </c>
      <c r="C3826" s="3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Y3826" s="4">
        <v>0.2</v>
      </c>
      <c r="Z3826" s="4">
        <f t="shared" si="118"/>
        <v>24.702572053595855</v>
      </c>
      <c r="AD3826">
        <f t="shared" si="119"/>
        <v>0</v>
      </c>
    </row>
    <row r="3827" spans="1:30" x14ac:dyDescent="0.3">
      <c r="A3827">
        <v>3826</v>
      </c>
      <c r="B3827" t="s">
        <v>6974</v>
      </c>
      <c r="C3827" s="3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Y3827" s="4">
        <v>0.2</v>
      </c>
      <c r="Z3827" s="4">
        <f t="shared" si="118"/>
        <v>24.702572053595855</v>
      </c>
      <c r="AD3827">
        <f t="shared" si="119"/>
        <v>0</v>
      </c>
    </row>
    <row r="3828" spans="1:30" x14ac:dyDescent="0.3">
      <c r="A3828">
        <v>3827</v>
      </c>
      <c r="B3828" t="s">
        <v>6975</v>
      </c>
      <c r="C3828" s="3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Y3828" s="4">
        <v>0.2</v>
      </c>
      <c r="Z3828" s="4">
        <f t="shared" si="118"/>
        <v>24.702572053595855</v>
      </c>
      <c r="AD3828">
        <f t="shared" si="119"/>
        <v>0</v>
      </c>
    </row>
    <row r="3829" spans="1:30" x14ac:dyDescent="0.3">
      <c r="A3829">
        <v>3828</v>
      </c>
      <c r="B3829" t="s">
        <v>6976</v>
      </c>
      <c r="C3829" s="3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Y3829" s="4">
        <v>0</v>
      </c>
      <c r="Z3829" s="4">
        <f t="shared" si="118"/>
        <v>66.900292455189614</v>
      </c>
      <c r="AD3829">
        <f t="shared" si="119"/>
        <v>0</v>
      </c>
    </row>
    <row r="3830" spans="1:30" x14ac:dyDescent="0.3">
      <c r="A3830">
        <v>3829</v>
      </c>
      <c r="B3830" t="s">
        <v>6976</v>
      </c>
      <c r="C3830" s="3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Y3830" s="4">
        <v>0</v>
      </c>
      <c r="Z3830" s="4">
        <f t="shared" si="118"/>
        <v>66.900292455189614</v>
      </c>
      <c r="AD3830">
        <f t="shared" si="119"/>
        <v>0</v>
      </c>
    </row>
    <row r="3831" spans="1:30" x14ac:dyDescent="0.3">
      <c r="A3831">
        <v>3830</v>
      </c>
      <c r="B3831" t="s">
        <v>6976</v>
      </c>
      <c r="C3831" s="3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Y3831" s="4">
        <v>0</v>
      </c>
      <c r="Z3831" s="4">
        <f t="shared" si="118"/>
        <v>66.900292455189614</v>
      </c>
      <c r="AD3831">
        <f t="shared" si="119"/>
        <v>0</v>
      </c>
    </row>
    <row r="3832" spans="1:30" x14ac:dyDescent="0.3">
      <c r="A3832">
        <v>3831</v>
      </c>
      <c r="B3832" t="s">
        <v>6976</v>
      </c>
      <c r="C3832" s="3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Y3832" s="4">
        <v>0.1</v>
      </c>
      <c r="Z3832" s="4">
        <f t="shared" si="118"/>
        <v>96.055074468085081</v>
      </c>
      <c r="AD3832">
        <f t="shared" si="119"/>
        <v>0</v>
      </c>
    </row>
    <row r="3833" spans="1:30" x14ac:dyDescent="0.3">
      <c r="A3833">
        <v>3832</v>
      </c>
      <c r="B3833" t="s">
        <v>6977</v>
      </c>
      <c r="C3833" s="3">
        <v>42322</v>
      </c>
      <c r="D3833" s="3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Y3833" s="4">
        <v>0</v>
      </c>
      <c r="Z3833" s="4">
        <f t="shared" si="118"/>
        <v>66.900292455189614</v>
      </c>
      <c r="AD3833">
        <f t="shared" si="119"/>
        <v>0</v>
      </c>
    </row>
    <row r="3834" spans="1:30" x14ac:dyDescent="0.3">
      <c r="A3834">
        <v>3833</v>
      </c>
      <c r="B3834" t="s">
        <v>6977</v>
      </c>
      <c r="C3834" s="3">
        <v>42322</v>
      </c>
      <c r="D3834" s="3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Y3834" s="4">
        <v>0</v>
      </c>
      <c r="Z3834" s="4">
        <f t="shared" si="118"/>
        <v>66.900292455189614</v>
      </c>
      <c r="AD3834">
        <f t="shared" si="119"/>
        <v>0</v>
      </c>
    </row>
    <row r="3835" spans="1:30" x14ac:dyDescent="0.3">
      <c r="A3835">
        <v>3834</v>
      </c>
      <c r="B3835" t="s">
        <v>6981</v>
      </c>
      <c r="C3835" s="3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Y3835" s="4">
        <v>0.4</v>
      </c>
      <c r="Z3835" s="4">
        <f t="shared" si="118"/>
        <v>-111.92742912621364</v>
      </c>
      <c r="AD3835">
        <f t="shared" si="119"/>
        <v>0</v>
      </c>
    </row>
    <row r="3836" spans="1:30" x14ac:dyDescent="0.3">
      <c r="A3836">
        <v>3835</v>
      </c>
      <c r="B3836" t="s">
        <v>6981</v>
      </c>
      <c r="C3836" s="3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Y3836" s="4">
        <v>0.3</v>
      </c>
      <c r="Z3836" s="4">
        <f t="shared" si="118"/>
        <v>-45.679636123348004</v>
      </c>
      <c r="AD3836">
        <f t="shared" si="119"/>
        <v>0</v>
      </c>
    </row>
    <row r="3837" spans="1:30" x14ac:dyDescent="0.3">
      <c r="A3837">
        <v>3836</v>
      </c>
      <c r="B3837" t="s">
        <v>6982</v>
      </c>
      <c r="C3837" s="3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Y3837" s="4">
        <v>0.2</v>
      </c>
      <c r="Z3837" s="4">
        <f t="shared" si="118"/>
        <v>24.702572053595855</v>
      </c>
      <c r="AD3837">
        <f t="shared" si="119"/>
        <v>0</v>
      </c>
    </row>
    <row r="3838" spans="1:30" x14ac:dyDescent="0.3">
      <c r="A3838">
        <v>3837</v>
      </c>
      <c r="B3838" t="s">
        <v>6982</v>
      </c>
      <c r="C3838" s="3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Y3838" s="4">
        <v>0.2</v>
      </c>
      <c r="Z3838" s="4">
        <f t="shared" si="118"/>
        <v>24.702572053595855</v>
      </c>
      <c r="AD3838">
        <f t="shared" si="119"/>
        <v>0</v>
      </c>
    </row>
    <row r="3839" spans="1:30" x14ac:dyDescent="0.3">
      <c r="A3839">
        <v>3838</v>
      </c>
      <c r="B3839" t="s">
        <v>6985</v>
      </c>
      <c r="C3839" s="3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Y3839" s="4">
        <v>0.2</v>
      </c>
      <c r="Z3839" s="4">
        <f t="shared" si="118"/>
        <v>24.702572053595855</v>
      </c>
      <c r="AD3839">
        <f t="shared" si="119"/>
        <v>0</v>
      </c>
    </row>
    <row r="3840" spans="1:30" x14ac:dyDescent="0.3">
      <c r="A3840">
        <v>3839</v>
      </c>
      <c r="B3840" t="s">
        <v>6985</v>
      </c>
      <c r="C3840" s="3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Y3840" s="4">
        <v>0.2</v>
      </c>
      <c r="Z3840" s="4">
        <f t="shared" si="118"/>
        <v>24.702572053595855</v>
      </c>
      <c r="AD3840">
        <f t="shared" si="119"/>
        <v>0</v>
      </c>
    </row>
    <row r="3841" spans="1:30" x14ac:dyDescent="0.3">
      <c r="A3841">
        <v>3840</v>
      </c>
      <c r="B3841" t="s">
        <v>6985</v>
      </c>
      <c r="C3841" s="3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Y3841" s="4">
        <v>0</v>
      </c>
      <c r="Z3841" s="4">
        <f t="shared" si="118"/>
        <v>66.900292455189614</v>
      </c>
      <c r="AD3841">
        <f t="shared" si="119"/>
        <v>0</v>
      </c>
    </row>
    <row r="3842" spans="1:30" x14ac:dyDescent="0.3">
      <c r="A3842">
        <v>3841</v>
      </c>
      <c r="B3842" t="s">
        <v>6985</v>
      </c>
      <c r="C3842" s="3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Y3842" s="4">
        <v>0</v>
      </c>
      <c r="Z3842" s="4">
        <f t="shared" si="118"/>
        <v>66.900292455189614</v>
      </c>
      <c r="AD3842">
        <f t="shared" si="119"/>
        <v>0</v>
      </c>
    </row>
    <row r="3843" spans="1:30" x14ac:dyDescent="0.3">
      <c r="A3843">
        <v>3842</v>
      </c>
      <c r="B3843" t="s">
        <v>6988</v>
      </c>
      <c r="C3843" s="3">
        <v>41798</v>
      </c>
      <c r="D3843" s="3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Y3843" s="4">
        <v>0.2</v>
      </c>
      <c r="Z3843" s="4">
        <f t="shared" ref="Z3843:Z3906" si="120">AVERAGEIF($T$2:$T$9995,Y3843,$U$2:$U$9995)</f>
        <v>24.702572053595855</v>
      </c>
      <c r="AD3843">
        <f t="shared" ref="AD3843:AD3906" si="121">SUMIF($Q$2:$Q$9995,AC3843,$R$2:$R$9995)</f>
        <v>0</v>
      </c>
    </row>
    <row r="3844" spans="1:30" x14ac:dyDescent="0.3">
      <c r="A3844">
        <v>3843</v>
      </c>
      <c r="B3844" t="s">
        <v>6991</v>
      </c>
      <c r="C3844" s="3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Y3844" s="4">
        <v>0.2</v>
      </c>
      <c r="Z3844" s="4">
        <f t="shared" si="120"/>
        <v>24.702572053595855</v>
      </c>
      <c r="AD3844">
        <f t="shared" si="121"/>
        <v>0</v>
      </c>
    </row>
    <row r="3845" spans="1:30" x14ac:dyDescent="0.3">
      <c r="A3845">
        <v>3844</v>
      </c>
      <c r="B3845" t="s">
        <v>6991</v>
      </c>
      <c r="C3845" s="3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Y3845" s="4">
        <v>0</v>
      </c>
      <c r="Z3845" s="4">
        <f t="shared" si="120"/>
        <v>66.900292455189614</v>
      </c>
      <c r="AD3845">
        <f t="shared" si="121"/>
        <v>0</v>
      </c>
    </row>
    <row r="3846" spans="1:30" x14ac:dyDescent="0.3">
      <c r="A3846">
        <v>3845</v>
      </c>
      <c r="B3846" t="s">
        <v>6991</v>
      </c>
      <c r="C3846" s="3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Y3846" s="4">
        <v>0</v>
      </c>
      <c r="Z3846" s="4">
        <f t="shared" si="120"/>
        <v>66.900292455189614</v>
      </c>
      <c r="AD3846">
        <f t="shared" si="121"/>
        <v>0</v>
      </c>
    </row>
    <row r="3847" spans="1:30" x14ac:dyDescent="0.3">
      <c r="A3847">
        <v>3846</v>
      </c>
      <c r="B3847" t="s">
        <v>6991</v>
      </c>
      <c r="C3847" s="3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Y3847" s="4">
        <v>0.15</v>
      </c>
      <c r="Z3847" s="4">
        <f t="shared" si="120"/>
        <v>27.288298076923077</v>
      </c>
      <c r="AD3847">
        <f t="shared" si="121"/>
        <v>0</v>
      </c>
    </row>
    <row r="3848" spans="1:30" x14ac:dyDescent="0.3">
      <c r="A3848">
        <v>3847</v>
      </c>
      <c r="B3848" t="s">
        <v>6991</v>
      </c>
      <c r="C3848" s="3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Y3848" s="4">
        <v>0</v>
      </c>
      <c r="Z3848" s="4">
        <f t="shared" si="120"/>
        <v>66.900292455189614</v>
      </c>
      <c r="AD3848">
        <f t="shared" si="121"/>
        <v>0</v>
      </c>
    </row>
    <row r="3849" spans="1:30" x14ac:dyDescent="0.3">
      <c r="A3849">
        <v>3848</v>
      </c>
      <c r="B3849" t="s">
        <v>6994</v>
      </c>
      <c r="C3849" s="3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Y3849" s="4">
        <v>0</v>
      </c>
      <c r="Z3849" s="4">
        <f t="shared" si="120"/>
        <v>66.900292455189614</v>
      </c>
      <c r="AD3849">
        <f t="shared" si="121"/>
        <v>0</v>
      </c>
    </row>
    <row r="3850" spans="1:30" x14ac:dyDescent="0.3">
      <c r="A3850">
        <v>3849</v>
      </c>
      <c r="B3850" t="s">
        <v>6995</v>
      </c>
      <c r="C3850" s="3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Y3850" s="4">
        <v>0</v>
      </c>
      <c r="Z3850" s="4">
        <f t="shared" si="120"/>
        <v>66.900292455189614</v>
      </c>
      <c r="AD3850">
        <f t="shared" si="121"/>
        <v>0</v>
      </c>
    </row>
    <row r="3851" spans="1:30" x14ac:dyDescent="0.3">
      <c r="A3851">
        <v>3850</v>
      </c>
      <c r="B3851" t="s">
        <v>6995</v>
      </c>
      <c r="C3851" s="3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Y3851" s="4">
        <v>0</v>
      </c>
      <c r="Z3851" s="4">
        <f t="shared" si="120"/>
        <v>66.900292455189614</v>
      </c>
      <c r="AD3851">
        <f t="shared" si="121"/>
        <v>0</v>
      </c>
    </row>
    <row r="3852" spans="1:30" x14ac:dyDescent="0.3">
      <c r="A3852">
        <v>3851</v>
      </c>
      <c r="B3852" t="s">
        <v>6998</v>
      </c>
      <c r="C3852" s="3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Y3852" s="4">
        <v>0</v>
      </c>
      <c r="Z3852" s="4">
        <f t="shared" si="120"/>
        <v>66.900292455189614</v>
      </c>
      <c r="AD3852">
        <f t="shared" si="121"/>
        <v>0</v>
      </c>
    </row>
    <row r="3853" spans="1:30" x14ac:dyDescent="0.3">
      <c r="A3853">
        <v>3852</v>
      </c>
      <c r="B3853" t="s">
        <v>6999</v>
      </c>
      <c r="C3853" s="3">
        <v>42268</v>
      </c>
      <c r="D3853" s="3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Y3853" s="4">
        <v>0</v>
      </c>
      <c r="Z3853" s="4">
        <f t="shared" si="120"/>
        <v>66.900292455189614</v>
      </c>
      <c r="AD3853">
        <f t="shared" si="121"/>
        <v>0</v>
      </c>
    </row>
    <row r="3854" spans="1:30" x14ac:dyDescent="0.3">
      <c r="A3854">
        <v>3853</v>
      </c>
      <c r="B3854" t="s">
        <v>7002</v>
      </c>
      <c r="C3854" s="3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Y3854" s="4">
        <v>0.8</v>
      </c>
      <c r="Z3854" s="4">
        <f t="shared" si="120"/>
        <v>-101.79679733333329</v>
      </c>
      <c r="AD3854">
        <f t="shared" si="121"/>
        <v>0</v>
      </c>
    </row>
    <row r="3855" spans="1:30" x14ac:dyDescent="0.3">
      <c r="A3855">
        <v>3854</v>
      </c>
      <c r="B3855" t="s">
        <v>7003</v>
      </c>
      <c r="C3855" s="3">
        <v>42892</v>
      </c>
      <c r="D3855" s="3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Y3855" s="4">
        <v>0</v>
      </c>
      <c r="Z3855" s="4">
        <f t="shared" si="120"/>
        <v>66.900292455189614</v>
      </c>
      <c r="AD3855">
        <f t="shared" si="121"/>
        <v>0</v>
      </c>
    </row>
    <row r="3856" spans="1:30" x14ac:dyDescent="0.3">
      <c r="A3856">
        <v>3855</v>
      </c>
      <c r="B3856" t="s">
        <v>7003</v>
      </c>
      <c r="C3856" s="3">
        <v>42892</v>
      </c>
      <c r="D3856" s="3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Y3856" s="4">
        <v>0</v>
      </c>
      <c r="Z3856" s="4">
        <f t="shared" si="120"/>
        <v>66.900292455189614</v>
      </c>
      <c r="AD3856">
        <f t="shared" si="121"/>
        <v>0</v>
      </c>
    </row>
    <row r="3857" spans="1:30" x14ac:dyDescent="0.3">
      <c r="A3857">
        <v>3856</v>
      </c>
      <c r="B3857" t="s">
        <v>7006</v>
      </c>
      <c r="C3857" s="3">
        <v>43031</v>
      </c>
      <c r="D3857" s="3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Y3857" s="4">
        <v>0.8</v>
      </c>
      <c r="Z3857" s="4">
        <f t="shared" si="120"/>
        <v>-101.79679733333329</v>
      </c>
      <c r="AD3857">
        <f t="shared" si="121"/>
        <v>0</v>
      </c>
    </row>
    <row r="3858" spans="1:30" x14ac:dyDescent="0.3">
      <c r="A3858">
        <v>3857</v>
      </c>
      <c r="B3858" t="s">
        <v>7006</v>
      </c>
      <c r="C3858" s="3">
        <v>43031</v>
      </c>
      <c r="D3858" s="3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Y3858" s="4">
        <v>0.2</v>
      </c>
      <c r="Z3858" s="4">
        <f t="shared" si="120"/>
        <v>24.702572053595855</v>
      </c>
      <c r="AD3858">
        <f t="shared" si="121"/>
        <v>0</v>
      </c>
    </row>
    <row r="3859" spans="1:30" x14ac:dyDescent="0.3">
      <c r="A3859">
        <v>3858</v>
      </c>
      <c r="B3859" t="s">
        <v>7006</v>
      </c>
      <c r="C3859" s="3">
        <v>43031</v>
      </c>
      <c r="D3859" s="3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Y3859" s="4">
        <v>0.2</v>
      </c>
      <c r="Z3859" s="4">
        <f t="shared" si="120"/>
        <v>24.702572053595855</v>
      </c>
      <c r="AD3859">
        <f t="shared" si="121"/>
        <v>0</v>
      </c>
    </row>
    <row r="3860" spans="1:30" x14ac:dyDescent="0.3">
      <c r="A3860">
        <v>3859</v>
      </c>
      <c r="B3860" t="s">
        <v>7007</v>
      </c>
      <c r="C3860" s="3">
        <v>41993</v>
      </c>
      <c r="D3860" s="3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Y3860" s="4">
        <v>0.2</v>
      </c>
      <c r="Z3860" s="4">
        <f t="shared" si="120"/>
        <v>24.702572053595855</v>
      </c>
      <c r="AD3860">
        <f t="shared" si="121"/>
        <v>0</v>
      </c>
    </row>
    <row r="3861" spans="1:30" x14ac:dyDescent="0.3">
      <c r="A3861">
        <v>3860</v>
      </c>
      <c r="B3861" t="s">
        <v>7011</v>
      </c>
      <c r="C3861" s="3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Y3861" s="4">
        <v>0.5</v>
      </c>
      <c r="Z3861" s="4">
        <f t="shared" si="120"/>
        <v>-310.70345606060602</v>
      </c>
      <c r="AD3861">
        <f t="shared" si="121"/>
        <v>0</v>
      </c>
    </row>
    <row r="3862" spans="1:30" x14ac:dyDescent="0.3">
      <c r="A3862">
        <v>3861</v>
      </c>
      <c r="B3862" t="s">
        <v>7011</v>
      </c>
      <c r="C3862" s="3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Y3862" s="4">
        <v>0.2</v>
      </c>
      <c r="Z3862" s="4">
        <f t="shared" si="120"/>
        <v>24.702572053595855</v>
      </c>
      <c r="AD3862">
        <f t="shared" si="121"/>
        <v>0</v>
      </c>
    </row>
    <row r="3863" spans="1:30" x14ac:dyDescent="0.3">
      <c r="A3863">
        <v>3862</v>
      </c>
      <c r="B3863" t="s">
        <v>7014</v>
      </c>
      <c r="C3863" s="3">
        <v>41762</v>
      </c>
      <c r="D3863" s="3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Y3863" s="4">
        <v>0.2</v>
      </c>
      <c r="Z3863" s="4">
        <f t="shared" si="120"/>
        <v>24.702572053595855</v>
      </c>
      <c r="AD3863">
        <f t="shared" si="121"/>
        <v>0</v>
      </c>
    </row>
    <row r="3864" spans="1:30" x14ac:dyDescent="0.3">
      <c r="A3864">
        <v>3863</v>
      </c>
      <c r="B3864" t="s">
        <v>7014</v>
      </c>
      <c r="C3864" s="3">
        <v>41762</v>
      </c>
      <c r="D3864" s="3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Y3864" s="4">
        <v>0.2</v>
      </c>
      <c r="Z3864" s="4">
        <f t="shared" si="120"/>
        <v>24.702572053595855</v>
      </c>
      <c r="AD3864">
        <f t="shared" si="121"/>
        <v>0</v>
      </c>
    </row>
    <row r="3865" spans="1:30" x14ac:dyDescent="0.3">
      <c r="A3865">
        <v>3864</v>
      </c>
      <c r="B3865" t="s">
        <v>7017</v>
      </c>
      <c r="C3865" s="3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Y3865" s="4">
        <v>0</v>
      </c>
      <c r="Z3865" s="4">
        <f t="shared" si="120"/>
        <v>66.900292455189614</v>
      </c>
      <c r="AD3865">
        <f t="shared" si="121"/>
        <v>0</v>
      </c>
    </row>
    <row r="3866" spans="1:30" x14ac:dyDescent="0.3">
      <c r="A3866">
        <v>3865</v>
      </c>
      <c r="B3866" t="s">
        <v>7020</v>
      </c>
      <c r="C3866" s="3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Y3866" s="4">
        <v>0.6</v>
      </c>
      <c r="Z3866" s="4">
        <f t="shared" si="120"/>
        <v>-43.077211594202915</v>
      </c>
      <c r="AD3866">
        <f t="shared" si="121"/>
        <v>0</v>
      </c>
    </row>
    <row r="3867" spans="1:30" x14ac:dyDescent="0.3">
      <c r="A3867">
        <v>3866</v>
      </c>
      <c r="B3867" t="s">
        <v>7024</v>
      </c>
      <c r="C3867" s="3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Y3867" s="4">
        <v>0</v>
      </c>
      <c r="Z3867" s="4">
        <f t="shared" si="120"/>
        <v>66.900292455189614</v>
      </c>
      <c r="AD3867">
        <f t="shared" si="121"/>
        <v>0</v>
      </c>
    </row>
    <row r="3868" spans="1:30" x14ac:dyDescent="0.3">
      <c r="A3868">
        <v>3867</v>
      </c>
      <c r="B3868" t="s">
        <v>7025</v>
      </c>
      <c r="C3868" s="3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Y3868" s="4">
        <v>0</v>
      </c>
      <c r="Z3868" s="4">
        <f t="shared" si="120"/>
        <v>66.900292455189614</v>
      </c>
      <c r="AD3868">
        <f t="shared" si="121"/>
        <v>0</v>
      </c>
    </row>
    <row r="3869" spans="1:30" x14ac:dyDescent="0.3">
      <c r="A3869">
        <v>3868</v>
      </c>
      <c r="B3869" t="s">
        <v>7026</v>
      </c>
      <c r="C3869" s="3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Y3869" s="4">
        <v>0</v>
      </c>
      <c r="Z3869" s="4">
        <f t="shared" si="120"/>
        <v>66.900292455189614</v>
      </c>
      <c r="AD3869">
        <f t="shared" si="121"/>
        <v>0</v>
      </c>
    </row>
    <row r="3870" spans="1:30" x14ac:dyDescent="0.3">
      <c r="A3870">
        <v>3869</v>
      </c>
      <c r="B3870" t="s">
        <v>7026</v>
      </c>
      <c r="C3870" s="3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Y3870" s="4">
        <v>0.2</v>
      </c>
      <c r="Z3870" s="4">
        <f t="shared" si="120"/>
        <v>24.702572053595855</v>
      </c>
      <c r="AD3870">
        <f t="shared" si="121"/>
        <v>0</v>
      </c>
    </row>
    <row r="3871" spans="1:30" x14ac:dyDescent="0.3">
      <c r="A3871">
        <v>3870</v>
      </c>
      <c r="B3871" t="s">
        <v>7026</v>
      </c>
      <c r="C3871" s="3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Y3871" s="4">
        <v>0.2</v>
      </c>
      <c r="Z3871" s="4">
        <f t="shared" si="120"/>
        <v>24.702572053595855</v>
      </c>
      <c r="AD3871">
        <f t="shared" si="121"/>
        <v>0</v>
      </c>
    </row>
    <row r="3872" spans="1:30" x14ac:dyDescent="0.3">
      <c r="A3872">
        <v>3871</v>
      </c>
      <c r="B3872" t="s">
        <v>7026</v>
      </c>
      <c r="C3872" s="3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Y3872" s="4">
        <v>0</v>
      </c>
      <c r="Z3872" s="4">
        <f t="shared" si="120"/>
        <v>66.900292455189614</v>
      </c>
      <c r="AD3872">
        <f t="shared" si="121"/>
        <v>0</v>
      </c>
    </row>
    <row r="3873" spans="1:30" x14ac:dyDescent="0.3">
      <c r="A3873">
        <v>3872</v>
      </c>
      <c r="B3873" t="s">
        <v>7026</v>
      </c>
      <c r="C3873" s="3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Y3873" s="4">
        <v>0</v>
      </c>
      <c r="Z3873" s="4">
        <f t="shared" si="120"/>
        <v>66.900292455189614</v>
      </c>
      <c r="AD3873">
        <f t="shared" si="121"/>
        <v>0</v>
      </c>
    </row>
    <row r="3874" spans="1:30" x14ac:dyDescent="0.3">
      <c r="A3874">
        <v>3873</v>
      </c>
      <c r="B3874" t="s">
        <v>7026</v>
      </c>
      <c r="C3874" s="3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Y3874" s="4">
        <v>0.2</v>
      </c>
      <c r="Z3874" s="4">
        <f t="shared" si="120"/>
        <v>24.702572053595855</v>
      </c>
      <c r="AD3874">
        <f t="shared" si="121"/>
        <v>0</v>
      </c>
    </row>
    <row r="3875" spans="1:30" x14ac:dyDescent="0.3">
      <c r="A3875">
        <v>3874</v>
      </c>
      <c r="B3875" t="s">
        <v>7027</v>
      </c>
      <c r="C3875" s="3">
        <v>42618</v>
      </c>
      <c r="D3875" s="3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Y3875" s="4">
        <v>0.2</v>
      </c>
      <c r="Z3875" s="4">
        <f t="shared" si="120"/>
        <v>24.702572053595855</v>
      </c>
      <c r="AD3875">
        <f t="shared" si="121"/>
        <v>0</v>
      </c>
    </row>
    <row r="3876" spans="1:30" x14ac:dyDescent="0.3">
      <c r="A3876">
        <v>3875</v>
      </c>
      <c r="B3876" t="s">
        <v>7027</v>
      </c>
      <c r="C3876" s="3">
        <v>42618</v>
      </c>
      <c r="D3876" s="3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Y3876" s="4">
        <v>0.7</v>
      </c>
      <c r="Z3876" s="4">
        <f t="shared" si="120"/>
        <v>-95.874059569377877</v>
      </c>
      <c r="AD3876">
        <f t="shared" si="121"/>
        <v>0</v>
      </c>
    </row>
    <row r="3877" spans="1:30" x14ac:dyDescent="0.3">
      <c r="A3877">
        <v>3876</v>
      </c>
      <c r="B3877" t="s">
        <v>7027</v>
      </c>
      <c r="C3877" s="3">
        <v>42618</v>
      </c>
      <c r="D3877" s="3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Y3877" s="4">
        <v>0.2</v>
      </c>
      <c r="Z3877" s="4">
        <f t="shared" si="120"/>
        <v>24.702572053595855</v>
      </c>
      <c r="AD3877">
        <f t="shared" si="121"/>
        <v>0</v>
      </c>
    </row>
    <row r="3878" spans="1:30" x14ac:dyDescent="0.3">
      <c r="A3878">
        <v>3877</v>
      </c>
      <c r="B3878" t="s">
        <v>7027</v>
      </c>
      <c r="C3878" s="3">
        <v>42618</v>
      </c>
      <c r="D3878" s="3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Y3878" s="4">
        <v>0.2</v>
      </c>
      <c r="Z3878" s="4">
        <f t="shared" si="120"/>
        <v>24.702572053595855</v>
      </c>
      <c r="AD3878">
        <f t="shared" si="121"/>
        <v>0</v>
      </c>
    </row>
    <row r="3879" spans="1:30" x14ac:dyDescent="0.3">
      <c r="A3879">
        <v>3878</v>
      </c>
      <c r="B3879" t="s">
        <v>7028</v>
      </c>
      <c r="C3879" s="3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Y3879" s="4">
        <v>0.7</v>
      </c>
      <c r="Z3879" s="4">
        <f t="shared" si="120"/>
        <v>-95.874059569377877</v>
      </c>
      <c r="AD3879">
        <f t="shared" si="121"/>
        <v>0</v>
      </c>
    </row>
    <row r="3880" spans="1:30" x14ac:dyDescent="0.3">
      <c r="A3880">
        <v>3879</v>
      </c>
      <c r="B3880" t="s">
        <v>7029</v>
      </c>
      <c r="C3880" s="3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Y3880" s="4">
        <v>0.2</v>
      </c>
      <c r="Z3880" s="4">
        <f t="shared" si="120"/>
        <v>24.702572053595855</v>
      </c>
      <c r="AD3880">
        <f t="shared" si="121"/>
        <v>0</v>
      </c>
    </row>
    <row r="3881" spans="1:30" x14ac:dyDescent="0.3">
      <c r="A3881">
        <v>3880</v>
      </c>
      <c r="B3881" t="s">
        <v>7029</v>
      </c>
      <c r="C3881" s="3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Y3881" s="4">
        <v>0.2</v>
      </c>
      <c r="Z3881" s="4">
        <f t="shared" si="120"/>
        <v>24.702572053595855</v>
      </c>
      <c r="AD3881">
        <f t="shared" si="121"/>
        <v>0</v>
      </c>
    </row>
    <row r="3882" spans="1:30" x14ac:dyDescent="0.3">
      <c r="A3882">
        <v>3881</v>
      </c>
      <c r="B3882" t="s">
        <v>7030</v>
      </c>
      <c r="C3882" s="3">
        <v>42170</v>
      </c>
      <c r="D3882" s="3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Y3882" s="4">
        <v>0.2</v>
      </c>
      <c r="Z3882" s="4">
        <f t="shared" si="120"/>
        <v>24.702572053595855</v>
      </c>
      <c r="AD3882">
        <f t="shared" si="121"/>
        <v>0</v>
      </c>
    </row>
    <row r="3883" spans="1:30" x14ac:dyDescent="0.3">
      <c r="A3883">
        <v>3882</v>
      </c>
      <c r="B3883" t="s">
        <v>7030</v>
      </c>
      <c r="C3883" s="3">
        <v>42170</v>
      </c>
      <c r="D3883" s="3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Y3883" s="4">
        <v>0.2</v>
      </c>
      <c r="Z3883" s="4">
        <f t="shared" si="120"/>
        <v>24.702572053595855</v>
      </c>
      <c r="AD3883">
        <f t="shared" si="121"/>
        <v>0</v>
      </c>
    </row>
    <row r="3884" spans="1:30" x14ac:dyDescent="0.3">
      <c r="A3884">
        <v>3883</v>
      </c>
      <c r="B3884" t="s">
        <v>7030</v>
      </c>
      <c r="C3884" s="3">
        <v>42170</v>
      </c>
      <c r="D3884" s="3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Y3884" s="4">
        <v>0.2</v>
      </c>
      <c r="Z3884" s="4">
        <f t="shared" si="120"/>
        <v>24.702572053595855</v>
      </c>
      <c r="AD3884">
        <f t="shared" si="121"/>
        <v>0</v>
      </c>
    </row>
    <row r="3885" spans="1:30" x14ac:dyDescent="0.3">
      <c r="A3885">
        <v>3884</v>
      </c>
      <c r="B3885" t="s">
        <v>7030</v>
      </c>
      <c r="C3885" s="3">
        <v>42170</v>
      </c>
      <c r="D3885" s="3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Y3885" s="4">
        <v>0.2</v>
      </c>
      <c r="Z3885" s="4">
        <f t="shared" si="120"/>
        <v>24.702572053595855</v>
      </c>
      <c r="AD3885">
        <f t="shared" si="121"/>
        <v>0</v>
      </c>
    </row>
    <row r="3886" spans="1:30" x14ac:dyDescent="0.3">
      <c r="A3886">
        <v>3885</v>
      </c>
      <c r="B3886" t="s">
        <v>7035</v>
      </c>
      <c r="C3886" s="3">
        <v>41825</v>
      </c>
      <c r="D3886" s="3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Y3886" s="4">
        <v>0.2</v>
      </c>
      <c r="Z3886" s="4">
        <f t="shared" si="120"/>
        <v>24.702572053595855</v>
      </c>
      <c r="AD3886">
        <f t="shared" si="121"/>
        <v>0</v>
      </c>
    </row>
    <row r="3887" spans="1:30" x14ac:dyDescent="0.3">
      <c r="A3887">
        <v>3886</v>
      </c>
      <c r="B3887" t="s">
        <v>7036</v>
      </c>
      <c r="C3887" s="3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Y3887" s="4">
        <v>0.8</v>
      </c>
      <c r="Z3887" s="4">
        <f t="shared" si="120"/>
        <v>-101.79679733333329</v>
      </c>
      <c r="AD3887">
        <f t="shared" si="121"/>
        <v>0</v>
      </c>
    </row>
    <row r="3888" spans="1:30" x14ac:dyDescent="0.3">
      <c r="A3888">
        <v>3887</v>
      </c>
      <c r="B3888" t="s">
        <v>7037</v>
      </c>
      <c r="C3888" s="3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Y3888" s="4">
        <v>0</v>
      </c>
      <c r="Z3888" s="4">
        <f t="shared" si="120"/>
        <v>66.900292455189614</v>
      </c>
      <c r="AD3888">
        <f t="shared" si="121"/>
        <v>0</v>
      </c>
    </row>
    <row r="3889" spans="1:30" x14ac:dyDescent="0.3">
      <c r="A3889">
        <v>3888</v>
      </c>
      <c r="B3889" t="s">
        <v>7038</v>
      </c>
      <c r="C3889" s="3">
        <v>41792</v>
      </c>
      <c r="D3889" s="3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Y3889" s="4">
        <v>0</v>
      </c>
      <c r="Z3889" s="4">
        <f t="shared" si="120"/>
        <v>66.900292455189614</v>
      </c>
      <c r="AD3889">
        <f t="shared" si="121"/>
        <v>0</v>
      </c>
    </row>
    <row r="3890" spans="1:30" x14ac:dyDescent="0.3">
      <c r="A3890">
        <v>3889</v>
      </c>
      <c r="B3890" t="s">
        <v>7038</v>
      </c>
      <c r="C3890" s="3">
        <v>41792</v>
      </c>
      <c r="D3890" s="3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Y3890" s="4">
        <v>0</v>
      </c>
      <c r="Z3890" s="4">
        <f t="shared" si="120"/>
        <v>66.900292455189614</v>
      </c>
      <c r="AD3890">
        <f t="shared" si="121"/>
        <v>0</v>
      </c>
    </row>
    <row r="3891" spans="1:30" x14ac:dyDescent="0.3">
      <c r="A3891">
        <v>3890</v>
      </c>
      <c r="B3891" t="s">
        <v>7038</v>
      </c>
      <c r="C3891" s="3">
        <v>41792</v>
      </c>
      <c r="D3891" s="3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Y3891" s="4">
        <v>0</v>
      </c>
      <c r="Z3891" s="4">
        <f t="shared" si="120"/>
        <v>66.900292455189614</v>
      </c>
      <c r="AD3891">
        <f t="shared" si="121"/>
        <v>0</v>
      </c>
    </row>
    <row r="3892" spans="1:30" x14ac:dyDescent="0.3">
      <c r="A3892">
        <v>3891</v>
      </c>
      <c r="B3892" t="s">
        <v>7039</v>
      </c>
      <c r="C3892" s="3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Y3892" s="4">
        <v>0</v>
      </c>
      <c r="Z3892" s="4">
        <f t="shared" si="120"/>
        <v>66.900292455189614</v>
      </c>
      <c r="AD3892">
        <f t="shared" si="121"/>
        <v>0</v>
      </c>
    </row>
    <row r="3893" spans="1:30" x14ac:dyDescent="0.3">
      <c r="A3893">
        <v>3892</v>
      </c>
      <c r="B3893" t="s">
        <v>7039</v>
      </c>
      <c r="C3893" s="3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Y3893" s="4">
        <v>0.2</v>
      </c>
      <c r="Z3893" s="4">
        <f t="shared" si="120"/>
        <v>24.702572053595855</v>
      </c>
      <c r="AD3893">
        <f t="shared" si="121"/>
        <v>0</v>
      </c>
    </row>
    <row r="3894" spans="1:30" x14ac:dyDescent="0.3">
      <c r="A3894">
        <v>3893</v>
      </c>
      <c r="B3894" t="s">
        <v>7039</v>
      </c>
      <c r="C3894" s="3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Y3894" s="4">
        <v>0</v>
      </c>
      <c r="Z3894" s="4">
        <f t="shared" si="120"/>
        <v>66.900292455189614</v>
      </c>
      <c r="AD3894">
        <f t="shared" si="121"/>
        <v>0</v>
      </c>
    </row>
    <row r="3895" spans="1:30" x14ac:dyDescent="0.3">
      <c r="A3895">
        <v>3894</v>
      </c>
      <c r="B3895" t="s">
        <v>7040</v>
      </c>
      <c r="C3895" s="3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Y3895" s="4">
        <v>0.2</v>
      </c>
      <c r="Z3895" s="4">
        <f t="shared" si="120"/>
        <v>24.702572053595855</v>
      </c>
      <c r="AD3895">
        <f t="shared" si="121"/>
        <v>0</v>
      </c>
    </row>
    <row r="3896" spans="1:30" x14ac:dyDescent="0.3">
      <c r="A3896">
        <v>3895</v>
      </c>
      <c r="B3896" t="s">
        <v>7041</v>
      </c>
      <c r="C3896" s="3">
        <v>41965</v>
      </c>
      <c r="D3896" s="3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Y3896" s="4">
        <v>0.8</v>
      </c>
      <c r="Z3896" s="4">
        <f t="shared" si="120"/>
        <v>-101.79679733333329</v>
      </c>
      <c r="AD3896">
        <f t="shared" si="121"/>
        <v>0</v>
      </c>
    </row>
    <row r="3897" spans="1:30" x14ac:dyDescent="0.3">
      <c r="A3897">
        <v>3896</v>
      </c>
      <c r="B3897" t="s">
        <v>7042</v>
      </c>
      <c r="C3897" s="3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Y3897" s="4">
        <v>0</v>
      </c>
      <c r="Z3897" s="4">
        <f t="shared" si="120"/>
        <v>66.900292455189614</v>
      </c>
      <c r="AD3897">
        <f t="shared" si="121"/>
        <v>0</v>
      </c>
    </row>
    <row r="3898" spans="1:30" x14ac:dyDescent="0.3">
      <c r="A3898">
        <v>3897</v>
      </c>
      <c r="B3898" t="s">
        <v>7046</v>
      </c>
      <c r="C3898" s="3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Y3898" s="4">
        <v>0.2</v>
      </c>
      <c r="Z3898" s="4">
        <f t="shared" si="120"/>
        <v>24.702572053595855</v>
      </c>
      <c r="AD3898">
        <f t="shared" si="121"/>
        <v>0</v>
      </c>
    </row>
    <row r="3899" spans="1:30" x14ac:dyDescent="0.3">
      <c r="A3899">
        <v>3898</v>
      </c>
      <c r="B3899" t="s">
        <v>7046</v>
      </c>
      <c r="C3899" s="3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Y3899" s="4">
        <v>0.2</v>
      </c>
      <c r="Z3899" s="4">
        <f t="shared" si="120"/>
        <v>24.702572053595855</v>
      </c>
      <c r="AD3899">
        <f t="shared" si="121"/>
        <v>0</v>
      </c>
    </row>
    <row r="3900" spans="1:30" x14ac:dyDescent="0.3">
      <c r="A3900">
        <v>3899</v>
      </c>
      <c r="B3900" t="s">
        <v>7047</v>
      </c>
      <c r="C3900" s="3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Y3900" s="4">
        <v>0.2</v>
      </c>
      <c r="Z3900" s="4">
        <f t="shared" si="120"/>
        <v>24.702572053595855</v>
      </c>
      <c r="AD3900">
        <f t="shared" si="121"/>
        <v>0</v>
      </c>
    </row>
    <row r="3901" spans="1:30" x14ac:dyDescent="0.3">
      <c r="A3901">
        <v>3900</v>
      </c>
      <c r="B3901" t="s">
        <v>7049</v>
      </c>
      <c r="C3901" s="3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Y3901" s="4">
        <v>0.2</v>
      </c>
      <c r="Z3901" s="4">
        <f t="shared" si="120"/>
        <v>24.702572053595855</v>
      </c>
      <c r="AD3901">
        <f t="shared" si="121"/>
        <v>0</v>
      </c>
    </row>
    <row r="3902" spans="1:30" x14ac:dyDescent="0.3">
      <c r="A3902">
        <v>3901</v>
      </c>
      <c r="B3902" t="s">
        <v>7050</v>
      </c>
      <c r="C3902" s="3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Y3902" s="4">
        <v>0.2</v>
      </c>
      <c r="Z3902" s="4">
        <f t="shared" si="120"/>
        <v>24.702572053595855</v>
      </c>
      <c r="AD3902">
        <f t="shared" si="121"/>
        <v>0</v>
      </c>
    </row>
    <row r="3903" spans="1:30" x14ac:dyDescent="0.3">
      <c r="A3903">
        <v>3902</v>
      </c>
      <c r="B3903" t="s">
        <v>7052</v>
      </c>
      <c r="C3903" s="3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Y3903" s="4">
        <v>0.2</v>
      </c>
      <c r="Z3903" s="4">
        <f t="shared" si="120"/>
        <v>24.702572053595855</v>
      </c>
      <c r="AD3903">
        <f t="shared" si="121"/>
        <v>0</v>
      </c>
    </row>
    <row r="3904" spans="1:30" x14ac:dyDescent="0.3">
      <c r="A3904">
        <v>3903</v>
      </c>
      <c r="B3904" t="s">
        <v>7055</v>
      </c>
      <c r="C3904" s="3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Y3904" s="4">
        <v>0</v>
      </c>
      <c r="Z3904" s="4">
        <f t="shared" si="120"/>
        <v>66.900292455189614</v>
      </c>
      <c r="AD3904">
        <f t="shared" si="121"/>
        <v>0</v>
      </c>
    </row>
    <row r="3905" spans="1:30" x14ac:dyDescent="0.3">
      <c r="A3905">
        <v>3904</v>
      </c>
      <c r="B3905" t="s">
        <v>7056</v>
      </c>
      <c r="C3905" s="3">
        <v>42099</v>
      </c>
      <c r="D3905" s="3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Y3905" s="4">
        <v>0.2</v>
      </c>
      <c r="Z3905" s="4">
        <f t="shared" si="120"/>
        <v>24.702572053595855</v>
      </c>
      <c r="AD3905">
        <f t="shared" si="121"/>
        <v>0</v>
      </c>
    </row>
    <row r="3906" spans="1:30" x14ac:dyDescent="0.3">
      <c r="A3906">
        <v>3905</v>
      </c>
      <c r="B3906" t="s">
        <v>7056</v>
      </c>
      <c r="C3906" s="3">
        <v>42099</v>
      </c>
      <c r="D3906" s="3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Y3906" s="4">
        <v>0.2</v>
      </c>
      <c r="Z3906" s="4">
        <f t="shared" si="120"/>
        <v>24.702572053595855</v>
      </c>
      <c r="AD3906">
        <f t="shared" si="121"/>
        <v>0</v>
      </c>
    </row>
    <row r="3907" spans="1:30" x14ac:dyDescent="0.3">
      <c r="A3907">
        <v>3906</v>
      </c>
      <c r="B3907" t="s">
        <v>7056</v>
      </c>
      <c r="C3907" s="3">
        <v>42099</v>
      </c>
      <c r="D3907" s="3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Y3907" s="4">
        <v>0.7</v>
      </c>
      <c r="Z3907" s="4">
        <f t="shared" ref="Z3907:Z3970" si="122">AVERAGEIF($T$2:$T$9995,Y3907,$U$2:$U$9995)</f>
        <v>-95.874059569377877</v>
      </c>
      <c r="AD3907">
        <f t="shared" ref="AD3907:AD3970" si="123">SUMIF($Q$2:$Q$9995,AC3907,$R$2:$R$9995)</f>
        <v>0</v>
      </c>
    </row>
    <row r="3908" spans="1:30" x14ac:dyDescent="0.3">
      <c r="A3908">
        <v>3907</v>
      </c>
      <c r="B3908" t="s">
        <v>7056</v>
      </c>
      <c r="C3908" s="3">
        <v>42099</v>
      </c>
      <c r="D3908" s="3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Y3908" s="4">
        <v>0.2</v>
      </c>
      <c r="Z3908" s="4">
        <f t="shared" si="122"/>
        <v>24.702572053595855</v>
      </c>
      <c r="AD3908">
        <f t="shared" si="123"/>
        <v>0</v>
      </c>
    </row>
    <row r="3909" spans="1:30" x14ac:dyDescent="0.3">
      <c r="A3909">
        <v>3908</v>
      </c>
      <c r="B3909" t="s">
        <v>7056</v>
      </c>
      <c r="C3909" s="3">
        <v>42099</v>
      </c>
      <c r="D3909" s="3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Y3909" s="4">
        <v>0.4</v>
      </c>
      <c r="Z3909" s="4">
        <f t="shared" si="122"/>
        <v>-111.92742912621364</v>
      </c>
      <c r="AD3909">
        <f t="shared" si="123"/>
        <v>0</v>
      </c>
    </row>
    <row r="3910" spans="1:30" x14ac:dyDescent="0.3">
      <c r="A3910">
        <v>3909</v>
      </c>
      <c r="B3910" t="s">
        <v>7056</v>
      </c>
      <c r="C3910" s="3">
        <v>42099</v>
      </c>
      <c r="D3910" s="3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Y3910" s="4">
        <v>0.4</v>
      </c>
      <c r="Z3910" s="4">
        <f t="shared" si="122"/>
        <v>-111.92742912621364</v>
      </c>
      <c r="AD3910">
        <f t="shared" si="123"/>
        <v>0</v>
      </c>
    </row>
    <row r="3911" spans="1:30" x14ac:dyDescent="0.3">
      <c r="A3911">
        <v>3910</v>
      </c>
      <c r="B3911" t="s">
        <v>7056</v>
      </c>
      <c r="C3911" s="3">
        <v>42099</v>
      </c>
      <c r="D3911" s="3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Y3911" s="4">
        <v>0.2</v>
      </c>
      <c r="Z3911" s="4">
        <f t="shared" si="122"/>
        <v>24.702572053595855</v>
      </c>
      <c r="AD3911">
        <f t="shared" si="123"/>
        <v>0</v>
      </c>
    </row>
    <row r="3912" spans="1:30" x14ac:dyDescent="0.3">
      <c r="A3912">
        <v>3911</v>
      </c>
      <c r="B3912" t="s">
        <v>7056</v>
      </c>
      <c r="C3912" s="3">
        <v>42099</v>
      </c>
      <c r="D3912" s="3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Y3912" s="4">
        <v>0.5</v>
      </c>
      <c r="Z3912" s="4">
        <f t="shared" si="122"/>
        <v>-310.70345606060602</v>
      </c>
      <c r="AD3912">
        <f t="shared" si="123"/>
        <v>0</v>
      </c>
    </row>
    <row r="3913" spans="1:30" x14ac:dyDescent="0.3">
      <c r="A3913">
        <v>3912</v>
      </c>
      <c r="B3913" t="s">
        <v>7061</v>
      </c>
      <c r="C3913" s="3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Y3913" s="4">
        <v>0.2</v>
      </c>
      <c r="Z3913" s="4">
        <f t="shared" si="122"/>
        <v>24.702572053595855</v>
      </c>
      <c r="AD3913">
        <f t="shared" si="123"/>
        <v>0</v>
      </c>
    </row>
    <row r="3914" spans="1:30" x14ac:dyDescent="0.3">
      <c r="A3914">
        <v>3913</v>
      </c>
      <c r="B3914" t="s">
        <v>7064</v>
      </c>
      <c r="C3914" s="3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Y3914" s="4">
        <v>0</v>
      </c>
      <c r="Z3914" s="4">
        <f t="shared" si="122"/>
        <v>66.900292455189614</v>
      </c>
      <c r="AD3914">
        <f t="shared" si="123"/>
        <v>0</v>
      </c>
    </row>
    <row r="3915" spans="1:30" x14ac:dyDescent="0.3">
      <c r="A3915">
        <v>3914</v>
      </c>
      <c r="B3915" t="s">
        <v>7064</v>
      </c>
      <c r="C3915" s="3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Y3915" s="4">
        <v>0</v>
      </c>
      <c r="Z3915" s="4">
        <f t="shared" si="122"/>
        <v>66.900292455189614</v>
      </c>
      <c r="AD3915">
        <f t="shared" si="123"/>
        <v>0</v>
      </c>
    </row>
    <row r="3916" spans="1:30" x14ac:dyDescent="0.3">
      <c r="A3916">
        <v>3915</v>
      </c>
      <c r="B3916" t="s">
        <v>7065</v>
      </c>
      <c r="C3916" s="3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Y3916" s="4">
        <v>0.5</v>
      </c>
      <c r="Z3916" s="4">
        <f t="shared" si="122"/>
        <v>-310.70345606060602</v>
      </c>
      <c r="AD3916">
        <f t="shared" si="123"/>
        <v>0</v>
      </c>
    </row>
    <row r="3917" spans="1:30" x14ac:dyDescent="0.3">
      <c r="A3917">
        <v>3916</v>
      </c>
      <c r="B3917" t="s">
        <v>7065</v>
      </c>
      <c r="C3917" s="3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Y3917" s="4">
        <v>0.2</v>
      </c>
      <c r="Z3917" s="4">
        <f t="shared" si="122"/>
        <v>24.702572053595855</v>
      </c>
      <c r="AD3917">
        <f t="shared" si="123"/>
        <v>0</v>
      </c>
    </row>
    <row r="3918" spans="1:30" x14ac:dyDescent="0.3">
      <c r="A3918">
        <v>3917</v>
      </c>
      <c r="B3918" t="s">
        <v>7065</v>
      </c>
      <c r="C3918" s="3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Y3918" s="4">
        <v>0.2</v>
      </c>
      <c r="Z3918" s="4">
        <f t="shared" si="122"/>
        <v>24.702572053595855</v>
      </c>
      <c r="AD3918">
        <f t="shared" si="123"/>
        <v>0</v>
      </c>
    </row>
    <row r="3919" spans="1:30" x14ac:dyDescent="0.3">
      <c r="A3919">
        <v>3918</v>
      </c>
      <c r="B3919" t="s">
        <v>7065</v>
      </c>
      <c r="C3919" s="3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Y3919" s="4">
        <v>0.7</v>
      </c>
      <c r="Z3919" s="4">
        <f t="shared" si="122"/>
        <v>-95.874059569377877</v>
      </c>
      <c r="AD3919">
        <f t="shared" si="123"/>
        <v>0</v>
      </c>
    </row>
    <row r="3920" spans="1:30" x14ac:dyDescent="0.3">
      <c r="A3920">
        <v>3919</v>
      </c>
      <c r="B3920" t="s">
        <v>7065</v>
      </c>
      <c r="C3920" s="3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Y3920" s="4">
        <v>0.2</v>
      </c>
      <c r="Z3920" s="4">
        <f t="shared" si="122"/>
        <v>24.702572053595855</v>
      </c>
      <c r="AD3920">
        <f t="shared" si="123"/>
        <v>0</v>
      </c>
    </row>
    <row r="3921" spans="1:30" x14ac:dyDescent="0.3">
      <c r="A3921">
        <v>3920</v>
      </c>
      <c r="B3921" t="s">
        <v>7068</v>
      </c>
      <c r="C3921" s="3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Y3921" s="4">
        <v>0</v>
      </c>
      <c r="Z3921" s="4">
        <f t="shared" si="122"/>
        <v>66.900292455189614</v>
      </c>
      <c r="AD3921">
        <f t="shared" si="123"/>
        <v>0</v>
      </c>
    </row>
    <row r="3922" spans="1:30" x14ac:dyDescent="0.3">
      <c r="A3922">
        <v>3921</v>
      </c>
      <c r="B3922" t="s">
        <v>7068</v>
      </c>
      <c r="C3922" s="3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Y3922" s="4">
        <v>0</v>
      </c>
      <c r="Z3922" s="4">
        <f t="shared" si="122"/>
        <v>66.900292455189614</v>
      </c>
      <c r="AD3922">
        <f t="shared" si="123"/>
        <v>0</v>
      </c>
    </row>
    <row r="3923" spans="1:30" x14ac:dyDescent="0.3">
      <c r="A3923">
        <v>3922</v>
      </c>
      <c r="B3923" t="s">
        <v>7069</v>
      </c>
      <c r="C3923" s="3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Y3923" s="4">
        <v>0.2</v>
      </c>
      <c r="Z3923" s="4">
        <f t="shared" si="122"/>
        <v>24.702572053595855</v>
      </c>
      <c r="AD3923">
        <f t="shared" si="123"/>
        <v>0</v>
      </c>
    </row>
    <row r="3924" spans="1:30" x14ac:dyDescent="0.3">
      <c r="A3924">
        <v>3923</v>
      </c>
      <c r="B3924" t="s">
        <v>7070</v>
      </c>
      <c r="C3924" s="3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Y3924" s="4">
        <v>0.2</v>
      </c>
      <c r="Z3924" s="4">
        <f t="shared" si="122"/>
        <v>24.702572053595855</v>
      </c>
      <c r="AD3924">
        <f t="shared" si="123"/>
        <v>0</v>
      </c>
    </row>
    <row r="3925" spans="1:30" x14ac:dyDescent="0.3">
      <c r="A3925">
        <v>3924</v>
      </c>
      <c r="B3925" t="s">
        <v>7070</v>
      </c>
      <c r="C3925" s="3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Y3925" s="4">
        <v>0.2</v>
      </c>
      <c r="Z3925" s="4">
        <f t="shared" si="122"/>
        <v>24.702572053595855</v>
      </c>
      <c r="AD3925">
        <f t="shared" si="123"/>
        <v>0</v>
      </c>
    </row>
    <row r="3926" spans="1:30" x14ac:dyDescent="0.3">
      <c r="A3926">
        <v>3925</v>
      </c>
      <c r="B3926" t="s">
        <v>7073</v>
      </c>
      <c r="C3926" s="3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Y3926" s="4">
        <v>0</v>
      </c>
      <c r="Z3926" s="4">
        <f t="shared" si="122"/>
        <v>66.900292455189614</v>
      </c>
      <c r="AD3926">
        <f t="shared" si="123"/>
        <v>0</v>
      </c>
    </row>
    <row r="3927" spans="1:30" x14ac:dyDescent="0.3">
      <c r="A3927">
        <v>3926</v>
      </c>
      <c r="B3927" t="s">
        <v>7073</v>
      </c>
      <c r="C3927" s="3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Y3927" s="4">
        <v>0</v>
      </c>
      <c r="Z3927" s="4">
        <f t="shared" si="122"/>
        <v>66.900292455189614</v>
      </c>
      <c r="AD3927">
        <f t="shared" si="123"/>
        <v>0</v>
      </c>
    </row>
    <row r="3928" spans="1:30" x14ac:dyDescent="0.3">
      <c r="A3928">
        <v>3927</v>
      </c>
      <c r="B3928" t="s">
        <v>7073</v>
      </c>
      <c r="C3928" s="3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Y3928" s="4">
        <v>0</v>
      </c>
      <c r="Z3928" s="4">
        <f t="shared" si="122"/>
        <v>66.900292455189614</v>
      </c>
      <c r="AD3928">
        <f t="shared" si="123"/>
        <v>0</v>
      </c>
    </row>
    <row r="3929" spans="1:30" x14ac:dyDescent="0.3">
      <c r="A3929">
        <v>3928</v>
      </c>
      <c r="B3929" t="s">
        <v>7073</v>
      </c>
      <c r="C3929" s="3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Y3929" s="4">
        <v>0.2</v>
      </c>
      <c r="Z3929" s="4">
        <f t="shared" si="122"/>
        <v>24.702572053595855</v>
      </c>
      <c r="AD3929">
        <f t="shared" si="123"/>
        <v>0</v>
      </c>
    </row>
    <row r="3930" spans="1:30" x14ac:dyDescent="0.3">
      <c r="A3930">
        <v>3929</v>
      </c>
      <c r="B3930" t="s">
        <v>7074</v>
      </c>
      <c r="C3930" s="3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Y3930" s="4">
        <v>0.32</v>
      </c>
      <c r="Z3930" s="4">
        <f t="shared" si="122"/>
        <v>-88.560655555555584</v>
      </c>
      <c r="AD3930">
        <f t="shared" si="123"/>
        <v>0</v>
      </c>
    </row>
    <row r="3931" spans="1:30" x14ac:dyDescent="0.3">
      <c r="A3931">
        <v>3930</v>
      </c>
      <c r="B3931" t="s">
        <v>7074</v>
      </c>
      <c r="C3931" s="3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Y3931" s="4">
        <v>0.2</v>
      </c>
      <c r="Z3931" s="4">
        <f t="shared" si="122"/>
        <v>24.702572053595855</v>
      </c>
      <c r="AD3931">
        <f t="shared" si="123"/>
        <v>0</v>
      </c>
    </row>
    <row r="3932" spans="1:30" x14ac:dyDescent="0.3">
      <c r="A3932">
        <v>3931</v>
      </c>
      <c r="B3932" t="s">
        <v>7074</v>
      </c>
      <c r="C3932" s="3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Y3932" s="4">
        <v>0.2</v>
      </c>
      <c r="Z3932" s="4">
        <f t="shared" si="122"/>
        <v>24.702572053595855</v>
      </c>
      <c r="AD3932">
        <f t="shared" si="123"/>
        <v>0</v>
      </c>
    </row>
    <row r="3933" spans="1:30" x14ac:dyDescent="0.3">
      <c r="A3933">
        <v>3932</v>
      </c>
      <c r="B3933" t="s">
        <v>7075</v>
      </c>
      <c r="C3933" s="3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Y3933" s="4">
        <v>0.2</v>
      </c>
      <c r="Z3933" s="4">
        <f t="shared" si="122"/>
        <v>24.702572053595855</v>
      </c>
      <c r="AD3933">
        <f t="shared" si="123"/>
        <v>0</v>
      </c>
    </row>
    <row r="3934" spans="1:30" x14ac:dyDescent="0.3">
      <c r="A3934">
        <v>3933</v>
      </c>
      <c r="B3934" t="s">
        <v>7075</v>
      </c>
      <c r="C3934" s="3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Y3934" s="4">
        <v>0.2</v>
      </c>
      <c r="Z3934" s="4">
        <f t="shared" si="122"/>
        <v>24.702572053595855</v>
      </c>
      <c r="AD3934">
        <f t="shared" si="123"/>
        <v>0</v>
      </c>
    </row>
    <row r="3935" spans="1:30" x14ac:dyDescent="0.3">
      <c r="A3935">
        <v>3934</v>
      </c>
      <c r="B3935" t="s">
        <v>7078</v>
      </c>
      <c r="C3935" s="3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Y3935" s="4">
        <v>0</v>
      </c>
      <c r="Z3935" s="4">
        <f t="shared" si="122"/>
        <v>66.900292455189614</v>
      </c>
      <c r="AD3935">
        <f t="shared" si="123"/>
        <v>0</v>
      </c>
    </row>
    <row r="3936" spans="1:30" x14ac:dyDescent="0.3">
      <c r="A3936">
        <v>3935</v>
      </c>
      <c r="B3936" t="s">
        <v>7078</v>
      </c>
      <c r="C3936" s="3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Y3936" s="4">
        <v>0</v>
      </c>
      <c r="Z3936" s="4">
        <f t="shared" si="122"/>
        <v>66.900292455189614</v>
      </c>
      <c r="AD3936">
        <f t="shared" si="123"/>
        <v>0</v>
      </c>
    </row>
    <row r="3937" spans="1:30" x14ac:dyDescent="0.3">
      <c r="A3937">
        <v>3936</v>
      </c>
      <c r="B3937" t="s">
        <v>7078</v>
      </c>
      <c r="C3937" s="3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Y3937" s="4">
        <v>0.2</v>
      </c>
      <c r="Z3937" s="4">
        <f t="shared" si="122"/>
        <v>24.702572053595855</v>
      </c>
      <c r="AD3937">
        <f t="shared" si="123"/>
        <v>0</v>
      </c>
    </row>
    <row r="3938" spans="1:30" x14ac:dyDescent="0.3">
      <c r="A3938">
        <v>3937</v>
      </c>
      <c r="B3938" t="s">
        <v>7079</v>
      </c>
      <c r="C3938" s="3">
        <v>42171</v>
      </c>
      <c r="D3938" s="3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Y3938" s="4">
        <v>0.2</v>
      </c>
      <c r="Z3938" s="4">
        <f t="shared" si="122"/>
        <v>24.702572053595855</v>
      </c>
      <c r="AD3938">
        <f t="shared" si="123"/>
        <v>0</v>
      </c>
    </row>
    <row r="3939" spans="1:30" x14ac:dyDescent="0.3">
      <c r="A3939">
        <v>3938</v>
      </c>
      <c r="B3939" t="s">
        <v>7079</v>
      </c>
      <c r="C3939" s="3">
        <v>42171</v>
      </c>
      <c r="D3939" s="3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Y3939" s="4">
        <v>0.2</v>
      </c>
      <c r="Z3939" s="4">
        <f t="shared" si="122"/>
        <v>24.702572053595855</v>
      </c>
      <c r="AD3939">
        <f t="shared" si="123"/>
        <v>0</v>
      </c>
    </row>
    <row r="3940" spans="1:30" x14ac:dyDescent="0.3">
      <c r="A3940">
        <v>3939</v>
      </c>
      <c r="B3940" t="s">
        <v>7079</v>
      </c>
      <c r="C3940" s="3">
        <v>42171</v>
      </c>
      <c r="D3940" s="3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Y3940" s="4">
        <v>0.3</v>
      </c>
      <c r="Z3940" s="4">
        <f t="shared" si="122"/>
        <v>-45.679636123348004</v>
      </c>
      <c r="AD3940">
        <f t="shared" si="123"/>
        <v>0</v>
      </c>
    </row>
    <row r="3941" spans="1:30" x14ac:dyDescent="0.3">
      <c r="A3941">
        <v>3940</v>
      </c>
      <c r="B3941" t="s">
        <v>7081</v>
      </c>
      <c r="C3941" s="3">
        <v>42714</v>
      </c>
      <c r="D3941" s="3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Y3941" s="4">
        <v>0</v>
      </c>
      <c r="Z3941" s="4">
        <f t="shared" si="122"/>
        <v>66.900292455189614</v>
      </c>
      <c r="AD3941">
        <f t="shared" si="123"/>
        <v>0</v>
      </c>
    </row>
    <row r="3942" spans="1:30" x14ac:dyDescent="0.3">
      <c r="A3942">
        <v>3941</v>
      </c>
      <c r="B3942" t="s">
        <v>7083</v>
      </c>
      <c r="C3942" s="3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Y3942" s="4">
        <v>0</v>
      </c>
      <c r="Z3942" s="4">
        <f t="shared" si="122"/>
        <v>66.900292455189614</v>
      </c>
      <c r="AD3942">
        <f t="shared" si="123"/>
        <v>0</v>
      </c>
    </row>
    <row r="3943" spans="1:30" x14ac:dyDescent="0.3">
      <c r="A3943">
        <v>3942</v>
      </c>
      <c r="B3943" t="s">
        <v>7083</v>
      </c>
      <c r="C3943" s="3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Y3943" s="4">
        <v>0.2</v>
      </c>
      <c r="Z3943" s="4">
        <f t="shared" si="122"/>
        <v>24.702572053595855</v>
      </c>
      <c r="AD3943">
        <f t="shared" si="123"/>
        <v>0</v>
      </c>
    </row>
    <row r="3944" spans="1:30" x14ac:dyDescent="0.3">
      <c r="A3944">
        <v>3943</v>
      </c>
      <c r="B3944" t="s">
        <v>7084</v>
      </c>
      <c r="C3944" s="3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Y3944" s="4">
        <v>0.2</v>
      </c>
      <c r="Z3944" s="4">
        <f t="shared" si="122"/>
        <v>24.702572053595855</v>
      </c>
      <c r="AD3944">
        <f t="shared" si="123"/>
        <v>0</v>
      </c>
    </row>
    <row r="3945" spans="1:30" x14ac:dyDescent="0.3">
      <c r="A3945">
        <v>3944</v>
      </c>
      <c r="B3945" t="s">
        <v>7085</v>
      </c>
      <c r="C3945" s="3">
        <v>42544</v>
      </c>
      <c r="D3945" s="3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Y3945" s="4">
        <v>0</v>
      </c>
      <c r="Z3945" s="4">
        <f t="shared" si="122"/>
        <v>66.900292455189614</v>
      </c>
      <c r="AD3945">
        <f t="shared" si="123"/>
        <v>0</v>
      </c>
    </row>
    <row r="3946" spans="1:30" x14ac:dyDescent="0.3">
      <c r="A3946">
        <v>3945</v>
      </c>
      <c r="B3946" t="s">
        <v>7088</v>
      </c>
      <c r="C3946" s="3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Y3946" s="4">
        <v>0</v>
      </c>
      <c r="Z3946" s="4">
        <f t="shared" si="122"/>
        <v>66.900292455189614</v>
      </c>
      <c r="AD3946">
        <f t="shared" si="123"/>
        <v>0</v>
      </c>
    </row>
    <row r="3947" spans="1:30" x14ac:dyDescent="0.3">
      <c r="A3947">
        <v>3946</v>
      </c>
      <c r="B3947" t="s">
        <v>7089</v>
      </c>
      <c r="C3947" s="3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Y3947" s="4">
        <v>0.2</v>
      </c>
      <c r="Z3947" s="4">
        <f t="shared" si="122"/>
        <v>24.702572053595855</v>
      </c>
      <c r="AD3947">
        <f t="shared" si="123"/>
        <v>0</v>
      </c>
    </row>
    <row r="3948" spans="1:30" x14ac:dyDescent="0.3">
      <c r="A3948">
        <v>3947</v>
      </c>
      <c r="B3948" t="s">
        <v>7089</v>
      </c>
      <c r="C3948" s="3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Y3948" s="4">
        <v>0.2</v>
      </c>
      <c r="Z3948" s="4">
        <f t="shared" si="122"/>
        <v>24.702572053595855</v>
      </c>
      <c r="AD3948">
        <f t="shared" si="123"/>
        <v>0</v>
      </c>
    </row>
    <row r="3949" spans="1:30" x14ac:dyDescent="0.3">
      <c r="A3949">
        <v>3948</v>
      </c>
      <c r="B3949" t="s">
        <v>7090</v>
      </c>
      <c r="C3949" s="3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Y3949" s="4">
        <v>0.2</v>
      </c>
      <c r="Z3949" s="4">
        <f t="shared" si="122"/>
        <v>24.702572053595855</v>
      </c>
      <c r="AD3949">
        <f t="shared" si="123"/>
        <v>0</v>
      </c>
    </row>
    <row r="3950" spans="1:30" x14ac:dyDescent="0.3">
      <c r="A3950">
        <v>3949</v>
      </c>
      <c r="B3950" t="s">
        <v>7090</v>
      </c>
      <c r="C3950" s="3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Y3950" s="4">
        <v>0.2</v>
      </c>
      <c r="Z3950" s="4">
        <f t="shared" si="122"/>
        <v>24.702572053595855</v>
      </c>
      <c r="AD3950">
        <f t="shared" si="123"/>
        <v>0</v>
      </c>
    </row>
    <row r="3951" spans="1:30" x14ac:dyDescent="0.3">
      <c r="A3951">
        <v>3950</v>
      </c>
      <c r="B3951" t="s">
        <v>7090</v>
      </c>
      <c r="C3951" s="3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Y3951" s="4">
        <v>0.2</v>
      </c>
      <c r="Z3951" s="4">
        <f t="shared" si="122"/>
        <v>24.702572053595855</v>
      </c>
      <c r="AD3951">
        <f t="shared" si="123"/>
        <v>0</v>
      </c>
    </row>
    <row r="3952" spans="1:30" x14ac:dyDescent="0.3">
      <c r="A3952">
        <v>3951</v>
      </c>
      <c r="B3952" t="s">
        <v>7090</v>
      </c>
      <c r="C3952" s="3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Y3952" s="4">
        <v>0.3</v>
      </c>
      <c r="Z3952" s="4">
        <f t="shared" si="122"/>
        <v>-45.679636123348004</v>
      </c>
      <c r="AD3952">
        <f t="shared" si="123"/>
        <v>0</v>
      </c>
    </row>
    <row r="3953" spans="1:30" x14ac:dyDescent="0.3">
      <c r="A3953">
        <v>3952</v>
      </c>
      <c r="B3953" t="s">
        <v>7091</v>
      </c>
      <c r="C3953" s="3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Y3953" s="4">
        <v>0.2</v>
      </c>
      <c r="Z3953" s="4">
        <f t="shared" si="122"/>
        <v>24.702572053595855</v>
      </c>
      <c r="AD3953">
        <f t="shared" si="123"/>
        <v>0</v>
      </c>
    </row>
    <row r="3954" spans="1:30" x14ac:dyDescent="0.3">
      <c r="A3954">
        <v>3953</v>
      </c>
      <c r="B3954" t="s">
        <v>7092</v>
      </c>
      <c r="C3954" s="3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Y3954" s="4">
        <v>0.2</v>
      </c>
      <c r="Z3954" s="4">
        <f t="shared" si="122"/>
        <v>24.702572053595855</v>
      </c>
      <c r="AD3954">
        <f t="shared" si="123"/>
        <v>0</v>
      </c>
    </row>
    <row r="3955" spans="1:30" x14ac:dyDescent="0.3">
      <c r="A3955">
        <v>3954</v>
      </c>
      <c r="B3955" t="s">
        <v>7095</v>
      </c>
      <c r="C3955" s="3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Y3955" s="4">
        <v>0</v>
      </c>
      <c r="Z3955" s="4">
        <f t="shared" si="122"/>
        <v>66.900292455189614</v>
      </c>
      <c r="AD3955">
        <f t="shared" si="123"/>
        <v>0</v>
      </c>
    </row>
    <row r="3956" spans="1:30" x14ac:dyDescent="0.3">
      <c r="A3956">
        <v>3955</v>
      </c>
      <c r="B3956" t="s">
        <v>7096</v>
      </c>
      <c r="C3956" s="3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Y3956" s="4">
        <v>0</v>
      </c>
      <c r="Z3956" s="4">
        <f t="shared" si="122"/>
        <v>66.900292455189614</v>
      </c>
      <c r="AD3956">
        <f t="shared" si="123"/>
        <v>0</v>
      </c>
    </row>
    <row r="3957" spans="1:30" x14ac:dyDescent="0.3">
      <c r="A3957">
        <v>3956</v>
      </c>
      <c r="B3957" t="s">
        <v>7096</v>
      </c>
      <c r="C3957" s="3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Y3957" s="4">
        <v>0</v>
      </c>
      <c r="Z3957" s="4">
        <f t="shared" si="122"/>
        <v>66.900292455189614</v>
      </c>
      <c r="AD3957">
        <f t="shared" si="123"/>
        <v>0</v>
      </c>
    </row>
    <row r="3958" spans="1:30" x14ac:dyDescent="0.3">
      <c r="A3958">
        <v>3957</v>
      </c>
      <c r="B3958" t="s">
        <v>7097</v>
      </c>
      <c r="C3958" s="3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Y3958" s="4">
        <v>0</v>
      </c>
      <c r="Z3958" s="4">
        <f t="shared" si="122"/>
        <v>66.900292455189614</v>
      </c>
      <c r="AD3958">
        <f t="shared" si="123"/>
        <v>0</v>
      </c>
    </row>
    <row r="3959" spans="1:30" x14ac:dyDescent="0.3">
      <c r="A3959">
        <v>3958</v>
      </c>
      <c r="B3959" t="s">
        <v>7098</v>
      </c>
      <c r="C3959" s="3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Y3959" s="4">
        <v>0.7</v>
      </c>
      <c r="Z3959" s="4">
        <f t="shared" si="122"/>
        <v>-95.874059569377877</v>
      </c>
      <c r="AD3959">
        <f t="shared" si="123"/>
        <v>0</v>
      </c>
    </row>
    <row r="3960" spans="1:30" x14ac:dyDescent="0.3">
      <c r="A3960">
        <v>3959</v>
      </c>
      <c r="B3960" t="s">
        <v>7098</v>
      </c>
      <c r="C3960" s="3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Y3960" s="4">
        <v>0.2</v>
      </c>
      <c r="Z3960" s="4">
        <f t="shared" si="122"/>
        <v>24.702572053595855</v>
      </c>
      <c r="AD3960">
        <f t="shared" si="123"/>
        <v>0</v>
      </c>
    </row>
    <row r="3961" spans="1:30" x14ac:dyDescent="0.3">
      <c r="A3961">
        <v>3960</v>
      </c>
      <c r="B3961" t="s">
        <v>7098</v>
      </c>
      <c r="C3961" s="3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Y3961" s="4">
        <v>0.2</v>
      </c>
      <c r="Z3961" s="4">
        <f t="shared" si="122"/>
        <v>24.702572053595855</v>
      </c>
      <c r="AD3961">
        <f t="shared" si="123"/>
        <v>0</v>
      </c>
    </row>
    <row r="3962" spans="1:30" x14ac:dyDescent="0.3">
      <c r="A3962">
        <v>3961</v>
      </c>
      <c r="B3962" t="s">
        <v>7101</v>
      </c>
      <c r="C3962" s="3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Y3962" s="4">
        <v>0</v>
      </c>
      <c r="Z3962" s="4">
        <f t="shared" si="122"/>
        <v>66.900292455189614</v>
      </c>
      <c r="AD3962">
        <f t="shared" si="123"/>
        <v>0</v>
      </c>
    </row>
    <row r="3963" spans="1:30" x14ac:dyDescent="0.3">
      <c r="A3963">
        <v>3962</v>
      </c>
      <c r="B3963" t="s">
        <v>7101</v>
      </c>
      <c r="C3963" s="3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Y3963" s="4">
        <v>0</v>
      </c>
      <c r="Z3963" s="4">
        <f t="shared" si="122"/>
        <v>66.900292455189614</v>
      </c>
      <c r="AD3963">
        <f t="shared" si="123"/>
        <v>0</v>
      </c>
    </row>
    <row r="3964" spans="1:30" x14ac:dyDescent="0.3">
      <c r="A3964">
        <v>3963</v>
      </c>
      <c r="B3964" t="s">
        <v>7102</v>
      </c>
      <c r="C3964" s="3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Y3964" s="4">
        <v>0</v>
      </c>
      <c r="Z3964" s="4">
        <f t="shared" si="122"/>
        <v>66.900292455189614</v>
      </c>
      <c r="AD3964">
        <f t="shared" si="123"/>
        <v>0</v>
      </c>
    </row>
    <row r="3965" spans="1:30" x14ac:dyDescent="0.3">
      <c r="A3965">
        <v>3964</v>
      </c>
      <c r="B3965" t="s">
        <v>7102</v>
      </c>
      <c r="C3965" s="3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Y3965" s="4">
        <v>0</v>
      </c>
      <c r="Z3965" s="4">
        <f t="shared" si="122"/>
        <v>66.900292455189614</v>
      </c>
      <c r="AD3965">
        <f t="shared" si="123"/>
        <v>0</v>
      </c>
    </row>
    <row r="3966" spans="1:30" x14ac:dyDescent="0.3">
      <c r="A3966">
        <v>3965</v>
      </c>
      <c r="B3966" t="s">
        <v>7103</v>
      </c>
      <c r="C3966" s="3">
        <v>42635</v>
      </c>
      <c r="D3966" s="3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Y3966" s="4">
        <v>0.2</v>
      </c>
      <c r="Z3966" s="4">
        <f t="shared" si="122"/>
        <v>24.702572053595855</v>
      </c>
      <c r="AD3966">
        <f t="shared" si="123"/>
        <v>0</v>
      </c>
    </row>
    <row r="3967" spans="1:30" x14ac:dyDescent="0.3">
      <c r="A3967">
        <v>3966</v>
      </c>
      <c r="B3967" t="s">
        <v>7106</v>
      </c>
      <c r="C3967" s="3">
        <v>41955</v>
      </c>
      <c r="D3967" s="3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Y3967" s="4">
        <v>0.2</v>
      </c>
      <c r="Z3967" s="4">
        <f t="shared" si="122"/>
        <v>24.702572053595855</v>
      </c>
      <c r="AD3967">
        <f t="shared" si="123"/>
        <v>0</v>
      </c>
    </row>
    <row r="3968" spans="1:30" x14ac:dyDescent="0.3">
      <c r="A3968">
        <v>3967</v>
      </c>
      <c r="B3968" t="s">
        <v>7107</v>
      </c>
      <c r="C3968" s="3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Y3968" s="4">
        <v>0</v>
      </c>
      <c r="Z3968" s="4">
        <f t="shared" si="122"/>
        <v>66.900292455189614</v>
      </c>
      <c r="AD3968">
        <f t="shared" si="123"/>
        <v>0</v>
      </c>
    </row>
    <row r="3969" spans="1:30" x14ac:dyDescent="0.3">
      <c r="A3969">
        <v>3968</v>
      </c>
      <c r="B3969" t="s">
        <v>7108</v>
      </c>
      <c r="C3969" s="3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Y3969" s="4">
        <v>0.7</v>
      </c>
      <c r="Z3969" s="4">
        <f t="shared" si="122"/>
        <v>-95.874059569377877</v>
      </c>
      <c r="AD3969">
        <f t="shared" si="123"/>
        <v>0</v>
      </c>
    </row>
    <row r="3970" spans="1:30" x14ac:dyDescent="0.3">
      <c r="A3970">
        <v>3969</v>
      </c>
      <c r="B3970" t="s">
        <v>7109</v>
      </c>
      <c r="C3970" s="3">
        <v>42156</v>
      </c>
      <c r="D3970" s="3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Y3970" s="4">
        <v>0.8</v>
      </c>
      <c r="Z3970" s="4">
        <f t="shared" si="122"/>
        <v>-101.79679733333329</v>
      </c>
      <c r="AD3970">
        <f t="shared" si="123"/>
        <v>0</v>
      </c>
    </row>
    <row r="3971" spans="1:30" x14ac:dyDescent="0.3">
      <c r="A3971">
        <v>3970</v>
      </c>
      <c r="B3971" t="s">
        <v>7109</v>
      </c>
      <c r="C3971" s="3">
        <v>42156</v>
      </c>
      <c r="D3971" s="3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Y3971" s="4">
        <v>0.2</v>
      </c>
      <c r="Z3971" s="4">
        <f t="shared" ref="Z3971:Z4034" si="124">AVERAGEIF($T$2:$T$9995,Y3971,$U$2:$U$9995)</f>
        <v>24.702572053595855</v>
      </c>
      <c r="AD3971">
        <f t="shared" ref="AD3971:AD4034" si="125">SUMIF($Q$2:$Q$9995,AC3971,$R$2:$R$9995)</f>
        <v>0</v>
      </c>
    </row>
    <row r="3972" spans="1:30" x14ac:dyDescent="0.3">
      <c r="A3972">
        <v>3971</v>
      </c>
      <c r="B3972" t="s">
        <v>7112</v>
      </c>
      <c r="C3972" s="3">
        <v>41965</v>
      </c>
      <c r="D3972" s="3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Y3972" s="4">
        <v>0</v>
      </c>
      <c r="Z3972" s="4">
        <f t="shared" si="124"/>
        <v>66.900292455189614</v>
      </c>
      <c r="AD3972">
        <f t="shared" si="125"/>
        <v>0</v>
      </c>
    </row>
    <row r="3973" spans="1:30" x14ac:dyDescent="0.3">
      <c r="A3973">
        <v>3972</v>
      </c>
      <c r="B3973" t="s">
        <v>7115</v>
      </c>
      <c r="C3973" s="3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Y3973" s="4">
        <v>0</v>
      </c>
      <c r="Z3973" s="4">
        <f t="shared" si="124"/>
        <v>66.900292455189614</v>
      </c>
      <c r="AD3973">
        <f t="shared" si="125"/>
        <v>0</v>
      </c>
    </row>
    <row r="3974" spans="1:30" x14ac:dyDescent="0.3">
      <c r="A3974">
        <v>3973</v>
      </c>
      <c r="B3974" t="s">
        <v>7116</v>
      </c>
      <c r="C3974" s="3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Y3974" s="4">
        <v>0</v>
      </c>
      <c r="Z3974" s="4">
        <f t="shared" si="124"/>
        <v>66.900292455189614</v>
      </c>
      <c r="AD3974">
        <f t="shared" si="125"/>
        <v>0</v>
      </c>
    </row>
    <row r="3975" spans="1:30" x14ac:dyDescent="0.3">
      <c r="A3975">
        <v>3974</v>
      </c>
      <c r="B3975" t="s">
        <v>7116</v>
      </c>
      <c r="C3975" s="3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Y3975" s="4">
        <v>0.2</v>
      </c>
      <c r="Z3975" s="4">
        <f t="shared" si="124"/>
        <v>24.702572053595855</v>
      </c>
      <c r="AD3975">
        <f t="shared" si="125"/>
        <v>0</v>
      </c>
    </row>
    <row r="3976" spans="1:30" x14ac:dyDescent="0.3">
      <c r="A3976">
        <v>3975</v>
      </c>
      <c r="B3976" t="s">
        <v>7116</v>
      </c>
      <c r="C3976" s="3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Y3976" s="4">
        <v>0</v>
      </c>
      <c r="Z3976" s="4">
        <f t="shared" si="124"/>
        <v>66.900292455189614</v>
      </c>
      <c r="AD3976">
        <f t="shared" si="125"/>
        <v>0</v>
      </c>
    </row>
    <row r="3977" spans="1:30" x14ac:dyDescent="0.3">
      <c r="A3977">
        <v>3976</v>
      </c>
      <c r="B3977" t="s">
        <v>7116</v>
      </c>
      <c r="C3977" s="3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Y3977" s="4">
        <v>0.2</v>
      </c>
      <c r="Z3977" s="4">
        <f t="shared" si="124"/>
        <v>24.702572053595855</v>
      </c>
      <c r="AD3977">
        <f t="shared" si="125"/>
        <v>0</v>
      </c>
    </row>
    <row r="3978" spans="1:30" x14ac:dyDescent="0.3">
      <c r="A3978">
        <v>3977</v>
      </c>
      <c r="B3978" t="s">
        <v>7117</v>
      </c>
      <c r="C3978" s="3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Y3978" s="4">
        <v>0</v>
      </c>
      <c r="Z3978" s="4">
        <f t="shared" si="124"/>
        <v>66.900292455189614</v>
      </c>
      <c r="AD3978">
        <f t="shared" si="125"/>
        <v>0</v>
      </c>
    </row>
    <row r="3979" spans="1:30" x14ac:dyDescent="0.3">
      <c r="A3979">
        <v>3978</v>
      </c>
      <c r="B3979" t="s">
        <v>7120</v>
      </c>
      <c r="C3979" s="3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Y3979" s="4">
        <v>0</v>
      </c>
      <c r="Z3979" s="4">
        <f t="shared" si="124"/>
        <v>66.900292455189614</v>
      </c>
      <c r="AD3979">
        <f t="shared" si="125"/>
        <v>0</v>
      </c>
    </row>
    <row r="3980" spans="1:30" x14ac:dyDescent="0.3">
      <c r="A3980">
        <v>3979</v>
      </c>
      <c r="B3980" t="s">
        <v>7120</v>
      </c>
      <c r="C3980" s="3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Y3980" s="4">
        <v>0.2</v>
      </c>
      <c r="Z3980" s="4">
        <f t="shared" si="124"/>
        <v>24.702572053595855</v>
      </c>
      <c r="AD3980">
        <f t="shared" si="125"/>
        <v>0</v>
      </c>
    </row>
    <row r="3981" spans="1:30" x14ac:dyDescent="0.3">
      <c r="A3981">
        <v>3980</v>
      </c>
      <c r="B3981" t="s">
        <v>7121</v>
      </c>
      <c r="C3981" s="3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Y3981" s="4">
        <v>0.4</v>
      </c>
      <c r="Z3981" s="4">
        <f t="shared" si="124"/>
        <v>-111.92742912621364</v>
      </c>
      <c r="AD3981">
        <f t="shared" si="125"/>
        <v>0</v>
      </c>
    </row>
    <row r="3982" spans="1:30" x14ac:dyDescent="0.3">
      <c r="A3982">
        <v>3981</v>
      </c>
      <c r="B3982" t="s">
        <v>7121</v>
      </c>
      <c r="C3982" s="3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Y3982" s="4">
        <v>0</v>
      </c>
      <c r="Z3982" s="4">
        <f t="shared" si="124"/>
        <v>66.900292455189614</v>
      </c>
      <c r="AD3982">
        <f t="shared" si="125"/>
        <v>0</v>
      </c>
    </row>
    <row r="3983" spans="1:30" x14ac:dyDescent="0.3">
      <c r="A3983">
        <v>3982</v>
      </c>
      <c r="B3983" t="s">
        <v>7122</v>
      </c>
      <c r="C3983" s="3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Y3983" s="4">
        <v>0</v>
      </c>
      <c r="Z3983" s="4">
        <f t="shared" si="124"/>
        <v>66.900292455189614</v>
      </c>
      <c r="AD3983">
        <f t="shared" si="125"/>
        <v>0</v>
      </c>
    </row>
    <row r="3984" spans="1:30" x14ac:dyDescent="0.3">
      <c r="A3984">
        <v>3983</v>
      </c>
      <c r="B3984" t="s">
        <v>7123</v>
      </c>
      <c r="C3984" s="3">
        <v>42558</v>
      </c>
      <c r="D3984" s="3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Y3984" s="4">
        <v>0.2</v>
      </c>
      <c r="Z3984" s="4">
        <f t="shared" si="124"/>
        <v>24.702572053595855</v>
      </c>
      <c r="AD3984">
        <f t="shared" si="125"/>
        <v>0</v>
      </c>
    </row>
    <row r="3985" spans="1:30" x14ac:dyDescent="0.3">
      <c r="A3985">
        <v>3984</v>
      </c>
      <c r="B3985" t="s">
        <v>7123</v>
      </c>
      <c r="C3985" s="3">
        <v>42558</v>
      </c>
      <c r="D3985" s="3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Y3985" s="4">
        <v>0.2</v>
      </c>
      <c r="Z3985" s="4">
        <f t="shared" si="124"/>
        <v>24.702572053595855</v>
      </c>
      <c r="AD3985">
        <f t="shared" si="125"/>
        <v>0</v>
      </c>
    </row>
    <row r="3986" spans="1:30" x14ac:dyDescent="0.3">
      <c r="A3986">
        <v>3985</v>
      </c>
      <c r="B3986" t="s">
        <v>7123</v>
      </c>
      <c r="C3986" s="3">
        <v>42558</v>
      </c>
      <c r="D3986" s="3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Y3986" s="4">
        <v>0</v>
      </c>
      <c r="Z3986" s="4">
        <f t="shared" si="124"/>
        <v>66.900292455189614</v>
      </c>
      <c r="AD3986">
        <f t="shared" si="125"/>
        <v>0</v>
      </c>
    </row>
    <row r="3987" spans="1:30" x14ac:dyDescent="0.3">
      <c r="A3987">
        <v>3986</v>
      </c>
      <c r="B3987" t="s">
        <v>7124</v>
      </c>
      <c r="C3987" s="3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Y3987" s="4">
        <v>0.15</v>
      </c>
      <c r="Z3987" s="4">
        <f t="shared" si="124"/>
        <v>27.288298076923077</v>
      </c>
      <c r="AD3987">
        <f t="shared" si="125"/>
        <v>0</v>
      </c>
    </row>
    <row r="3988" spans="1:30" x14ac:dyDescent="0.3">
      <c r="A3988">
        <v>3987</v>
      </c>
      <c r="B3988" t="s">
        <v>7125</v>
      </c>
      <c r="C3988" s="3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Y3988" s="4">
        <v>0</v>
      </c>
      <c r="Z3988" s="4">
        <f t="shared" si="124"/>
        <v>66.900292455189614</v>
      </c>
      <c r="AD3988">
        <f t="shared" si="125"/>
        <v>0</v>
      </c>
    </row>
    <row r="3989" spans="1:30" x14ac:dyDescent="0.3">
      <c r="A3989">
        <v>3988</v>
      </c>
      <c r="B3989" t="s">
        <v>7125</v>
      </c>
      <c r="C3989" s="3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Y3989" s="4">
        <v>0</v>
      </c>
      <c r="Z3989" s="4">
        <f t="shared" si="124"/>
        <v>66.900292455189614</v>
      </c>
      <c r="AD3989">
        <f t="shared" si="125"/>
        <v>0</v>
      </c>
    </row>
    <row r="3990" spans="1:30" x14ac:dyDescent="0.3">
      <c r="A3990">
        <v>3989</v>
      </c>
      <c r="B3990" t="s">
        <v>7128</v>
      </c>
      <c r="C3990" s="3">
        <v>42477</v>
      </c>
      <c r="D3990" s="3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Y3990" s="4">
        <v>0.2</v>
      </c>
      <c r="Z3990" s="4">
        <f t="shared" si="124"/>
        <v>24.702572053595855</v>
      </c>
      <c r="AD3990">
        <f t="shared" si="125"/>
        <v>0</v>
      </c>
    </row>
    <row r="3991" spans="1:30" x14ac:dyDescent="0.3">
      <c r="A3991">
        <v>3990</v>
      </c>
      <c r="B3991" t="s">
        <v>7133</v>
      </c>
      <c r="C3991" s="3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Y3991" s="4">
        <v>0</v>
      </c>
      <c r="Z3991" s="4">
        <f t="shared" si="124"/>
        <v>66.900292455189614</v>
      </c>
      <c r="AD3991">
        <f t="shared" si="125"/>
        <v>0</v>
      </c>
    </row>
    <row r="3992" spans="1:30" x14ac:dyDescent="0.3">
      <c r="A3992">
        <v>3991</v>
      </c>
      <c r="B3992" t="s">
        <v>7135</v>
      </c>
      <c r="C3992" s="3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Y3992" s="4">
        <v>0.2</v>
      </c>
      <c r="Z3992" s="4">
        <f t="shared" si="124"/>
        <v>24.702572053595855</v>
      </c>
      <c r="AD3992">
        <f t="shared" si="125"/>
        <v>0</v>
      </c>
    </row>
    <row r="3993" spans="1:30" x14ac:dyDescent="0.3">
      <c r="A3993">
        <v>3992</v>
      </c>
      <c r="B3993" t="s">
        <v>7136</v>
      </c>
      <c r="C3993" s="3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Y3993" s="4">
        <v>0.2</v>
      </c>
      <c r="Z3993" s="4">
        <f t="shared" si="124"/>
        <v>24.702572053595855</v>
      </c>
      <c r="AD3993">
        <f t="shared" si="125"/>
        <v>0</v>
      </c>
    </row>
    <row r="3994" spans="1:30" x14ac:dyDescent="0.3">
      <c r="A3994">
        <v>3993</v>
      </c>
      <c r="B3994" t="s">
        <v>7136</v>
      </c>
      <c r="C3994" s="3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Y3994" s="4">
        <v>0.2</v>
      </c>
      <c r="Z3994" s="4">
        <f t="shared" si="124"/>
        <v>24.702572053595855</v>
      </c>
      <c r="AD3994">
        <f t="shared" si="125"/>
        <v>0</v>
      </c>
    </row>
    <row r="3995" spans="1:30" x14ac:dyDescent="0.3">
      <c r="A3995">
        <v>3994</v>
      </c>
      <c r="B3995" t="s">
        <v>7136</v>
      </c>
      <c r="C3995" s="3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Y3995" s="4">
        <v>0.2</v>
      </c>
      <c r="Z3995" s="4">
        <f t="shared" si="124"/>
        <v>24.702572053595855</v>
      </c>
      <c r="AD3995">
        <f t="shared" si="125"/>
        <v>0</v>
      </c>
    </row>
    <row r="3996" spans="1:30" x14ac:dyDescent="0.3">
      <c r="A3996">
        <v>3995</v>
      </c>
      <c r="B3996" t="s">
        <v>7137</v>
      </c>
      <c r="C3996" s="3">
        <v>42071</v>
      </c>
      <c r="D3996" s="3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Y3996" s="4">
        <v>0</v>
      </c>
      <c r="Z3996" s="4">
        <f t="shared" si="124"/>
        <v>66.900292455189614</v>
      </c>
      <c r="AD3996">
        <f t="shared" si="125"/>
        <v>0</v>
      </c>
    </row>
    <row r="3997" spans="1:30" x14ac:dyDescent="0.3">
      <c r="A3997">
        <v>3996</v>
      </c>
      <c r="B3997" t="s">
        <v>7137</v>
      </c>
      <c r="C3997" s="3">
        <v>42071</v>
      </c>
      <c r="D3997" s="3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Y3997" s="4">
        <v>0</v>
      </c>
      <c r="Z3997" s="4">
        <f t="shared" si="124"/>
        <v>66.900292455189614</v>
      </c>
      <c r="AD3997">
        <f t="shared" si="125"/>
        <v>0</v>
      </c>
    </row>
    <row r="3998" spans="1:30" x14ac:dyDescent="0.3">
      <c r="A3998">
        <v>3997</v>
      </c>
      <c r="B3998" t="s">
        <v>7137</v>
      </c>
      <c r="C3998" s="3">
        <v>42071</v>
      </c>
      <c r="D3998" s="3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Y3998" s="4">
        <v>0</v>
      </c>
      <c r="Z3998" s="4">
        <f t="shared" si="124"/>
        <v>66.900292455189614</v>
      </c>
      <c r="AD3998">
        <f t="shared" si="125"/>
        <v>0</v>
      </c>
    </row>
    <row r="3999" spans="1:30" x14ac:dyDescent="0.3">
      <c r="A3999">
        <v>3998</v>
      </c>
      <c r="B3999" t="s">
        <v>7137</v>
      </c>
      <c r="C3999" s="3">
        <v>42071</v>
      </c>
      <c r="D3999" s="3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Y3999" s="4">
        <v>0</v>
      </c>
      <c r="Z3999" s="4">
        <f t="shared" si="124"/>
        <v>66.900292455189614</v>
      </c>
      <c r="AD3999">
        <f t="shared" si="125"/>
        <v>0</v>
      </c>
    </row>
    <row r="4000" spans="1:30" x14ac:dyDescent="0.3">
      <c r="A4000">
        <v>3999</v>
      </c>
      <c r="B4000" t="s">
        <v>7137</v>
      </c>
      <c r="C4000" s="3">
        <v>42071</v>
      </c>
      <c r="D4000" s="3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Y4000" s="4">
        <v>0</v>
      </c>
      <c r="Z4000" s="4">
        <f t="shared" si="124"/>
        <v>66.900292455189614</v>
      </c>
      <c r="AD4000">
        <f t="shared" si="125"/>
        <v>0</v>
      </c>
    </row>
    <row r="4001" spans="1:30" x14ac:dyDescent="0.3">
      <c r="A4001">
        <v>4000</v>
      </c>
      <c r="B4001" t="s">
        <v>7142</v>
      </c>
      <c r="C4001" s="3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Y4001" s="4">
        <v>0.2</v>
      </c>
      <c r="Z4001" s="4">
        <f t="shared" si="124"/>
        <v>24.702572053595855</v>
      </c>
      <c r="AD4001">
        <f t="shared" si="125"/>
        <v>0</v>
      </c>
    </row>
    <row r="4002" spans="1:30" x14ac:dyDescent="0.3">
      <c r="A4002">
        <v>4001</v>
      </c>
      <c r="B4002" t="s">
        <v>7143</v>
      </c>
      <c r="C4002" s="3">
        <v>41923</v>
      </c>
      <c r="D4002" s="3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Y4002" s="4">
        <v>0</v>
      </c>
      <c r="Z4002" s="4">
        <f t="shared" si="124"/>
        <v>66.900292455189614</v>
      </c>
      <c r="AD4002">
        <f t="shared" si="125"/>
        <v>0</v>
      </c>
    </row>
    <row r="4003" spans="1:30" x14ac:dyDescent="0.3">
      <c r="A4003">
        <v>4002</v>
      </c>
      <c r="B4003" t="s">
        <v>7143</v>
      </c>
      <c r="C4003" s="3">
        <v>41923</v>
      </c>
      <c r="D4003" s="3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Y4003" s="4">
        <v>0</v>
      </c>
      <c r="Z4003" s="4">
        <f t="shared" si="124"/>
        <v>66.900292455189614</v>
      </c>
      <c r="AD4003">
        <f t="shared" si="125"/>
        <v>0</v>
      </c>
    </row>
    <row r="4004" spans="1:30" x14ac:dyDescent="0.3">
      <c r="A4004">
        <v>4003</v>
      </c>
      <c r="B4004" t="s">
        <v>7146</v>
      </c>
      <c r="C4004" s="3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Y4004" s="4">
        <v>0.3</v>
      </c>
      <c r="Z4004" s="4">
        <f t="shared" si="124"/>
        <v>-45.679636123348004</v>
      </c>
      <c r="AD4004">
        <f t="shared" si="125"/>
        <v>0</v>
      </c>
    </row>
    <row r="4005" spans="1:30" x14ac:dyDescent="0.3">
      <c r="A4005">
        <v>4004</v>
      </c>
      <c r="B4005" t="s">
        <v>7146</v>
      </c>
      <c r="C4005" s="3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Y4005" s="4">
        <v>0.4</v>
      </c>
      <c r="Z4005" s="4">
        <f t="shared" si="124"/>
        <v>-111.92742912621364</v>
      </c>
      <c r="AD4005">
        <f t="shared" si="125"/>
        <v>0</v>
      </c>
    </row>
    <row r="4006" spans="1:30" x14ac:dyDescent="0.3">
      <c r="A4006">
        <v>4005</v>
      </c>
      <c r="B4006" t="s">
        <v>7146</v>
      </c>
      <c r="C4006" s="3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Y4006" s="4">
        <v>0.2</v>
      </c>
      <c r="Z4006" s="4">
        <f t="shared" si="124"/>
        <v>24.702572053595855</v>
      </c>
      <c r="AD4006">
        <f t="shared" si="125"/>
        <v>0</v>
      </c>
    </row>
    <row r="4007" spans="1:30" x14ac:dyDescent="0.3">
      <c r="A4007">
        <v>4006</v>
      </c>
      <c r="B4007" t="s">
        <v>7149</v>
      </c>
      <c r="C4007" s="3">
        <v>42348</v>
      </c>
      <c r="D4007" s="3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Y4007" s="4">
        <v>0</v>
      </c>
      <c r="Z4007" s="4">
        <f t="shared" si="124"/>
        <v>66.900292455189614</v>
      </c>
      <c r="AD4007">
        <f t="shared" si="125"/>
        <v>0</v>
      </c>
    </row>
    <row r="4008" spans="1:30" x14ac:dyDescent="0.3">
      <c r="A4008">
        <v>4007</v>
      </c>
      <c r="B4008" t="s">
        <v>7149</v>
      </c>
      <c r="C4008" s="3">
        <v>42348</v>
      </c>
      <c r="D4008" s="3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Y4008" s="4">
        <v>0</v>
      </c>
      <c r="Z4008" s="4">
        <f t="shared" si="124"/>
        <v>66.900292455189614</v>
      </c>
      <c r="AD4008">
        <f t="shared" si="125"/>
        <v>0</v>
      </c>
    </row>
    <row r="4009" spans="1:30" x14ac:dyDescent="0.3">
      <c r="A4009">
        <v>4008</v>
      </c>
      <c r="B4009" t="s">
        <v>7149</v>
      </c>
      <c r="C4009" s="3">
        <v>42348</v>
      </c>
      <c r="D4009" s="3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Y4009" s="4">
        <v>0</v>
      </c>
      <c r="Z4009" s="4">
        <f t="shared" si="124"/>
        <v>66.900292455189614</v>
      </c>
      <c r="AD4009">
        <f t="shared" si="125"/>
        <v>0</v>
      </c>
    </row>
    <row r="4010" spans="1:30" x14ac:dyDescent="0.3">
      <c r="A4010">
        <v>4009</v>
      </c>
      <c r="B4010" t="s">
        <v>7154</v>
      </c>
      <c r="C4010" s="3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Y4010" s="4">
        <v>0.2</v>
      </c>
      <c r="Z4010" s="4">
        <f t="shared" si="124"/>
        <v>24.702572053595855</v>
      </c>
      <c r="AD4010">
        <f t="shared" si="125"/>
        <v>0</v>
      </c>
    </row>
    <row r="4011" spans="1:30" x14ac:dyDescent="0.3">
      <c r="A4011">
        <v>4010</v>
      </c>
      <c r="B4011" t="s">
        <v>7155</v>
      </c>
      <c r="C4011" s="3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Y4011" s="4">
        <v>0</v>
      </c>
      <c r="Z4011" s="4">
        <f t="shared" si="124"/>
        <v>66.900292455189614</v>
      </c>
      <c r="AD4011">
        <f t="shared" si="125"/>
        <v>0</v>
      </c>
    </row>
    <row r="4012" spans="1:30" x14ac:dyDescent="0.3">
      <c r="A4012">
        <v>4011</v>
      </c>
      <c r="B4012" t="s">
        <v>7158</v>
      </c>
      <c r="C4012" s="3">
        <v>43060</v>
      </c>
      <c r="D4012" s="3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Y4012" s="4">
        <v>0.2</v>
      </c>
      <c r="Z4012" s="4">
        <f t="shared" si="124"/>
        <v>24.702572053595855</v>
      </c>
      <c r="AD4012">
        <f t="shared" si="125"/>
        <v>0</v>
      </c>
    </row>
    <row r="4013" spans="1:30" x14ac:dyDescent="0.3">
      <c r="A4013">
        <v>4012</v>
      </c>
      <c r="B4013" t="s">
        <v>7158</v>
      </c>
      <c r="C4013" s="3">
        <v>43060</v>
      </c>
      <c r="D4013" s="3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Y4013" s="4">
        <v>0.2</v>
      </c>
      <c r="Z4013" s="4">
        <f t="shared" si="124"/>
        <v>24.702572053595855</v>
      </c>
      <c r="AD4013">
        <f t="shared" si="125"/>
        <v>0</v>
      </c>
    </row>
    <row r="4014" spans="1:30" x14ac:dyDescent="0.3">
      <c r="A4014">
        <v>4013</v>
      </c>
      <c r="B4014" t="s">
        <v>7159</v>
      </c>
      <c r="C4014" s="3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Y4014" s="4">
        <v>0</v>
      </c>
      <c r="Z4014" s="4">
        <f t="shared" si="124"/>
        <v>66.900292455189614</v>
      </c>
      <c r="AD4014">
        <f t="shared" si="125"/>
        <v>0</v>
      </c>
    </row>
    <row r="4015" spans="1:30" x14ac:dyDescent="0.3">
      <c r="A4015">
        <v>4014</v>
      </c>
      <c r="B4015" t="s">
        <v>7161</v>
      </c>
      <c r="C4015" s="3">
        <v>42239</v>
      </c>
      <c r="D4015" s="3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Y4015" s="4">
        <v>0</v>
      </c>
      <c r="Z4015" s="4">
        <f t="shared" si="124"/>
        <v>66.900292455189614</v>
      </c>
      <c r="AD4015">
        <f t="shared" si="125"/>
        <v>0</v>
      </c>
    </row>
    <row r="4016" spans="1:30" x14ac:dyDescent="0.3">
      <c r="A4016">
        <v>4015</v>
      </c>
      <c r="B4016" t="s">
        <v>7161</v>
      </c>
      <c r="C4016" s="3">
        <v>42239</v>
      </c>
      <c r="D4016" s="3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Y4016" s="4">
        <v>0</v>
      </c>
      <c r="Z4016" s="4">
        <f t="shared" si="124"/>
        <v>66.900292455189614</v>
      </c>
      <c r="AD4016">
        <f t="shared" si="125"/>
        <v>0</v>
      </c>
    </row>
    <row r="4017" spans="1:30" x14ac:dyDescent="0.3">
      <c r="A4017">
        <v>4016</v>
      </c>
      <c r="B4017" t="s">
        <v>7161</v>
      </c>
      <c r="C4017" s="3">
        <v>42239</v>
      </c>
      <c r="D4017" s="3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Y4017" s="4">
        <v>0</v>
      </c>
      <c r="Z4017" s="4">
        <f t="shared" si="124"/>
        <v>66.900292455189614</v>
      </c>
      <c r="AD4017">
        <f t="shared" si="125"/>
        <v>0</v>
      </c>
    </row>
    <row r="4018" spans="1:30" x14ac:dyDescent="0.3">
      <c r="A4018">
        <v>4017</v>
      </c>
      <c r="B4018" t="s">
        <v>7161</v>
      </c>
      <c r="C4018" s="3">
        <v>42239</v>
      </c>
      <c r="D4018" s="3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Y4018" s="4">
        <v>0</v>
      </c>
      <c r="Z4018" s="4">
        <f t="shared" si="124"/>
        <v>66.900292455189614</v>
      </c>
      <c r="AD4018">
        <f t="shared" si="125"/>
        <v>0</v>
      </c>
    </row>
    <row r="4019" spans="1:30" x14ac:dyDescent="0.3">
      <c r="A4019">
        <v>4018</v>
      </c>
      <c r="B4019" t="s">
        <v>7161</v>
      </c>
      <c r="C4019" s="3">
        <v>42239</v>
      </c>
      <c r="D4019" s="3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Y4019" s="4">
        <v>0</v>
      </c>
      <c r="Z4019" s="4">
        <f t="shared" si="124"/>
        <v>66.900292455189614</v>
      </c>
      <c r="AD4019">
        <f t="shared" si="125"/>
        <v>0</v>
      </c>
    </row>
    <row r="4020" spans="1:30" x14ac:dyDescent="0.3">
      <c r="A4020">
        <v>4019</v>
      </c>
      <c r="B4020" t="s">
        <v>7161</v>
      </c>
      <c r="C4020" s="3">
        <v>42239</v>
      </c>
      <c r="D4020" s="3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Y4020" s="4">
        <v>0</v>
      </c>
      <c r="Z4020" s="4">
        <f t="shared" si="124"/>
        <v>66.900292455189614</v>
      </c>
      <c r="AD4020">
        <f t="shared" si="125"/>
        <v>0</v>
      </c>
    </row>
    <row r="4021" spans="1:30" x14ac:dyDescent="0.3">
      <c r="A4021">
        <v>4020</v>
      </c>
      <c r="B4021" t="s">
        <v>7161</v>
      </c>
      <c r="C4021" s="3">
        <v>42239</v>
      </c>
      <c r="D4021" s="3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Y4021" s="4">
        <v>0</v>
      </c>
      <c r="Z4021" s="4">
        <f t="shared" si="124"/>
        <v>66.900292455189614</v>
      </c>
      <c r="AD4021">
        <f t="shared" si="125"/>
        <v>0</v>
      </c>
    </row>
    <row r="4022" spans="1:30" x14ac:dyDescent="0.3">
      <c r="A4022">
        <v>4021</v>
      </c>
      <c r="B4022" t="s">
        <v>7164</v>
      </c>
      <c r="C4022" s="3">
        <v>41812</v>
      </c>
      <c r="D4022" s="3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Y4022" s="4">
        <v>0.3</v>
      </c>
      <c r="Z4022" s="4">
        <f t="shared" si="124"/>
        <v>-45.679636123348004</v>
      </c>
      <c r="AD4022">
        <f t="shared" si="125"/>
        <v>0</v>
      </c>
    </row>
    <row r="4023" spans="1:30" x14ac:dyDescent="0.3">
      <c r="A4023">
        <v>4022</v>
      </c>
      <c r="B4023" t="s">
        <v>7164</v>
      </c>
      <c r="C4023" s="3">
        <v>41812</v>
      </c>
      <c r="D4023" s="3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Y4023" s="4">
        <v>0.4</v>
      </c>
      <c r="Z4023" s="4">
        <f t="shared" si="124"/>
        <v>-111.92742912621364</v>
      </c>
      <c r="AD4023">
        <f t="shared" si="125"/>
        <v>0</v>
      </c>
    </row>
    <row r="4024" spans="1:30" x14ac:dyDescent="0.3">
      <c r="A4024">
        <v>4023</v>
      </c>
      <c r="B4024" t="s">
        <v>7164</v>
      </c>
      <c r="C4024" s="3">
        <v>41812</v>
      </c>
      <c r="D4024" s="3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Y4024" s="4">
        <v>0.3</v>
      </c>
      <c r="Z4024" s="4">
        <f t="shared" si="124"/>
        <v>-45.679636123348004</v>
      </c>
      <c r="AD4024">
        <f t="shared" si="125"/>
        <v>0</v>
      </c>
    </row>
    <row r="4025" spans="1:30" x14ac:dyDescent="0.3">
      <c r="A4025">
        <v>4024</v>
      </c>
      <c r="B4025" t="s">
        <v>7167</v>
      </c>
      <c r="C4025" s="3">
        <v>43035</v>
      </c>
      <c r="D4025" s="3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Y4025" s="4">
        <v>0.15</v>
      </c>
      <c r="Z4025" s="4">
        <f t="shared" si="124"/>
        <v>27.288298076923077</v>
      </c>
      <c r="AD4025">
        <f t="shared" si="125"/>
        <v>0</v>
      </c>
    </row>
    <row r="4026" spans="1:30" x14ac:dyDescent="0.3">
      <c r="A4026">
        <v>4025</v>
      </c>
      <c r="B4026" t="s">
        <v>7167</v>
      </c>
      <c r="C4026" s="3">
        <v>43035</v>
      </c>
      <c r="D4026" s="3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Y4026" s="4">
        <v>0.2</v>
      </c>
      <c r="Z4026" s="4">
        <f t="shared" si="124"/>
        <v>24.702572053595855</v>
      </c>
      <c r="AD4026">
        <f t="shared" si="125"/>
        <v>0</v>
      </c>
    </row>
    <row r="4027" spans="1:30" x14ac:dyDescent="0.3">
      <c r="A4027">
        <v>4026</v>
      </c>
      <c r="B4027" t="s">
        <v>7170</v>
      </c>
      <c r="C4027" s="3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Y4027" s="4">
        <v>0.2</v>
      </c>
      <c r="Z4027" s="4">
        <f t="shared" si="124"/>
        <v>24.702572053595855</v>
      </c>
      <c r="AD4027">
        <f t="shared" si="125"/>
        <v>0</v>
      </c>
    </row>
    <row r="4028" spans="1:30" x14ac:dyDescent="0.3">
      <c r="A4028">
        <v>4027</v>
      </c>
      <c r="B4028" t="s">
        <v>7170</v>
      </c>
      <c r="C4028" s="3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Y4028" s="4">
        <v>0.2</v>
      </c>
      <c r="Z4028" s="4">
        <f t="shared" si="124"/>
        <v>24.702572053595855</v>
      </c>
      <c r="AD4028">
        <f t="shared" si="125"/>
        <v>0</v>
      </c>
    </row>
    <row r="4029" spans="1:30" x14ac:dyDescent="0.3">
      <c r="A4029">
        <v>4028</v>
      </c>
      <c r="B4029" t="s">
        <v>7170</v>
      </c>
      <c r="C4029" s="3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Y4029" s="4">
        <v>0.2</v>
      </c>
      <c r="Z4029" s="4">
        <f t="shared" si="124"/>
        <v>24.702572053595855</v>
      </c>
      <c r="AD4029">
        <f t="shared" si="125"/>
        <v>0</v>
      </c>
    </row>
    <row r="4030" spans="1:30" x14ac:dyDescent="0.3">
      <c r="A4030">
        <v>4029</v>
      </c>
      <c r="B4030" t="s">
        <v>7170</v>
      </c>
      <c r="C4030" s="3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Y4030" s="4">
        <v>0.8</v>
      </c>
      <c r="Z4030" s="4">
        <f t="shared" si="124"/>
        <v>-101.79679733333329</v>
      </c>
      <c r="AD4030">
        <f t="shared" si="125"/>
        <v>0</v>
      </c>
    </row>
    <row r="4031" spans="1:30" x14ac:dyDescent="0.3">
      <c r="A4031">
        <v>4030</v>
      </c>
      <c r="B4031" t="s">
        <v>7172</v>
      </c>
      <c r="C4031" s="3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Y4031" s="4">
        <v>0</v>
      </c>
      <c r="Z4031" s="4">
        <f t="shared" si="124"/>
        <v>66.900292455189614</v>
      </c>
      <c r="AD4031">
        <f t="shared" si="125"/>
        <v>0</v>
      </c>
    </row>
    <row r="4032" spans="1:30" x14ac:dyDescent="0.3">
      <c r="A4032">
        <v>4031</v>
      </c>
      <c r="B4032" t="s">
        <v>7172</v>
      </c>
      <c r="C4032" s="3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Y4032" s="4">
        <v>0</v>
      </c>
      <c r="Z4032" s="4">
        <f t="shared" si="124"/>
        <v>66.900292455189614</v>
      </c>
      <c r="AD4032">
        <f t="shared" si="125"/>
        <v>0</v>
      </c>
    </row>
    <row r="4033" spans="1:30" x14ac:dyDescent="0.3">
      <c r="A4033">
        <v>4032</v>
      </c>
      <c r="B4033" t="s">
        <v>7173</v>
      </c>
      <c r="C4033" s="3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Y4033" s="4">
        <v>0</v>
      </c>
      <c r="Z4033" s="4">
        <f t="shared" si="124"/>
        <v>66.900292455189614</v>
      </c>
      <c r="AD4033">
        <f t="shared" si="125"/>
        <v>0</v>
      </c>
    </row>
    <row r="4034" spans="1:30" x14ac:dyDescent="0.3">
      <c r="A4034">
        <v>4033</v>
      </c>
      <c r="B4034" t="s">
        <v>7173</v>
      </c>
      <c r="C4034" s="3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Y4034" s="4">
        <v>0</v>
      </c>
      <c r="Z4034" s="4">
        <f t="shared" si="124"/>
        <v>66.900292455189614</v>
      </c>
      <c r="AD4034">
        <f t="shared" si="125"/>
        <v>0</v>
      </c>
    </row>
    <row r="4035" spans="1:30" x14ac:dyDescent="0.3">
      <c r="A4035">
        <v>4034</v>
      </c>
      <c r="B4035" t="s">
        <v>7173</v>
      </c>
      <c r="C4035" s="3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Y4035" s="4">
        <v>0</v>
      </c>
      <c r="Z4035" s="4">
        <f t="shared" ref="Z4035:Z4098" si="126">AVERAGEIF($T$2:$T$9995,Y4035,$U$2:$U$9995)</f>
        <v>66.900292455189614</v>
      </c>
      <c r="AD4035">
        <f t="shared" ref="AD4035:AD4098" si="127">SUMIF($Q$2:$Q$9995,AC4035,$R$2:$R$9995)</f>
        <v>0</v>
      </c>
    </row>
    <row r="4036" spans="1:30" x14ac:dyDescent="0.3">
      <c r="A4036">
        <v>4035</v>
      </c>
      <c r="B4036" t="s">
        <v>7175</v>
      </c>
      <c r="C4036" s="3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Y4036" s="4">
        <v>0.7</v>
      </c>
      <c r="Z4036" s="4">
        <f t="shared" si="126"/>
        <v>-95.874059569377877</v>
      </c>
      <c r="AD4036">
        <f t="shared" si="127"/>
        <v>0</v>
      </c>
    </row>
    <row r="4037" spans="1:30" x14ac:dyDescent="0.3">
      <c r="A4037">
        <v>4036</v>
      </c>
      <c r="B4037" t="s">
        <v>7175</v>
      </c>
      <c r="C4037" s="3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Y4037" s="4">
        <v>0.2</v>
      </c>
      <c r="Z4037" s="4">
        <f t="shared" si="126"/>
        <v>24.702572053595855</v>
      </c>
      <c r="AD4037">
        <f t="shared" si="127"/>
        <v>0</v>
      </c>
    </row>
    <row r="4038" spans="1:30" x14ac:dyDescent="0.3">
      <c r="A4038">
        <v>4037</v>
      </c>
      <c r="B4038" t="s">
        <v>7176</v>
      </c>
      <c r="C4038" s="3">
        <v>42366</v>
      </c>
      <c r="D4038" s="3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Y4038" s="4">
        <v>0.2</v>
      </c>
      <c r="Z4038" s="4">
        <f t="shared" si="126"/>
        <v>24.702572053595855</v>
      </c>
      <c r="AD4038">
        <f t="shared" si="127"/>
        <v>0</v>
      </c>
    </row>
    <row r="4039" spans="1:30" x14ac:dyDescent="0.3">
      <c r="A4039">
        <v>4038</v>
      </c>
      <c r="B4039" t="s">
        <v>7177</v>
      </c>
      <c r="C4039" s="3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Y4039" s="4">
        <v>0</v>
      </c>
      <c r="Z4039" s="4">
        <f t="shared" si="126"/>
        <v>66.900292455189614</v>
      </c>
      <c r="AD4039">
        <f t="shared" si="127"/>
        <v>0</v>
      </c>
    </row>
    <row r="4040" spans="1:30" x14ac:dyDescent="0.3">
      <c r="A4040">
        <v>4039</v>
      </c>
      <c r="B4040" t="s">
        <v>7177</v>
      </c>
      <c r="C4040" s="3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Y4040" s="4">
        <v>0</v>
      </c>
      <c r="Z4040" s="4">
        <f t="shared" si="126"/>
        <v>66.900292455189614</v>
      </c>
      <c r="AD4040">
        <f t="shared" si="127"/>
        <v>0</v>
      </c>
    </row>
    <row r="4041" spans="1:30" x14ac:dyDescent="0.3">
      <c r="A4041">
        <v>4040</v>
      </c>
      <c r="B4041" t="s">
        <v>7177</v>
      </c>
      <c r="C4041" s="3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Y4041" s="4">
        <v>0.2</v>
      </c>
      <c r="Z4041" s="4">
        <f t="shared" si="126"/>
        <v>24.702572053595855</v>
      </c>
      <c r="AD4041">
        <f t="shared" si="127"/>
        <v>0</v>
      </c>
    </row>
    <row r="4042" spans="1:30" x14ac:dyDescent="0.3">
      <c r="A4042">
        <v>4041</v>
      </c>
      <c r="B4042" t="s">
        <v>7177</v>
      </c>
      <c r="C4042" s="3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Y4042" s="4">
        <v>0.2</v>
      </c>
      <c r="Z4042" s="4">
        <f t="shared" si="126"/>
        <v>24.702572053595855</v>
      </c>
      <c r="AD4042">
        <f t="shared" si="127"/>
        <v>0</v>
      </c>
    </row>
    <row r="4043" spans="1:30" x14ac:dyDescent="0.3">
      <c r="A4043">
        <v>4042</v>
      </c>
      <c r="B4043" t="s">
        <v>7177</v>
      </c>
      <c r="C4043" s="3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Y4043" s="4">
        <v>0.2</v>
      </c>
      <c r="Z4043" s="4">
        <f t="shared" si="126"/>
        <v>24.702572053595855</v>
      </c>
      <c r="AD4043">
        <f t="shared" si="127"/>
        <v>0</v>
      </c>
    </row>
    <row r="4044" spans="1:30" x14ac:dyDescent="0.3">
      <c r="A4044">
        <v>4043</v>
      </c>
      <c r="B4044" t="s">
        <v>7177</v>
      </c>
      <c r="C4044" s="3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Y4044" s="4">
        <v>0</v>
      </c>
      <c r="Z4044" s="4">
        <f t="shared" si="126"/>
        <v>66.900292455189614</v>
      </c>
      <c r="AD4044">
        <f t="shared" si="127"/>
        <v>0</v>
      </c>
    </row>
    <row r="4045" spans="1:30" x14ac:dyDescent="0.3">
      <c r="A4045">
        <v>4044</v>
      </c>
      <c r="B4045" t="s">
        <v>7177</v>
      </c>
      <c r="C4045" s="3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Y4045" s="4">
        <v>0</v>
      </c>
      <c r="Z4045" s="4">
        <f t="shared" si="126"/>
        <v>66.900292455189614</v>
      </c>
      <c r="AD4045">
        <f t="shared" si="127"/>
        <v>0</v>
      </c>
    </row>
    <row r="4046" spans="1:30" x14ac:dyDescent="0.3">
      <c r="A4046">
        <v>4045</v>
      </c>
      <c r="B4046" t="s">
        <v>7178</v>
      </c>
      <c r="C4046" s="3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Y4046" s="4">
        <v>0</v>
      </c>
      <c r="Z4046" s="4">
        <f t="shared" si="126"/>
        <v>66.900292455189614</v>
      </c>
      <c r="AD4046">
        <f t="shared" si="127"/>
        <v>0</v>
      </c>
    </row>
    <row r="4047" spans="1:30" x14ac:dyDescent="0.3">
      <c r="A4047">
        <v>4046</v>
      </c>
      <c r="B4047" t="s">
        <v>7179</v>
      </c>
      <c r="C4047" s="3">
        <v>42096</v>
      </c>
      <c r="D4047" s="3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Y4047" s="4">
        <v>0.8</v>
      </c>
      <c r="Z4047" s="4">
        <f t="shared" si="126"/>
        <v>-101.79679733333329</v>
      </c>
      <c r="AD4047">
        <f t="shared" si="127"/>
        <v>0</v>
      </c>
    </row>
    <row r="4048" spans="1:30" x14ac:dyDescent="0.3">
      <c r="A4048">
        <v>4047</v>
      </c>
      <c r="B4048" t="s">
        <v>7180</v>
      </c>
      <c r="C4048" s="3">
        <v>43029</v>
      </c>
      <c r="D4048" s="3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Y4048" s="4">
        <v>0.8</v>
      </c>
      <c r="Z4048" s="4">
        <f t="shared" si="126"/>
        <v>-101.79679733333329</v>
      </c>
      <c r="AD4048">
        <f t="shared" si="127"/>
        <v>0</v>
      </c>
    </row>
    <row r="4049" spans="1:30" x14ac:dyDescent="0.3">
      <c r="A4049">
        <v>4048</v>
      </c>
      <c r="B4049" t="s">
        <v>7181</v>
      </c>
      <c r="C4049" s="3">
        <v>42201</v>
      </c>
      <c r="D4049" s="3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Y4049" s="4">
        <v>0</v>
      </c>
      <c r="Z4049" s="4">
        <f t="shared" si="126"/>
        <v>66.900292455189614</v>
      </c>
      <c r="AD4049">
        <f t="shared" si="127"/>
        <v>0</v>
      </c>
    </row>
    <row r="4050" spans="1:30" x14ac:dyDescent="0.3">
      <c r="A4050">
        <v>4049</v>
      </c>
      <c r="B4050" t="s">
        <v>7181</v>
      </c>
      <c r="C4050" s="3">
        <v>42201</v>
      </c>
      <c r="D4050" s="3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Y4050" s="4">
        <v>0</v>
      </c>
      <c r="Z4050" s="4">
        <f t="shared" si="126"/>
        <v>66.900292455189614</v>
      </c>
      <c r="AD4050">
        <f t="shared" si="127"/>
        <v>0</v>
      </c>
    </row>
    <row r="4051" spans="1:30" x14ac:dyDescent="0.3">
      <c r="A4051">
        <v>4050</v>
      </c>
      <c r="B4051" t="s">
        <v>7182</v>
      </c>
      <c r="C4051" s="3">
        <v>42910</v>
      </c>
      <c r="D4051" s="3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Y4051" s="4">
        <v>0</v>
      </c>
      <c r="Z4051" s="4">
        <f t="shared" si="126"/>
        <v>66.900292455189614</v>
      </c>
      <c r="AD4051">
        <f t="shared" si="127"/>
        <v>0</v>
      </c>
    </row>
    <row r="4052" spans="1:30" x14ac:dyDescent="0.3">
      <c r="A4052">
        <v>4051</v>
      </c>
      <c r="B4052" t="s">
        <v>7182</v>
      </c>
      <c r="C4052" s="3">
        <v>42910</v>
      </c>
      <c r="D4052" s="3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Y4052" s="4">
        <v>0.1</v>
      </c>
      <c r="Z4052" s="4">
        <f t="shared" si="126"/>
        <v>96.055074468085081</v>
      </c>
      <c r="AD4052">
        <f t="shared" si="127"/>
        <v>0</v>
      </c>
    </row>
    <row r="4053" spans="1:30" x14ac:dyDescent="0.3">
      <c r="A4053">
        <v>4052</v>
      </c>
      <c r="B4053" t="s">
        <v>7183</v>
      </c>
      <c r="C4053" s="3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Y4053" s="4">
        <v>0.2</v>
      </c>
      <c r="Z4053" s="4">
        <f t="shared" si="126"/>
        <v>24.702572053595855</v>
      </c>
      <c r="AD4053">
        <f t="shared" si="127"/>
        <v>0</v>
      </c>
    </row>
    <row r="4054" spans="1:30" x14ac:dyDescent="0.3">
      <c r="A4054">
        <v>4053</v>
      </c>
      <c r="B4054" t="s">
        <v>7183</v>
      </c>
      <c r="C4054" s="3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Y4054" s="4">
        <v>0.4</v>
      </c>
      <c r="Z4054" s="4">
        <f t="shared" si="126"/>
        <v>-111.92742912621364</v>
      </c>
      <c r="AD4054">
        <f t="shared" si="127"/>
        <v>0</v>
      </c>
    </row>
    <row r="4055" spans="1:30" x14ac:dyDescent="0.3">
      <c r="A4055">
        <v>4054</v>
      </c>
      <c r="B4055" t="s">
        <v>7183</v>
      </c>
      <c r="C4055" s="3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Y4055" s="4">
        <v>0.2</v>
      </c>
      <c r="Z4055" s="4">
        <f t="shared" si="126"/>
        <v>24.702572053595855</v>
      </c>
      <c r="AD4055">
        <f t="shared" si="127"/>
        <v>0</v>
      </c>
    </row>
    <row r="4056" spans="1:30" x14ac:dyDescent="0.3">
      <c r="A4056">
        <v>4055</v>
      </c>
      <c r="B4056" t="s">
        <v>7183</v>
      </c>
      <c r="C4056" s="3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Y4056" s="4">
        <v>0.2</v>
      </c>
      <c r="Z4056" s="4">
        <f t="shared" si="126"/>
        <v>24.702572053595855</v>
      </c>
      <c r="AD4056">
        <f t="shared" si="127"/>
        <v>0</v>
      </c>
    </row>
    <row r="4057" spans="1:30" x14ac:dyDescent="0.3">
      <c r="A4057">
        <v>4056</v>
      </c>
      <c r="B4057" t="s">
        <v>7183</v>
      </c>
      <c r="C4057" s="3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Y4057" s="4">
        <v>0.2</v>
      </c>
      <c r="Z4057" s="4">
        <f t="shared" si="126"/>
        <v>24.702572053595855</v>
      </c>
      <c r="AD4057">
        <f t="shared" si="127"/>
        <v>0</v>
      </c>
    </row>
    <row r="4058" spans="1:30" x14ac:dyDescent="0.3">
      <c r="A4058">
        <v>4057</v>
      </c>
      <c r="B4058" t="s">
        <v>7183</v>
      </c>
      <c r="C4058" s="3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Y4058" s="4">
        <v>0.4</v>
      </c>
      <c r="Z4058" s="4">
        <f t="shared" si="126"/>
        <v>-111.92742912621364</v>
      </c>
      <c r="AD4058">
        <f t="shared" si="127"/>
        <v>0</v>
      </c>
    </row>
    <row r="4059" spans="1:30" x14ac:dyDescent="0.3">
      <c r="A4059">
        <v>4058</v>
      </c>
      <c r="B4059" t="s">
        <v>7186</v>
      </c>
      <c r="C4059" s="3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Y4059" s="4">
        <v>0.2</v>
      </c>
      <c r="Z4059" s="4">
        <f t="shared" si="126"/>
        <v>24.702572053595855</v>
      </c>
      <c r="AD4059">
        <f t="shared" si="127"/>
        <v>0</v>
      </c>
    </row>
    <row r="4060" spans="1:30" x14ac:dyDescent="0.3">
      <c r="A4060">
        <v>4059</v>
      </c>
      <c r="B4060" t="s">
        <v>7187</v>
      </c>
      <c r="C4060" s="3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Y4060" s="4">
        <v>0.2</v>
      </c>
      <c r="Z4060" s="4">
        <f t="shared" si="126"/>
        <v>24.702572053595855</v>
      </c>
      <c r="AD4060">
        <f t="shared" si="127"/>
        <v>0</v>
      </c>
    </row>
    <row r="4061" spans="1:30" x14ac:dyDescent="0.3">
      <c r="A4061">
        <v>4060</v>
      </c>
      <c r="B4061" t="s">
        <v>7187</v>
      </c>
      <c r="C4061" s="3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Y4061" s="4">
        <v>0.2</v>
      </c>
      <c r="Z4061" s="4">
        <f t="shared" si="126"/>
        <v>24.702572053595855</v>
      </c>
      <c r="AD4061">
        <f t="shared" si="127"/>
        <v>0</v>
      </c>
    </row>
    <row r="4062" spans="1:30" x14ac:dyDescent="0.3">
      <c r="A4062">
        <v>4061</v>
      </c>
      <c r="B4062" t="s">
        <v>7188</v>
      </c>
      <c r="C4062" s="3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Y4062" s="4">
        <v>0.2</v>
      </c>
      <c r="Z4062" s="4">
        <f t="shared" si="126"/>
        <v>24.702572053595855</v>
      </c>
      <c r="AD4062">
        <f t="shared" si="127"/>
        <v>0</v>
      </c>
    </row>
    <row r="4063" spans="1:30" x14ac:dyDescent="0.3">
      <c r="A4063">
        <v>4062</v>
      </c>
      <c r="B4063" t="s">
        <v>7189</v>
      </c>
      <c r="C4063" s="3">
        <v>42264</v>
      </c>
      <c r="D4063" s="3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Y4063" s="4">
        <v>0.2</v>
      </c>
      <c r="Z4063" s="4">
        <f t="shared" si="126"/>
        <v>24.702572053595855</v>
      </c>
      <c r="AD4063">
        <f t="shared" si="127"/>
        <v>0</v>
      </c>
    </row>
    <row r="4064" spans="1:30" x14ac:dyDescent="0.3">
      <c r="A4064">
        <v>4063</v>
      </c>
      <c r="B4064" t="s">
        <v>7190</v>
      </c>
      <c r="C4064" s="3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Y4064" s="4">
        <v>0.2</v>
      </c>
      <c r="Z4064" s="4">
        <f t="shared" si="126"/>
        <v>24.702572053595855</v>
      </c>
      <c r="AD4064">
        <f t="shared" si="127"/>
        <v>0</v>
      </c>
    </row>
    <row r="4065" spans="1:30" x14ac:dyDescent="0.3">
      <c r="A4065">
        <v>4064</v>
      </c>
      <c r="B4065" t="s">
        <v>7191</v>
      </c>
      <c r="C4065" s="3">
        <v>41813</v>
      </c>
      <c r="D4065" s="3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Y4065" s="4">
        <v>0.2</v>
      </c>
      <c r="Z4065" s="4">
        <f t="shared" si="126"/>
        <v>24.702572053595855</v>
      </c>
      <c r="AD4065">
        <f t="shared" si="127"/>
        <v>0</v>
      </c>
    </row>
    <row r="4066" spans="1:30" x14ac:dyDescent="0.3">
      <c r="A4066">
        <v>4065</v>
      </c>
      <c r="B4066" t="s">
        <v>7191</v>
      </c>
      <c r="C4066" s="3">
        <v>41813</v>
      </c>
      <c r="D4066" s="3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Y4066" s="4">
        <v>0.2</v>
      </c>
      <c r="Z4066" s="4">
        <f t="shared" si="126"/>
        <v>24.702572053595855</v>
      </c>
      <c r="AD4066">
        <f t="shared" si="127"/>
        <v>0</v>
      </c>
    </row>
    <row r="4067" spans="1:30" x14ac:dyDescent="0.3">
      <c r="A4067">
        <v>4066</v>
      </c>
      <c r="B4067" t="s">
        <v>7193</v>
      </c>
      <c r="C4067" s="3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Y4067" s="4">
        <v>0.2</v>
      </c>
      <c r="Z4067" s="4">
        <f t="shared" si="126"/>
        <v>24.702572053595855</v>
      </c>
      <c r="AD4067">
        <f t="shared" si="127"/>
        <v>0</v>
      </c>
    </row>
    <row r="4068" spans="1:30" x14ac:dyDescent="0.3">
      <c r="A4068">
        <v>4067</v>
      </c>
      <c r="B4068" t="s">
        <v>7193</v>
      </c>
      <c r="C4068" s="3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Y4068" s="4">
        <v>0.2</v>
      </c>
      <c r="Z4068" s="4">
        <f t="shared" si="126"/>
        <v>24.702572053595855</v>
      </c>
      <c r="AD4068">
        <f t="shared" si="127"/>
        <v>0</v>
      </c>
    </row>
    <row r="4069" spans="1:30" x14ac:dyDescent="0.3">
      <c r="A4069">
        <v>4068</v>
      </c>
      <c r="B4069" t="s">
        <v>7193</v>
      </c>
      <c r="C4069" s="3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Y4069" s="4">
        <v>0.2</v>
      </c>
      <c r="Z4069" s="4">
        <f t="shared" si="126"/>
        <v>24.702572053595855</v>
      </c>
      <c r="AD4069">
        <f t="shared" si="127"/>
        <v>0</v>
      </c>
    </row>
    <row r="4070" spans="1:30" x14ac:dyDescent="0.3">
      <c r="A4070">
        <v>4069</v>
      </c>
      <c r="B4070" t="s">
        <v>7193</v>
      </c>
      <c r="C4070" s="3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Y4070" s="4">
        <v>0.2</v>
      </c>
      <c r="Z4070" s="4">
        <f t="shared" si="126"/>
        <v>24.702572053595855</v>
      </c>
      <c r="AD4070">
        <f t="shared" si="127"/>
        <v>0</v>
      </c>
    </row>
    <row r="4071" spans="1:30" x14ac:dyDescent="0.3">
      <c r="A4071">
        <v>4070</v>
      </c>
      <c r="B4071" t="s">
        <v>7196</v>
      </c>
      <c r="C4071" s="3">
        <v>42610</v>
      </c>
      <c r="D4071" s="3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Y4071" s="4">
        <v>0.8</v>
      </c>
      <c r="Z4071" s="4">
        <f t="shared" si="126"/>
        <v>-101.79679733333329</v>
      </c>
      <c r="AD4071">
        <f t="shared" si="127"/>
        <v>0</v>
      </c>
    </row>
    <row r="4072" spans="1:30" x14ac:dyDescent="0.3">
      <c r="A4072">
        <v>4071</v>
      </c>
      <c r="B4072" t="s">
        <v>7196</v>
      </c>
      <c r="C4072" s="3">
        <v>42610</v>
      </c>
      <c r="D4072" s="3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Y4072" s="4">
        <v>0.8</v>
      </c>
      <c r="Z4072" s="4">
        <f t="shared" si="126"/>
        <v>-101.79679733333329</v>
      </c>
      <c r="AD4072">
        <f t="shared" si="127"/>
        <v>0</v>
      </c>
    </row>
    <row r="4073" spans="1:30" x14ac:dyDescent="0.3">
      <c r="A4073">
        <v>4072</v>
      </c>
      <c r="B4073" t="s">
        <v>7196</v>
      </c>
      <c r="C4073" s="3">
        <v>42610</v>
      </c>
      <c r="D4073" s="3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Y4073" s="4">
        <v>0.32</v>
      </c>
      <c r="Z4073" s="4">
        <f t="shared" si="126"/>
        <v>-88.560655555555584</v>
      </c>
      <c r="AD4073">
        <f t="shared" si="127"/>
        <v>0</v>
      </c>
    </row>
    <row r="4074" spans="1:30" x14ac:dyDescent="0.3">
      <c r="A4074">
        <v>4073</v>
      </c>
      <c r="B4074" t="s">
        <v>7197</v>
      </c>
      <c r="C4074" s="3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Y4074" s="4">
        <v>0</v>
      </c>
      <c r="Z4074" s="4">
        <f t="shared" si="126"/>
        <v>66.900292455189614</v>
      </c>
      <c r="AD4074">
        <f t="shared" si="127"/>
        <v>0</v>
      </c>
    </row>
    <row r="4075" spans="1:30" x14ac:dyDescent="0.3">
      <c r="A4075">
        <v>4074</v>
      </c>
      <c r="B4075" t="s">
        <v>7198</v>
      </c>
      <c r="C4075" s="3">
        <v>42271</v>
      </c>
      <c r="D4075" s="3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Y4075" s="4">
        <v>0</v>
      </c>
      <c r="Z4075" s="4">
        <f t="shared" si="126"/>
        <v>66.900292455189614</v>
      </c>
      <c r="AD4075">
        <f t="shared" si="127"/>
        <v>0</v>
      </c>
    </row>
    <row r="4076" spans="1:30" x14ac:dyDescent="0.3">
      <c r="A4076">
        <v>4075</v>
      </c>
      <c r="B4076" t="s">
        <v>7200</v>
      </c>
      <c r="C4076" s="3">
        <v>43054</v>
      </c>
      <c r="D4076" s="3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Y4076" s="4">
        <v>0.2</v>
      </c>
      <c r="Z4076" s="4">
        <f t="shared" si="126"/>
        <v>24.702572053595855</v>
      </c>
      <c r="AD4076">
        <f t="shared" si="127"/>
        <v>0</v>
      </c>
    </row>
    <row r="4077" spans="1:30" x14ac:dyDescent="0.3">
      <c r="A4077">
        <v>4076</v>
      </c>
      <c r="B4077" t="s">
        <v>7200</v>
      </c>
      <c r="C4077" s="3">
        <v>43054</v>
      </c>
      <c r="D4077" s="3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Y4077" s="4">
        <v>0.2</v>
      </c>
      <c r="Z4077" s="4">
        <f t="shared" si="126"/>
        <v>24.702572053595855</v>
      </c>
      <c r="AD4077">
        <f t="shared" si="127"/>
        <v>0</v>
      </c>
    </row>
    <row r="4078" spans="1:30" x14ac:dyDescent="0.3">
      <c r="A4078">
        <v>4077</v>
      </c>
      <c r="B4078" t="s">
        <v>7202</v>
      </c>
      <c r="C4078" s="3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Y4078" s="4">
        <v>0</v>
      </c>
      <c r="Z4078" s="4">
        <f t="shared" si="126"/>
        <v>66.900292455189614</v>
      </c>
      <c r="AD4078">
        <f t="shared" si="127"/>
        <v>0</v>
      </c>
    </row>
    <row r="4079" spans="1:30" x14ac:dyDescent="0.3">
      <c r="A4079">
        <v>4078</v>
      </c>
      <c r="B4079" t="s">
        <v>7202</v>
      </c>
      <c r="C4079" s="3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Y4079" s="4">
        <v>0</v>
      </c>
      <c r="Z4079" s="4">
        <f t="shared" si="126"/>
        <v>66.900292455189614</v>
      </c>
      <c r="AD4079">
        <f t="shared" si="127"/>
        <v>0</v>
      </c>
    </row>
    <row r="4080" spans="1:30" x14ac:dyDescent="0.3">
      <c r="A4080">
        <v>4079</v>
      </c>
      <c r="B4080" t="s">
        <v>7202</v>
      </c>
      <c r="C4080" s="3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Y4080" s="4">
        <v>0</v>
      </c>
      <c r="Z4080" s="4">
        <f t="shared" si="126"/>
        <v>66.900292455189614</v>
      </c>
      <c r="AD4080">
        <f t="shared" si="127"/>
        <v>0</v>
      </c>
    </row>
    <row r="4081" spans="1:30" x14ac:dyDescent="0.3">
      <c r="A4081">
        <v>4080</v>
      </c>
      <c r="B4081" t="s">
        <v>7203</v>
      </c>
      <c r="C4081" s="3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Y4081" s="4">
        <v>0.2</v>
      </c>
      <c r="Z4081" s="4">
        <f t="shared" si="126"/>
        <v>24.702572053595855</v>
      </c>
      <c r="AD4081">
        <f t="shared" si="127"/>
        <v>0</v>
      </c>
    </row>
    <row r="4082" spans="1:30" x14ac:dyDescent="0.3">
      <c r="A4082">
        <v>4081</v>
      </c>
      <c r="B4082" t="s">
        <v>7204</v>
      </c>
      <c r="C4082" s="3">
        <v>42638</v>
      </c>
      <c r="D4082" s="3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Y4082" s="4">
        <v>0.2</v>
      </c>
      <c r="Z4082" s="4">
        <f t="shared" si="126"/>
        <v>24.702572053595855</v>
      </c>
      <c r="AD4082">
        <f t="shared" si="127"/>
        <v>0</v>
      </c>
    </row>
    <row r="4083" spans="1:30" x14ac:dyDescent="0.3">
      <c r="A4083">
        <v>4082</v>
      </c>
      <c r="B4083" t="s">
        <v>7204</v>
      </c>
      <c r="C4083" s="3">
        <v>42638</v>
      </c>
      <c r="D4083" s="3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Y4083" s="4">
        <v>0.7</v>
      </c>
      <c r="Z4083" s="4">
        <f t="shared" si="126"/>
        <v>-95.874059569377877</v>
      </c>
      <c r="AD4083">
        <f t="shared" si="127"/>
        <v>0</v>
      </c>
    </row>
    <row r="4084" spans="1:30" x14ac:dyDescent="0.3">
      <c r="A4084">
        <v>4083</v>
      </c>
      <c r="B4084" t="s">
        <v>7205</v>
      </c>
      <c r="C4084" s="3">
        <v>42910</v>
      </c>
      <c r="D4084" s="3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Y4084" s="4">
        <v>0.8</v>
      </c>
      <c r="Z4084" s="4">
        <f t="shared" si="126"/>
        <v>-101.79679733333329</v>
      </c>
      <c r="AD4084">
        <f t="shared" si="127"/>
        <v>0</v>
      </c>
    </row>
    <row r="4085" spans="1:30" x14ac:dyDescent="0.3">
      <c r="A4085">
        <v>4084</v>
      </c>
      <c r="B4085" t="s">
        <v>7205</v>
      </c>
      <c r="C4085" s="3">
        <v>42910</v>
      </c>
      <c r="D4085" s="3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Y4085" s="4">
        <v>0.2</v>
      </c>
      <c r="Z4085" s="4">
        <f t="shared" si="126"/>
        <v>24.702572053595855</v>
      </c>
      <c r="AD4085">
        <f t="shared" si="127"/>
        <v>0</v>
      </c>
    </row>
    <row r="4086" spans="1:30" x14ac:dyDescent="0.3">
      <c r="A4086">
        <v>4085</v>
      </c>
      <c r="B4086" t="s">
        <v>7206</v>
      </c>
      <c r="C4086" s="3">
        <v>42985</v>
      </c>
      <c r="D4086" s="3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Y4086" s="4">
        <v>0.7</v>
      </c>
      <c r="Z4086" s="4">
        <f t="shared" si="126"/>
        <v>-95.874059569377877</v>
      </c>
      <c r="AD4086">
        <f t="shared" si="127"/>
        <v>0</v>
      </c>
    </row>
    <row r="4087" spans="1:30" x14ac:dyDescent="0.3">
      <c r="A4087">
        <v>4086</v>
      </c>
      <c r="B4087" t="s">
        <v>7207</v>
      </c>
      <c r="C4087" s="3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Y4087" s="4">
        <v>0.2</v>
      </c>
      <c r="Z4087" s="4">
        <f t="shared" si="126"/>
        <v>24.702572053595855</v>
      </c>
      <c r="AD4087">
        <f t="shared" si="127"/>
        <v>0</v>
      </c>
    </row>
    <row r="4088" spans="1:30" x14ac:dyDescent="0.3">
      <c r="A4088">
        <v>4087</v>
      </c>
      <c r="B4088" t="s">
        <v>7207</v>
      </c>
      <c r="C4088" s="3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Y4088" s="4">
        <v>0.2</v>
      </c>
      <c r="Z4088" s="4">
        <f t="shared" si="126"/>
        <v>24.702572053595855</v>
      </c>
      <c r="AD4088">
        <f t="shared" si="127"/>
        <v>0</v>
      </c>
    </row>
    <row r="4089" spans="1:30" x14ac:dyDescent="0.3">
      <c r="A4089">
        <v>4088</v>
      </c>
      <c r="B4089" t="s">
        <v>7207</v>
      </c>
      <c r="C4089" s="3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Y4089" s="4">
        <v>0.2</v>
      </c>
      <c r="Z4089" s="4">
        <f t="shared" si="126"/>
        <v>24.702572053595855</v>
      </c>
      <c r="AD4089">
        <f t="shared" si="127"/>
        <v>0</v>
      </c>
    </row>
    <row r="4090" spans="1:30" x14ac:dyDescent="0.3">
      <c r="A4090">
        <v>4089</v>
      </c>
      <c r="B4090" t="s">
        <v>7208</v>
      </c>
      <c r="C4090" s="3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Y4090" s="4">
        <v>0</v>
      </c>
      <c r="Z4090" s="4">
        <f t="shared" si="126"/>
        <v>66.900292455189614</v>
      </c>
      <c r="AD4090">
        <f t="shared" si="127"/>
        <v>0</v>
      </c>
    </row>
    <row r="4091" spans="1:30" x14ac:dyDescent="0.3">
      <c r="A4091">
        <v>4090</v>
      </c>
      <c r="B4091" t="s">
        <v>7211</v>
      </c>
      <c r="C4091" s="3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Y4091" s="4">
        <v>0</v>
      </c>
      <c r="Z4091" s="4">
        <f t="shared" si="126"/>
        <v>66.900292455189614</v>
      </c>
      <c r="AD4091">
        <f t="shared" si="127"/>
        <v>0</v>
      </c>
    </row>
    <row r="4092" spans="1:30" x14ac:dyDescent="0.3">
      <c r="A4092">
        <v>4091</v>
      </c>
      <c r="B4092" t="s">
        <v>7211</v>
      </c>
      <c r="C4092" s="3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Y4092" s="4">
        <v>0</v>
      </c>
      <c r="Z4092" s="4">
        <f t="shared" si="126"/>
        <v>66.900292455189614</v>
      </c>
      <c r="AD4092">
        <f t="shared" si="127"/>
        <v>0</v>
      </c>
    </row>
    <row r="4093" spans="1:30" x14ac:dyDescent="0.3">
      <c r="A4093">
        <v>4092</v>
      </c>
      <c r="B4093" t="s">
        <v>7211</v>
      </c>
      <c r="C4093" s="3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Y4093" s="4">
        <v>0.2</v>
      </c>
      <c r="Z4093" s="4">
        <f t="shared" si="126"/>
        <v>24.702572053595855</v>
      </c>
      <c r="AD4093">
        <f t="shared" si="127"/>
        <v>0</v>
      </c>
    </row>
    <row r="4094" spans="1:30" x14ac:dyDescent="0.3">
      <c r="A4094">
        <v>4093</v>
      </c>
      <c r="B4094" t="s">
        <v>7212</v>
      </c>
      <c r="C4094" s="3">
        <v>42871</v>
      </c>
      <c r="D4094" s="3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Y4094" s="4">
        <v>0.2</v>
      </c>
      <c r="Z4094" s="4">
        <f t="shared" si="126"/>
        <v>24.702572053595855</v>
      </c>
      <c r="AD4094">
        <f t="shared" si="127"/>
        <v>0</v>
      </c>
    </row>
    <row r="4095" spans="1:30" x14ac:dyDescent="0.3">
      <c r="A4095">
        <v>4094</v>
      </c>
      <c r="B4095" t="s">
        <v>7213</v>
      </c>
      <c r="C4095" s="3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Y4095" s="4">
        <v>0</v>
      </c>
      <c r="Z4095" s="4">
        <f t="shared" si="126"/>
        <v>66.900292455189614</v>
      </c>
      <c r="AD4095">
        <f t="shared" si="127"/>
        <v>0</v>
      </c>
    </row>
    <row r="4096" spans="1:30" x14ac:dyDescent="0.3">
      <c r="A4096">
        <v>4095</v>
      </c>
      <c r="B4096" t="s">
        <v>7213</v>
      </c>
      <c r="C4096" s="3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Y4096" s="4">
        <v>0</v>
      </c>
      <c r="Z4096" s="4">
        <f t="shared" si="126"/>
        <v>66.900292455189614</v>
      </c>
      <c r="AD4096">
        <f t="shared" si="127"/>
        <v>0</v>
      </c>
    </row>
    <row r="4097" spans="1:30" x14ac:dyDescent="0.3">
      <c r="A4097">
        <v>4096</v>
      </c>
      <c r="B4097" t="s">
        <v>7213</v>
      </c>
      <c r="C4097" s="3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Y4097" s="4">
        <v>0</v>
      </c>
      <c r="Z4097" s="4">
        <f t="shared" si="126"/>
        <v>66.900292455189614</v>
      </c>
      <c r="AD4097">
        <f t="shared" si="127"/>
        <v>0</v>
      </c>
    </row>
    <row r="4098" spans="1:30" x14ac:dyDescent="0.3">
      <c r="A4098">
        <v>4097</v>
      </c>
      <c r="B4098" t="s">
        <v>7214</v>
      </c>
      <c r="C4098" s="3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Y4098" s="4">
        <v>0</v>
      </c>
      <c r="Z4098" s="4">
        <f t="shared" si="126"/>
        <v>66.900292455189614</v>
      </c>
      <c r="AD4098">
        <f t="shared" si="127"/>
        <v>0</v>
      </c>
    </row>
    <row r="4099" spans="1:30" x14ac:dyDescent="0.3">
      <c r="A4099">
        <v>4098</v>
      </c>
      <c r="B4099" t="s">
        <v>7214</v>
      </c>
      <c r="C4099" s="3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Y4099" s="4">
        <v>0</v>
      </c>
      <c r="Z4099" s="4">
        <f t="shared" ref="Z4099:Z4162" si="128">AVERAGEIF($T$2:$T$9995,Y4099,$U$2:$U$9995)</f>
        <v>66.900292455189614</v>
      </c>
      <c r="AD4099">
        <f t="shared" ref="AD4099:AD4162" si="129">SUMIF($Q$2:$Q$9995,AC4099,$R$2:$R$9995)</f>
        <v>0</v>
      </c>
    </row>
    <row r="4100" spans="1:30" x14ac:dyDescent="0.3">
      <c r="A4100">
        <v>4099</v>
      </c>
      <c r="B4100" t="s">
        <v>7214</v>
      </c>
      <c r="C4100" s="3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Y4100" s="4">
        <v>0</v>
      </c>
      <c r="Z4100" s="4">
        <f t="shared" si="128"/>
        <v>66.900292455189614</v>
      </c>
      <c r="AD4100">
        <f t="shared" si="129"/>
        <v>0</v>
      </c>
    </row>
    <row r="4101" spans="1:30" x14ac:dyDescent="0.3">
      <c r="A4101">
        <v>4100</v>
      </c>
      <c r="B4101" t="s">
        <v>7214</v>
      </c>
      <c r="C4101" s="3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Y4101" s="4">
        <v>0</v>
      </c>
      <c r="Z4101" s="4">
        <f t="shared" si="128"/>
        <v>66.900292455189614</v>
      </c>
      <c r="AD4101">
        <f t="shared" si="129"/>
        <v>0</v>
      </c>
    </row>
    <row r="4102" spans="1:30" x14ac:dyDescent="0.3">
      <c r="A4102">
        <v>4101</v>
      </c>
      <c r="B4102" t="s">
        <v>7217</v>
      </c>
      <c r="C4102" s="3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Y4102" s="4">
        <v>0.8</v>
      </c>
      <c r="Z4102" s="4">
        <f t="shared" si="128"/>
        <v>-101.79679733333329</v>
      </c>
      <c r="AD4102">
        <f t="shared" si="129"/>
        <v>0</v>
      </c>
    </row>
    <row r="4103" spans="1:30" x14ac:dyDescent="0.3">
      <c r="A4103">
        <v>4102</v>
      </c>
      <c r="B4103" t="s">
        <v>7217</v>
      </c>
      <c r="C4103" s="3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Y4103" s="4">
        <v>0.8</v>
      </c>
      <c r="Z4103" s="4">
        <f t="shared" si="128"/>
        <v>-101.79679733333329</v>
      </c>
      <c r="AD4103">
        <f t="shared" si="129"/>
        <v>0</v>
      </c>
    </row>
    <row r="4104" spans="1:30" x14ac:dyDescent="0.3">
      <c r="A4104">
        <v>4103</v>
      </c>
      <c r="B4104" t="s">
        <v>7217</v>
      </c>
      <c r="C4104" s="3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Y4104" s="4">
        <v>0.2</v>
      </c>
      <c r="Z4104" s="4">
        <f t="shared" si="128"/>
        <v>24.702572053595855</v>
      </c>
      <c r="AD4104">
        <f t="shared" si="129"/>
        <v>0</v>
      </c>
    </row>
    <row r="4105" spans="1:30" x14ac:dyDescent="0.3">
      <c r="A4105">
        <v>4104</v>
      </c>
      <c r="B4105" t="s">
        <v>7220</v>
      </c>
      <c r="C4105" s="3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Y4105" s="4">
        <v>0</v>
      </c>
      <c r="Z4105" s="4">
        <f t="shared" si="128"/>
        <v>66.900292455189614</v>
      </c>
      <c r="AD4105">
        <f t="shared" si="129"/>
        <v>0</v>
      </c>
    </row>
    <row r="4106" spans="1:30" x14ac:dyDescent="0.3">
      <c r="A4106">
        <v>4105</v>
      </c>
      <c r="B4106" t="s">
        <v>7221</v>
      </c>
      <c r="C4106" s="3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Y4106" s="4">
        <v>0.2</v>
      </c>
      <c r="Z4106" s="4">
        <f t="shared" si="128"/>
        <v>24.702572053595855</v>
      </c>
      <c r="AD4106">
        <f t="shared" si="129"/>
        <v>0</v>
      </c>
    </row>
    <row r="4107" spans="1:30" x14ac:dyDescent="0.3">
      <c r="A4107">
        <v>4106</v>
      </c>
      <c r="B4107" t="s">
        <v>7221</v>
      </c>
      <c r="C4107" s="3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Y4107" s="4">
        <v>0.2</v>
      </c>
      <c r="Z4107" s="4">
        <f t="shared" si="128"/>
        <v>24.702572053595855</v>
      </c>
      <c r="AD4107">
        <f t="shared" si="129"/>
        <v>0</v>
      </c>
    </row>
    <row r="4108" spans="1:30" x14ac:dyDescent="0.3">
      <c r="A4108">
        <v>4107</v>
      </c>
      <c r="B4108" t="s">
        <v>7222</v>
      </c>
      <c r="C4108" s="3">
        <v>42604</v>
      </c>
      <c r="D4108" s="3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Y4108" s="4">
        <v>0.8</v>
      </c>
      <c r="Z4108" s="4">
        <f t="shared" si="128"/>
        <v>-101.79679733333329</v>
      </c>
      <c r="AD4108">
        <f t="shared" si="129"/>
        <v>0</v>
      </c>
    </row>
    <row r="4109" spans="1:30" x14ac:dyDescent="0.3">
      <c r="A4109">
        <v>4108</v>
      </c>
      <c r="B4109" t="s">
        <v>7225</v>
      </c>
      <c r="C4109" s="3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Y4109" s="4">
        <v>0</v>
      </c>
      <c r="Z4109" s="4">
        <f t="shared" si="128"/>
        <v>66.900292455189614</v>
      </c>
      <c r="AD4109">
        <f t="shared" si="129"/>
        <v>0</v>
      </c>
    </row>
    <row r="4110" spans="1:30" x14ac:dyDescent="0.3">
      <c r="A4110">
        <v>4109</v>
      </c>
      <c r="B4110" t="s">
        <v>7225</v>
      </c>
      <c r="C4110" s="3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Y4110" s="4">
        <v>0.4</v>
      </c>
      <c r="Z4110" s="4">
        <f t="shared" si="128"/>
        <v>-111.92742912621364</v>
      </c>
      <c r="AD4110">
        <f t="shared" si="129"/>
        <v>0</v>
      </c>
    </row>
    <row r="4111" spans="1:30" x14ac:dyDescent="0.3">
      <c r="A4111">
        <v>4110</v>
      </c>
      <c r="B4111" t="s">
        <v>7226</v>
      </c>
      <c r="C4111" s="3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Y4111" s="4">
        <v>0</v>
      </c>
      <c r="Z4111" s="4">
        <f t="shared" si="128"/>
        <v>66.900292455189614</v>
      </c>
      <c r="AD4111">
        <f t="shared" si="129"/>
        <v>0</v>
      </c>
    </row>
    <row r="4112" spans="1:30" x14ac:dyDescent="0.3">
      <c r="A4112">
        <v>4111</v>
      </c>
      <c r="B4112" t="s">
        <v>7226</v>
      </c>
      <c r="C4112" s="3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Y4112" s="4">
        <v>0</v>
      </c>
      <c r="Z4112" s="4">
        <f t="shared" si="128"/>
        <v>66.900292455189614</v>
      </c>
      <c r="AD4112">
        <f t="shared" si="129"/>
        <v>0</v>
      </c>
    </row>
    <row r="4113" spans="1:30" x14ac:dyDescent="0.3">
      <c r="A4113">
        <v>4112</v>
      </c>
      <c r="B4113" t="s">
        <v>7226</v>
      </c>
      <c r="C4113" s="3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Y4113" s="4">
        <v>0</v>
      </c>
      <c r="Z4113" s="4">
        <f t="shared" si="128"/>
        <v>66.900292455189614</v>
      </c>
      <c r="AD4113">
        <f t="shared" si="129"/>
        <v>0</v>
      </c>
    </row>
    <row r="4114" spans="1:30" x14ac:dyDescent="0.3">
      <c r="A4114">
        <v>4113</v>
      </c>
      <c r="B4114" t="s">
        <v>7226</v>
      </c>
      <c r="C4114" s="3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Y4114" s="4">
        <v>0</v>
      </c>
      <c r="Z4114" s="4">
        <f t="shared" si="128"/>
        <v>66.900292455189614</v>
      </c>
      <c r="AD4114">
        <f t="shared" si="129"/>
        <v>0</v>
      </c>
    </row>
    <row r="4115" spans="1:30" x14ac:dyDescent="0.3">
      <c r="A4115">
        <v>4114</v>
      </c>
      <c r="B4115" t="s">
        <v>7229</v>
      </c>
      <c r="C4115" s="3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Y4115" s="4">
        <v>0.2</v>
      </c>
      <c r="Z4115" s="4">
        <f t="shared" si="128"/>
        <v>24.702572053595855</v>
      </c>
      <c r="AD4115">
        <f t="shared" si="129"/>
        <v>0</v>
      </c>
    </row>
    <row r="4116" spans="1:30" x14ac:dyDescent="0.3">
      <c r="A4116">
        <v>4115</v>
      </c>
      <c r="B4116" t="s">
        <v>7229</v>
      </c>
      <c r="C4116" s="3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Y4116" s="4">
        <v>0.2</v>
      </c>
      <c r="Z4116" s="4">
        <f t="shared" si="128"/>
        <v>24.702572053595855</v>
      </c>
      <c r="AD4116">
        <f t="shared" si="129"/>
        <v>0</v>
      </c>
    </row>
    <row r="4117" spans="1:30" x14ac:dyDescent="0.3">
      <c r="A4117">
        <v>4116</v>
      </c>
      <c r="B4117" t="s">
        <v>7230</v>
      </c>
      <c r="C4117" s="3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Y4117" s="4">
        <v>0.2</v>
      </c>
      <c r="Z4117" s="4">
        <f t="shared" si="128"/>
        <v>24.702572053595855</v>
      </c>
      <c r="AD4117">
        <f t="shared" si="129"/>
        <v>0</v>
      </c>
    </row>
    <row r="4118" spans="1:30" x14ac:dyDescent="0.3">
      <c r="A4118">
        <v>4117</v>
      </c>
      <c r="B4118" t="s">
        <v>7231</v>
      </c>
      <c r="C4118" s="3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Y4118" s="4">
        <v>0.2</v>
      </c>
      <c r="Z4118" s="4">
        <f t="shared" si="128"/>
        <v>24.702572053595855</v>
      </c>
      <c r="AD4118">
        <f t="shared" si="129"/>
        <v>0</v>
      </c>
    </row>
    <row r="4119" spans="1:30" x14ac:dyDescent="0.3">
      <c r="A4119">
        <v>4118</v>
      </c>
      <c r="B4119" t="s">
        <v>7231</v>
      </c>
      <c r="C4119" s="3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Y4119" s="4">
        <v>0</v>
      </c>
      <c r="Z4119" s="4">
        <f t="shared" si="128"/>
        <v>66.900292455189614</v>
      </c>
      <c r="AD4119">
        <f t="shared" si="129"/>
        <v>0</v>
      </c>
    </row>
    <row r="4120" spans="1:30" x14ac:dyDescent="0.3">
      <c r="A4120">
        <v>4119</v>
      </c>
      <c r="B4120" t="s">
        <v>7231</v>
      </c>
      <c r="C4120" s="3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Y4120" s="4">
        <v>0</v>
      </c>
      <c r="Z4120" s="4">
        <f t="shared" si="128"/>
        <v>66.900292455189614</v>
      </c>
      <c r="AD4120">
        <f t="shared" si="129"/>
        <v>0</v>
      </c>
    </row>
    <row r="4121" spans="1:30" x14ac:dyDescent="0.3">
      <c r="A4121">
        <v>4120</v>
      </c>
      <c r="B4121" t="s">
        <v>7231</v>
      </c>
      <c r="C4121" s="3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Y4121" s="4">
        <v>0.2</v>
      </c>
      <c r="Z4121" s="4">
        <f t="shared" si="128"/>
        <v>24.702572053595855</v>
      </c>
      <c r="AD4121">
        <f t="shared" si="129"/>
        <v>0</v>
      </c>
    </row>
    <row r="4122" spans="1:30" x14ac:dyDescent="0.3">
      <c r="A4122">
        <v>4121</v>
      </c>
      <c r="B4122" t="s">
        <v>7232</v>
      </c>
      <c r="C4122" s="3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Y4122" s="4">
        <v>0.2</v>
      </c>
      <c r="Z4122" s="4">
        <f t="shared" si="128"/>
        <v>24.702572053595855</v>
      </c>
      <c r="AD4122">
        <f t="shared" si="129"/>
        <v>0</v>
      </c>
    </row>
    <row r="4123" spans="1:30" x14ac:dyDescent="0.3">
      <c r="A4123">
        <v>4122</v>
      </c>
      <c r="B4123" t="s">
        <v>7235</v>
      </c>
      <c r="C4123" s="3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Y4123" s="4">
        <v>0</v>
      </c>
      <c r="Z4123" s="4">
        <f t="shared" si="128"/>
        <v>66.900292455189614</v>
      </c>
      <c r="AD4123">
        <f t="shared" si="129"/>
        <v>0</v>
      </c>
    </row>
    <row r="4124" spans="1:30" x14ac:dyDescent="0.3">
      <c r="A4124">
        <v>4123</v>
      </c>
      <c r="B4124" t="s">
        <v>7235</v>
      </c>
      <c r="C4124" s="3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Y4124" s="4">
        <v>0</v>
      </c>
      <c r="Z4124" s="4">
        <f t="shared" si="128"/>
        <v>66.900292455189614</v>
      </c>
      <c r="AD4124">
        <f t="shared" si="129"/>
        <v>0</v>
      </c>
    </row>
    <row r="4125" spans="1:30" x14ac:dyDescent="0.3">
      <c r="A4125">
        <v>4124</v>
      </c>
      <c r="B4125" t="s">
        <v>7235</v>
      </c>
      <c r="C4125" s="3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Y4125" s="4">
        <v>0.2</v>
      </c>
      <c r="Z4125" s="4">
        <f t="shared" si="128"/>
        <v>24.702572053595855</v>
      </c>
      <c r="AD4125">
        <f t="shared" si="129"/>
        <v>0</v>
      </c>
    </row>
    <row r="4126" spans="1:30" x14ac:dyDescent="0.3">
      <c r="A4126">
        <v>4125</v>
      </c>
      <c r="B4126" t="s">
        <v>7236</v>
      </c>
      <c r="C4126" s="3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Y4126" s="4">
        <v>0</v>
      </c>
      <c r="Z4126" s="4">
        <f t="shared" si="128"/>
        <v>66.900292455189614</v>
      </c>
      <c r="AD4126">
        <f t="shared" si="129"/>
        <v>0</v>
      </c>
    </row>
    <row r="4127" spans="1:30" x14ac:dyDescent="0.3">
      <c r="A4127">
        <v>4126</v>
      </c>
      <c r="B4127" t="s">
        <v>7237</v>
      </c>
      <c r="C4127" s="3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Y4127" s="4">
        <v>0.2</v>
      </c>
      <c r="Z4127" s="4">
        <f t="shared" si="128"/>
        <v>24.702572053595855</v>
      </c>
      <c r="AD4127">
        <f t="shared" si="129"/>
        <v>0</v>
      </c>
    </row>
    <row r="4128" spans="1:30" x14ac:dyDescent="0.3">
      <c r="A4128">
        <v>4127</v>
      </c>
      <c r="B4128" t="s">
        <v>7238</v>
      </c>
      <c r="C4128" s="3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Y4128" s="4">
        <v>0</v>
      </c>
      <c r="Z4128" s="4">
        <f t="shared" si="128"/>
        <v>66.900292455189614</v>
      </c>
      <c r="AD4128">
        <f t="shared" si="129"/>
        <v>0</v>
      </c>
    </row>
    <row r="4129" spans="1:30" x14ac:dyDescent="0.3">
      <c r="A4129">
        <v>4128</v>
      </c>
      <c r="B4129" t="s">
        <v>7239</v>
      </c>
      <c r="C4129" s="3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Y4129" s="4">
        <v>0.2</v>
      </c>
      <c r="Z4129" s="4">
        <f t="shared" si="128"/>
        <v>24.702572053595855</v>
      </c>
      <c r="AD4129">
        <f t="shared" si="129"/>
        <v>0</v>
      </c>
    </row>
    <row r="4130" spans="1:30" x14ac:dyDescent="0.3">
      <c r="A4130">
        <v>4129</v>
      </c>
      <c r="B4130" t="s">
        <v>7239</v>
      </c>
      <c r="C4130" s="3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Y4130" s="4">
        <v>0.5</v>
      </c>
      <c r="Z4130" s="4">
        <f t="shared" si="128"/>
        <v>-310.70345606060602</v>
      </c>
      <c r="AD4130">
        <f t="shared" si="129"/>
        <v>0</v>
      </c>
    </row>
    <row r="4131" spans="1:30" x14ac:dyDescent="0.3">
      <c r="A4131">
        <v>4130</v>
      </c>
      <c r="B4131" t="s">
        <v>7242</v>
      </c>
      <c r="C4131" s="3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Y4131" s="4">
        <v>0</v>
      </c>
      <c r="Z4131" s="4">
        <f t="shared" si="128"/>
        <v>66.900292455189614</v>
      </c>
      <c r="AD4131">
        <f t="shared" si="129"/>
        <v>0</v>
      </c>
    </row>
    <row r="4132" spans="1:30" x14ac:dyDescent="0.3">
      <c r="A4132">
        <v>4131</v>
      </c>
      <c r="B4132" t="s">
        <v>7243</v>
      </c>
      <c r="C4132" s="3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Y4132" s="4">
        <v>0.8</v>
      </c>
      <c r="Z4132" s="4">
        <f t="shared" si="128"/>
        <v>-101.79679733333329</v>
      </c>
      <c r="AD4132">
        <f t="shared" si="129"/>
        <v>0</v>
      </c>
    </row>
    <row r="4133" spans="1:30" x14ac:dyDescent="0.3">
      <c r="A4133">
        <v>4132</v>
      </c>
      <c r="B4133" t="s">
        <v>7244</v>
      </c>
      <c r="C4133" s="3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Y4133" s="4">
        <v>0.2</v>
      </c>
      <c r="Z4133" s="4">
        <f t="shared" si="128"/>
        <v>24.702572053595855</v>
      </c>
      <c r="AD4133">
        <f t="shared" si="129"/>
        <v>0</v>
      </c>
    </row>
    <row r="4134" spans="1:30" x14ac:dyDescent="0.3">
      <c r="A4134">
        <v>4133</v>
      </c>
      <c r="B4134" t="s">
        <v>7244</v>
      </c>
      <c r="C4134" s="3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Y4134" s="4">
        <v>0.2</v>
      </c>
      <c r="Z4134" s="4">
        <f t="shared" si="128"/>
        <v>24.702572053595855</v>
      </c>
      <c r="AD4134">
        <f t="shared" si="129"/>
        <v>0</v>
      </c>
    </row>
    <row r="4135" spans="1:30" x14ac:dyDescent="0.3">
      <c r="A4135">
        <v>4134</v>
      </c>
      <c r="B4135" t="s">
        <v>7246</v>
      </c>
      <c r="C4135" s="3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Y4135" s="4">
        <v>0</v>
      </c>
      <c r="Z4135" s="4">
        <f t="shared" si="128"/>
        <v>66.900292455189614</v>
      </c>
      <c r="AD4135">
        <f t="shared" si="129"/>
        <v>0</v>
      </c>
    </row>
    <row r="4136" spans="1:30" x14ac:dyDescent="0.3">
      <c r="A4136">
        <v>4135</v>
      </c>
      <c r="B4136" t="s">
        <v>7246</v>
      </c>
      <c r="C4136" s="3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Y4136" s="4">
        <v>0</v>
      </c>
      <c r="Z4136" s="4">
        <f t="shared" si="128"/>
        <v>66.900292455189614</v>
      </c>
      <c r="AD4136">
        <f t="shared" si="129"/>
        <v>0</v>
      </c>
    </row>
    <row r="4137" spans="1:30" x14ac:dyDescent="0.3">
      <c r="A4137">
        <v>4136</v>
      </c>
      <c r="B4137" t="s">
        <v>7247</v>
      </c>
      <c r="C4137" s="3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Y4137" s="4">
        <v>0.2</v>
      </c>
      <c r="Z4137" s="4">
        <f t="shared" si="128"/>
        <v>24.702572053595855</v>
      </c>
      <c r="AD4137">
        <f t="shared" si="129"/>
        <v>0</v>
      </c>
    </row>
    <row r="4138" spans="1:30" x14ac:dyDescent="0.3">
      <c r="A4138">
        <v>4137</v>
      </c>
      <c r="B4138" t="s">
        <v>7247</v>
      </c>
      <c r="C4138" s="3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Y4138" s="4">
        <v>0</v>
      </c>
      <c r="Z4138" s="4">
        <f t="shared" si="128"/>
        <v>66.900292455189614</v>
      </c>
      <c r="AD4138">
        <f t="shared" si="129"/>
        <v>0</v>
      </c>
    </row>
    <row r="4139" spans="1:30" x14ac:dyDescent="0.3">
      <c r="A4139">
        <v>4138</v>
      </c>
      <c r="B4139" t="s">
        <v>7248</v>
      </c>
      <c r="C4139" s="3">
        <v>43058</v>
      </c>
      <c r="D4139" s="3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Y4139" s="4">
        <v>0</v>
      </c>
      <c r="Z4139" s="4">
        <f t="shared" si="128"/>
        <v>66.900292455189614</v>
      </c>
      <c r="AD4139">
        <f t="shared" si="129"/>
        <v>0</v>
      </c>
    </row>
    <row r="4140" spans="1:30" x14ac:dyDescent="0.3">
      <c r="A4140">
        <v>4139</v>
      </c>
      <c r="B4140" t="s">
        <v>7249</v>
      </c>
      <c r="C4140" s="3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Y4140" s="4">
        <v>0.8</v>
      </c>
      <c r="Z4140" s="4">
        <f t="shared" si="128"/>
        <v>-101.79679733333329</v>
      </c>
      <c r="AD4140">
        <f t="shared" si="129"/>
        <v>0</v>
      </c>
    </row>
    <row r="4141" spans="1:30" x14ac:dyDescent="0.3">
      <c r="A4141">
        <v>4140</v>
      </c>
      <c r="B4141" t="s">
        <v>7251</v>
      </c>
      <c r="C4141" s="3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Y4141" s="4">
        <v>0.2</v>
      </c>
      <c r="Z4141" s="4">
        <f t="shared" si="128"/>
        <v>24.702572053595855</v>
      </c>
      <c r="AD4141">
        <f t="shared" si="129"/>
        <v>0</v>
      </c>
    </row>
    <row r="4142" spans="1:30" x14ac:dyDescent="0.3">
      <c r="A4142">
        <v>4141</v>
      </c>
      <c r="B4142" t="s">
        <v>7251</v>
      </c>
      <c r="C4142" s="3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Y4142" s="4">
        <v>0.2</v>
      </c>
      <c r="Z4142" s="4">
        <f t="shared" si="128"/>
        <v>24.702572053595855</v>
      </c>
      <c r="AD4142">
        <f t="shared" si="129"/>
        <v>0</v>
      </c>
    </row>
    <row r="4143" spans="1:30" x14ac:dyDescent="0.3">
      <c r="A4143">
        <v>4142</v>
      </c>
      <c r="B4143" t="s">
        <v>7252</v>
      </c>
      <c r="C4143" s="3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Y4143" s="4">
        <v>0</v>
      </c>
      <c r="Z4143" s="4">
        <f t="shared" si="128"/>
        <v>66.900292455189614</v>
      </c>
      <c r="AD4143">
        <f t="shared" si="129"/>
        <v>0</v>
      </c>
    </row>
    <row r="4144" spans="1:30" x14ac:dyDescent="0.3">
      <c r="A4144">
        <v>4143</v>
      </c>
      <c r="B4144" t="s">
        <v>7254</v>
      </c>
      <c r="C4144" s="3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Y4144" s="4">
        <v>0</v>
      </c>
      <c r="Z4144" s="4">
        <f t="shared" si="128"/>
        <v>66.900292455189614</v>
      </c>
      <c r="AD4144">
        <f t="shared" si="129"/>
        <v>0</v>
      </c>
    </row>
    <row r="4145" spans="1:30" x14ac:dyDescent="0.3">
      <c r="A4145">
        <v>4144</v>
      </c>
      <c r="B4145" t="s">
        <v>7255</v>
      </c>
      <c r="C4145" s="3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Y4145" s="4">
        <v>0</v>
      </c>
      <c r="Z4145" s="4">
        <f t="shared" si="128"/>
        <v>66.900292455189614</v>
      </c>
      <c r="AD4145">
        <f t="shared" si="129"/>
        <v>0</v>
      </c>
    </row>
    <row r="4146" spans="1:30" x14ac:dyDescent="0.3">
      <c r="A4146">
        <v>4145</v>
      </c>
      <c r="B4146" t="s">
        <v>7255</v>
      </c>
      <c r="C4146" s="3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Y4146" s="4">
        <v>0</v>
      </c>
      <c r="Z4146" s="4">
        <f t="shared" si="128"/>
        <v>66.900292455189614</v>
      </c>
      <c r="AD4146">
        <f t="shared" si="129"/>
        <v>0</v>
      </c>
    </row>
    <row r="4147" spans="1:30" x14ac:dyDescent="0.3">
      <c r="A4147">
        <v>4146</v>
      </c>
      <c r="B4147" t="s">
        <v>7255</v>
      </c>
      <c r="C4147" s="3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Y4147" s="4">
        <v>0.2</v>
      </c>
      <c r="Z4147" s="4">
        <f t="shared" si="128"/>
        <v>24.702572053595855</v>
      </c>
      <c r="AD4147">
        <f t="shared" si="129"/>
        <v>0</v>
      </c>
    </row>
    <row r="4148" spans="1:30" x14ac:dyDescent="0.3">
      <c r="A4148">
        <v>4147</v>
      </c>
      <c r="B4148" t="s">
        <v>7258</v>
      </c>
      <c r="C4148" s="3">
        <v>42336</v>
      </c>
      <c r="D4148" s="3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Y4148" s="4">
        <v>0</v>
      </c>
      <c r="Z4148" s="4">
        <f t="shared" si="128"/>
        <v>66.900292455189614</v>
      </c>
      <c r="AD4148">
        <f t="shared" si="129"/>
        <v>0</v>
      </c>
    </row>
    <row r="4149" spans="1:30" x14ac:dyDescent="0.3">
      <c r="A4149">
        <v>4148</v>
      </c>
      <c r="B4149" t="s">
        <v>7259</v>
      </c>
      <c r="C4149" s="3">
        <v>43031</v>
      </c>
      <c r="D4149" s="3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Y4149" s="4">
        <v>0.8</v>
      </c>
      <c r="Z4149" s="4">
        <f t="shared" si="128"/>
        <v>-101.79679733333329</v>
      </c>
      <c r="AD4149">
        <f t="shared" si="129"/>
        <v>0</v>
      </c>
    </row>
    <row r="4150" spans="1:30" x14ac:dyDescent="0.3">
      <c r="A4150">
        <v>4149</v>
      </c>
      <c r="B4150" t="s">
        <v>7259</v>
      </c>
      <c r="C4150" s="3">
        <v>43031</v>
      </c>
      <c r="D4150" s="3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Y4150" s="4">
        <v>0.2</v>
      </c>
      <c r="Z4150" s="4">
        <f t="shared" si="128"/>
        <v>24.702572053595855</v>
      </c>
      <c r="AD4150">
        <f t="shared" si="129"/>
        <v>0</v>
      </c>
    </row>
    <row r="4151" spans="1:30" x14ac:dyDescent="0.3">
      <c r="A4151">
        <v>4150</v>
      </c>
      <c r="B4151" t="s">
        <v>7259</v>
      </c>
      <c r="C4151" s="3">
        <v>43031</v>
      </c>
      <c r="D4151" s="3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Y4151" s="4">
        <v>0.2</v>
      </c>
      <c r="Z4151" s="4">
        <f t="shared" si="128"/>
        <v>24.702572053595855</v>
      </c>
      <c r="AD4151">
        <f t="shared" si="129"/>
        <v>0</v>
      </c>
    </row>
    <row r="4152" spans="1:30" x14ac:dyDescent="0.3">
      <c r="A4152">
        <v>4151</v>
      </c>
      <c r="B4152" t="s">
        <v>7259</v>
      </c>
      <c r="C4152" s="3">
        <v>43031</v>
      </c>
      <c r="D4152" s="3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Y4152" s="4">
        <v>0.2</v>
      </c>
      <c r="Z4152" s="4">
        <f t="shared" si="128"/>
        <v>24.702572053595855</v>
      </c>
      <c r="AD4152">
        <f t="shared" si="129"/>
        <v>0</v>
      </c>
    </row>
    <row r="4153" spans="1:30" x14ac:dyDescent="0.3">
      <c r="A4153">
        <v>4152</v>
      </c>
      <c r="B4153" t="s">
        <v>7260</v>
      </c>
      <c r="C4153" s="3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Y4153" s="4">
        <v>0.2</v>
      </c>
      <c r="Z4153" s="4">
        <f t="shared" si="128"/>
        <v>24.702572053595855</v>
      </c>
      <c r="AD4153">
        <f t="shared" si="129"/>
        <v>0</v>
      </c>
    </row>
    <row r="4154" spans="1:30" x14ac:dyDescent="0.3">
      <c r="A4154">
        <v>4153</v>
      </c>
      <c r="B4154" t="s">
        <v>7260</v>
      </c>
      <c r="C4154" s="3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Y4154" s="4">
        <v>0.2</v>
      </c>
      <c r="Z4154" s="4">
        <f t="shared" si="128"/>
        <v>24.702572053595855</v>
      </c>
      <c r="AD4154">
        <f t="shared" si="129"/>
        <v>0</v>
      </c>
    </row>
    <row r="4155" spans="1:30" x14ac:dyDescent="0.3">
      <c r="A4155">
        <v>4154</v>
      </c>
      <c r="B4155" t="s">
        <v>7260</v>
      </c>
      <c r="C4155" s="3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Y4155" s="4">
        <v>0.2</v>
      </c>
      <c r="Z4155" s="4">
        <f t="shared" si="128"/>
        <v>24.702572053595855</v>
      </c>
      <c r="AD4155">
        <f t="shared" si="129"/>
        <v>0</v>
      </c>
    </row>
    <row r="4156" spans="1:30" x14ac:dyDescent="0.3">
      <c r="A4156">
        <v>4155</v>
      </c>
      <c r="B4156" t="s">
        <v>7261</v>
      </c>
      <c r="C4156" s="3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Y4156" s="4">
        <v>0.7</v>
      </c>
      <c r="Z4156" s="4">
        <f t="shared" si="128"/>
        <v>-95.874059569377877</v>
      </c>
      <c r="AD4156">
        <f t="shared" si="129"/>
        <v>0</v>
      </c>
    </row>
    <row r="4157" spans="1:30" x14ac:dyDescent="0.3">
      <c r="A4157">
        <v>4156</v>
      </c>
      <c r="B4157" t="s">
        <v>7261</v>
      </c>
      <c r="C4157" s="3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Y4157" s="4">
        <v>0.7</v>
      </c>
      <c r="Z4157" s="4">
        <f t="shared" si="128"/>
        <v>-95.874059569377877</v>
      </c>
      <c r="AD4157">
        <f t="shared" si="129"/>
        <v>0</v>
      </c>
    </row>
    <row r="4158" spans="1:30" x14ac:dyDescent="0.3">
      <c r="A4158">
        <v>4157</v>
      </c>
      <c r="B4158" t="s">
        <v>7262</v>
      </c>
      <c r="C4158" s="3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Y4158" s="4">
        <v>0.2</v>
      </c>
      <c r="Z4158" s="4">
        <f t="shared" si="128"/>
        <v>24.702572053595855</v>
      </c>
      <c r="AD4158">
        <f t="shared" si="129"/>
        <v>0</v>
      </c>
    </row>
    <row r="4159" spans="1:30" x14ac:dyDescent="0.3">
      <c r="A4159">
        <v>4158</v>
      </c>
      <c r="B4159" t="s">
        <v>7262</v>
      </c>
      <c r="C4159" s="3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Y4159" s="4">
        <v>0.7</v>
      </c>
      <c r="Z4159" s="4">
        <f t="shared" si="128"/>
        <v>-95.874059569377877</v>
      </c>
      <c r="AD4159">
        <f t="shared" si="129"/>
        <v>0</v>
      </c>
    </row>
    <row r="4160" spans="1:30" x14ac:dyDescent="0.3">
      <c r="A4160">
        <v>4159</v>
      </c>
      <c r="B4160" t="s">
        <v>7263</v>
      </c>
      <c r="C4160" s="3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Y4160" s="4">
        <v>0.2</v>
      </c>
      <c r="Z4160" s="4">
        <f t="shared" si="128"/>
        <v>24.702572053595855</v>
      </c>
      <c r="AD4160">
        <f t="shared" si="129"/>
        <v>0</v>
      </c>
    </row>
    <row r="4161" spans="1:30" x14ac:dyDescent="0.3">
      <c r="A4161">
        <v>4160</v>
      </c>
      <c r="B4161" t="s">
        <v>7264</v>
      </c>
      <c r="C4161" s="3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Y4161" s="4">
        <v>0</v>
      </c>
      <c r="Z4161" s="4">
        <f t="shared" si="128"/>
        <v>66.900292455189614</v>
      </c>
      <c r="AD4161">
        <f t="shared" si="129"/>
        <v>0</v>
      </c>
    </row>
    <row r="4162" spans="1:30" x14ac:dyDescent="0.3">
      <c r="A4162">
        <v>4161</v>
      </c>
      <c r="B4162" t="s">
        <v>7265</v>
      </c>
      <c r="C4162" s="3">
        <v>42869</v>
      </c>
      <c r="D4162" s="3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Y4162" s="4">
        <v>0</v>
      </c>
      <c r="Z4162" s="4">
        <f t="shared" si="128"/>
        <v>66.900292455189614</v>
      </c>
      <c r="AD4162">
        <f t="shared" si="129"/>
        <v>0</v>
      </c>
    </row>
    <row r="4163" spans="1:30" x14ac:dyDescent="0.3">
      <c r="A4163">
        <v>4162</v>
      </c>
      <c r="B4163" t="s">
        <v>7265</v>
      </c>
      <c r="C4163" s="3">
        <v>42869</v>
      </c>
      <c r="D4163" s="3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Y4163" s="4">
        <v>0</v>
      </c>
      <c r="Z4163" s="4">
        <f t="shared" ref="Z4163:Z4226" si="130">AVERAGEIF($T$2:$T$9995,Y4163,$U$2:$U$9995)</f>
        <v>66.900292455189614</v>
      </c>
      <c r="AD4163">
        <f t="shared" ref="AD4163:AD4226" si="131">SUMIF($Q$2:$Q$9995,AC4163,$R$2:$R$9995)</f>
        <v>0</v>
      </c>
    </row>
    <row r="4164" spans="1:30" x14ac:dyDescent="0.3">
      <c r="A4164">
        <v>4163</v>
      </c>
      <c r="B4164" t="s">
        <v>7268</v>
      </c>
      <c r="C4164" s="3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Y4164" s="4">
        <v>0</v>
      </c>
      <c r="Z4164" s="4">
        <f t="shared" si="130"/>
        <v>66.900292455189614</v>
      </c>
      <c r="AD4164">
        <f t="shared" si="131"/>
        <v>0</v>
      </c>
    </row>
    <row r="4165" spans="1:30" x14ac:dyDescent="0.3">
      <c r="A4165">
        <v>4164</v>
      </c>
      <c r="B4165" t="s">
        <v>7268</v>
      </c>
      <c r="C4165" s="3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Y4165" s="4">
        <v>0</v>
      </c>
      <c r="Z4165" s="4">
        <f t="shared" si="130"/>
        <v>66.900292455189614</v>
      </c>
      <c r="AD4165">
        <f t="shared" si="131"/>
        <v>0</v>
      </c>
    </row>
    <row r="4166" spans="1:30" x14ac:dyDescent="0.3">
      <c r="A4166">
        <v>4165</v>
      </c>
      <c r="B4166" t="s">
        <v>7269</v>
      </c>
      <c r="C4166" s="3">
        <v>42749</v>
      </c>
      <c r="D4166" s="3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Y4166" s="4">
        <v>0.2</v>
      </c>
      <c r="Z4166" s="4">
        <f t="shared" si="130"/>
        <v>24.702572053595855</v>
      </c>
      <c r="AD4166">
        <f t="shared" si="131"/>
        <v>0</v>
      </c>
    </row>
    <row r="4167" spans="1:30" x14ac:dyDescent="0.3">
      <c r="A4167">
        <v>4166</v>
      </c>
      <c r="B4167" t="s">
        <v>7269</v>
      </c>
      <c r="C4167" s="3">
        <v>42749</v>
      </c>
      <c r="D4167" s="3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Y4167" s="4">
        <v>0.2</v>
      </c>
      <c r="Z4167" s="4">
        <f t="shared" si="130"/>
        <v>24.702572053595855</v>
      </c>
      <c r="AD4167">
        <f t="shared" si="131"/>
        <v>0</v>
      </c>
    </row>
    <row r="4168" spans="1:30" x14ac:dyDescent="0.3">
      <c r="A4168">
        <v>4167</v>
      </c>
      <c r="B4168" t="s">
        <v>7272</v>
      </c>
      <c r="C4168" s="3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Y4168" s="4">
        <v>0</v>
      </c>
      <c r="Z4168" s="4">
        <f t="shared" si="130"/>
        <v>66.900292455189614</v>
      </c>
      <c r="AD4168">
        <f t="shared" si="131"/>
        <v>0</v>
      </c>
    </row>
    <row r="4169" spans="1:30" x14ac:dyDescent="0.3">
      <c r="A4169">
        <v>4168</v>
      </c>
      <c r="B4169" t="s">
        <v>7273</v>
      </c>
      <c r="C4169" s="3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Y4169" s="4">
        <v>0</v>
      </c>
      <c r="Z4169" s="4">
        <f t="shared" si="130"/>
        <v>66.900292455189614</v>
      </c>
      <c r="AD4169">
        <f t="shared" si="131"/>
        <v>0</v>
      </c>
    </row>
    <row r="4170" spans="1:30" x14ac:dyDescent="0.3">
      <c r="A4170">
        <v>4169</v>
      </c>
      <c r="B4170" t="s">
        <v>7273</v>
      </c>
      <c r="C4170" s="3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Y4170" s="4">
        <v>0.2</v>
      </c>
      <c r="Z4170" s="4">
        <f t="shared" si="130"/>
        <v>24.702572053595855</v>
      </c>
      <c r="AD4170">
        <f t="shared" si="131"/>
        <v>0</v>
      </c>
    </row>
    <row r="4171" spans="1:30" x14ac:dyDescent="0.3">
      <c r="A4171">
        <v>4170</v>
      </c>
      <c r="B4171" t="s">
        <v>7276</v>
      </c>
      <c r="C4171" s="3">
        <v>42107</v>
      </c>
      <c r="D4171" s="3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Y4171" s="4">
        <v>0.2</v>
      </c>
      <c r="Z4171" s="4">
        <f t="shared" si="130"/>
        <v>24.702572053595855</v>
      </c>
      <c r="AD4171">
        <f t="shared" si="131"/>
        <v>0</v>
      </c>
    </row>
    <row r="4172" spans="1:30" x14ac:dyDescent="0.3">
      <c r="A4172">
        <v>4171</v>
      </c>
      <c r="B4172" t="s">
        <v>7276</v>
      </c>
      <c r="C4172" s="3">
        <v>42107</v>
      </c>
      <c r="D4172" s="3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Y4172" s="4">
        <v>0.2</v>
      </c>
      <c r="Z4172" s="4">
        <f t="shared" si="130"/>
        <v>24.702572053595855</v>
      </c>
      <c r="AD4172">
        <f t="shared" si="131"/>
        <v>0</v>
      </c>
    </row>
    <row r="4173" spans="1:30" x14ac:dyDescent="0.3">
      <c r="A4173">
        <v>4172</v>
      </c>
      <c r="B4173" t="s">
        <v>7277</v>
      </c>
      <c r="C4173" s="3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Y4173" s="4">
        <v>0</v>
      </c>
      <c r="Z4173" s="4">
        <f t="shared" si="130"/>
        <v>66.900292455189614</v>
      </c>
      <c r="AD4173">
        <f t="shared" si="131"/>
        <v>0</v>
      </c>
    </row>
    <row r="4174" spans="1:30" x14ac:dyDescent="0.3">
      <c r="A4174">
        <v>4173</v>
      </c>
      <c r="B4174" t="s">
        <v>7278</v>
      </c>
      <c r="C4174" s="3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Y4174" s="4">
        <v>0</v>
      </c>
      <c r="Z4174" s="4">
        <f t="shared" si="130"/>
        <v>66.900292455189614</v>
      </c>
      <c r="AD4174">
        <f t="shared" si="131"/>
        <v>0</v>
      </c>
    </row>
    <row r="4175" spans="1:30" x14ac:dyDescent="0.3">
      <c r="A4175">
        <v>4174</v>
      </c>
      <c r="B4175" t="s">
        <v>7278</v>
      </c>
      <c r="C4175" s="3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Y4175" s="4">
        <v>0</v>
      </c>
      <c r="Z4175" s="4">
        <f t="shared" si="130"/>
        <v>66.900292455189614</v>
      </c>
      <c r="AD4175">
        <f t="shared" si="131"/>
        <v>0</v>
      </c>
    </row>
    <row r="4176" spans="1:30" x14ac:dyDescent="0.3">
      <c r="A4176">
        <v>4175</v>
      </c>
      <c r="B4176" t="s">
        <v>7278</v>
      </c>
      <c r="C4176" s="3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Y4176" s="4">
        <v>0</v>
      </c>
      <c r="Z4176" s="4">
        <f t="shared" si="130"/>
        <v>66.900292455189614</v>
      </c>
      <c r="AD4176">
        <f t="shared" si="131"/>
        <v>0</v>
      </c>
    </row>
    <row r="4177" spans="1:30" x14ac:dyDescent="0.3">
      <c r="A4177">
        <v>4176</v>
      </c>
      <c r="B4177" t="s">
        <v>7279</v>
      </c>
      <c r="C4177" s="3">
        <v>42337</v>
      </c>
      <c r="D4177" s="3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Y4177" s="4">
        <v>0</v>
      </c>
      <c r="Z4177" s="4">
        <f t="shared" si="130"/>
        <v>66.900292455189614</v>
      </c>
      <c r="AD4177">
        <f t="shared" si="131"/>
        <v>0</v>
      </c>
    </row>
    <row r="4178" spans="1:30" x14ac:dyDescent="0.3">
      <c r="A4178">
        <v>4177</v>
      </c>
      <c r="B4178" t="s">
        <v>7282</v>
      </c>
      <c r="C4178" s="3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Y4178" s="4">
        <v>0</v>
      </c>
      <c r="Z4178" s="4">
        <f t="shared" si="130"/>
        <v>66.900292455189614</v>
      </c>
      <c r="AD4178">
        <f t="shared" si="131"/>
        <v>0</v>
      </c>
    </row>
    <row r="4179" spans="1:30" x14ac:dyDescent="0.3">
      <c r="A4179">
        <v>4178</v>
      </c>
      <c r="B4179" t="s">
        <v>7282</v>
      </c>
      <c r="C4179" s="3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Y4179" s="4">
        <v>0</v>
      </c>
      <c r="Z4179" s="4">
        <f t="shared" si="130"/>
        <v>66.900292455189614</v>
      </c>
      <c r="AD4179">
        <f t="shared" si="131"/>
        <v>0</v>
      </c>
    </row>
    <row r="4180" spans="1:30" x14ac:dyDescent="0.3">
      <c r="A4180">
        <v>4179</v>
      </c>
      <c r="B4180" t="s">
        <v>7283</v>
      </c>
      <c r="C4180" s="3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Y4180" s="4">
        <v>0</v>
      </c>
      <c r="Z4180" s="4">
        <f t="shared" si="130"/>
        <v>66.900292455189614</v>
      </c>
      <c r="AD4180">
        <f t="shared" si="131"/>
        <v>0</v>
      </c>
    </row>
    <row r="4181" spans="1:30" x14ac:dyDescent="0.3">
      <c r="A4181">
        <v>4180</v>
      </c>
      <c r="B4181" t="s">
        <v>7284</v>
      </c>
      <c r="C4181" s="3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Y4181" s="4">
        <v>0.2</v>
      </c>
      <c r="Z4181" s="4">
        <f t="shared" si="130"/>
        <v>24.702572053595855</v>
      </c>
      <c r="AD4181">
        <f t="shared" si="131"/>
        <v>0</v>
      </c>
    </row>
    <row r="4182" spans="1:30" x14ac:dyDescent="0.3">
      <c r="A4182">
        <v>4181</v>
      </c>
      <c r="B4182" t="s">
        <v>7285</v>
      </c>
      <c r="C4182" s="3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Y4182" s="4">
        <v>0.8</v>
      </c>
      <c r="Z4182" s="4">
        <f t="shared" si="130"/>
        <v>-101.79679733333329</v>
      </c>
      <c r="AD4182">
        <f t="shared" si="131"/>
        <v>0</v>
      </c>
    </row>
    <row r="4183" spans="1:30" x14ac:dyDescent="0.3">
      <c r="A4183">
        <v>4182</v>
      </c>
      <c r="B4183" t="s">
        <v>7286</v>
      </c>
      <c r="C4183" s="3">
        <v>43014</v>
      </c>
      <c r="D4183" s="3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Y4183" s="4">
        <v>0</v>
      </c>
      <c r="Z4183" s="4">
        <f t="shared" si="130"/>
        <v>66.900292455189614</v>
      </c>
      <c r="AD4183">
        <f t="shared" si="131"/>
        <v>0</v>
      </c>
    </row>
    <row r="4184" spans="1:30" x14ac:dyDescent="0.3">
      <c r="A4184">
        <v>4183</v>
      </c>
      <c r="B4184" t="s">
        <v>7286</v>
      </c>
      <c r="C4184" s="3">
        <v>43014</v>
      </c>
      <c r="D4184" s="3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Y4184" s="4">
        <v>0</v>
      </c>
      <c r="Z4184" s="4">
        <f t="shared" si="130"/>
        <v>66.900292455189614</v>
      </c>
      <c r="AD4184">
        <f t="shared" si="131"/>
        <v>0</v>
      </c>
    </row>
    <row r="4185" spans="1:30" x14ac:dyDescent="0.3">
      <c r="A4185">
        <v>4184</v>
      </c>
      <c r="B4185" t="s">
        <v>7286</v>
      </c>
      <c r="C4185" s="3">
        <v>43014</v>
      </c>
      <c r="D4185" s="3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Y4185" s="4">
        <v>0</v>
      </c>
      <c r="Z4185" s="4">
        <f t="shared" si="130"/>
        <v>66.900292455189614</v>
      </c>
      <c r="AD4185">
        <f t="shared" si="131"/>
        <v>0</v>
      </c>
    </row>
    <row r="4186" spans="1:30" x14ac:dyDescent="0.3">
      <c r="A4186">
        <v>4185</v>
      </c>
      <c r="B4186" t="s">
        <v>7289</v>
      </c>
      <c r="C4186" s="3">
        <v>42709</v>
      </c>
      <c r="D4186" s="3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Y4186" s="4">
        <v>0</v>
      </c>
      <c r="Z4186" s="4">
        <f t="shared" si="130"/>
        <v>66.900292455189614</v>
      </c>
      <c r="AD4186">
        <f t="shared" si="131"/>
        <v>0</v>
      </c>
    </row>
    <row r="4187" spans="1:30" x14ac:dyDescent="0.3">
      <c r="A4187">
        <v>4186</v>
      </c>
      <c r="B4187" t="s">
        <v>7292</v>
      </c>
      <c r="C4187" s="3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Y4187" s="4">
        <v>0</v>
      </c>
      <c r="Z4187" s="4">
        <f t="shared" si="130"/>
        <v>66.900292455189614</v>
      </c>
      <c r="AD4187">
        <f t="shared" si="131"/>
        <v>0</v>
      </c>
    </row>
    <row r="4188" spans="1:30" x14ac:dyDescent="0.3">
      <c r="A4188">
        <v>4187</v>
      </c>
      <c r="B4188" t="s">
        <v>7293</v>
      </c>
      <c r="C4188" s="3">
        <v>42873</v>
      </c>
      <c r="D4188" s="3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Y4188" s="4">
        <v>0.8</v>
      </c>
      <c r="Z4188" s="4">
        <f t="shared" si="130"/>
        <v>-101.79679733333329</v>
      </c>
      <c r="AD4188">
        <f t="shared" si="131"/>
        <v>0</v>
      </c>
    </row>
    <row r="4189" spans="1:30" x14ac:dyDescent="0.3">
      <c r="A4189">
        <v>4188</v>
      </c>
      <c r="B4189" t="s">
        <v>7293</v>
      </c>
      <c r="C4189" s="3">
        <v>42873</v>
      </c>
      <c r="D4189" s="3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Y4189" s="4">
        <v>0.8</v>
      </c>
      <c r="Z4189" s="4">
        <f t="shared" si="130"/>
        <v>-101.79679733333329</v>
      </c>
      <c r="AD4189">
        <f t="shared" si="131"/>
        <v>0</v>
      </c>
    </row>
    <row r="4190" spans="1:30" x14ac:dyDescent="0.3">
      <c r="A4190">
        <v>4189</v>
      </c>
      <c r="B4190" t="s">
        <v>7293</v>
      </c>
      <c r="C4190" s="3">
        <v>42873</v>
      </c>
      <c r="D4190" s="3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Y4190" s="4">
        <v>0.2</v>
      </c>
      <c r="Z4190" s="4">
        <f t="shared" si="130"/>
        <v>24.702572053595855</v>
      </c>
      <c r="AD4190">
        <f t="shared" si="131"/>
        <v>0</v>
      </c>
    </row>
    <row r="4191" spans="1:30" x14ac:dyDescent="0.3">
      <c r="A4191">
        <v>4190</v>
      </c>
      <c r="B4191" t="s">
        <v>7297</v>
      </c>
      <c r="C4191" s="3">
        <v>42639</v>
      </c>
      <c r="D4191" s="3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Y4191" s="4">
        <v>0</v>
      </c>
      <c r="Z4191" s="4">
        <f t="shared" si="130"/>
        <v>66.900292455189614</v>
      </c>
      <c r="AD4191">
        <f t="shared" si="131"/>
        <v>0</v>
      </c>
    </row>
    <row r="4192" spans="1:30" x14ac:dyDescent="0.3">
      <c r="A4192">
        <v>4191</v>
      </c>
      <c r="B4192" t="s">
        <v>7301</v>
      </c>
      <c r="C4192" s="3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Y4192" s="4">
        <v>0</v>
      </c>
      <c r="Z4192" s="4">
        <f t="shared" si="130"/>
        <v>66.900292455189614</v>
      </c>
      <c r="AD4192">
        <f t="shared" si="131"/>
        <v>0</v>
      </c>
    </row>
    <row r="4193" spans="1:30" x14ac:dyDescent="0.3">
      <c r="A4193">
        <v>4192</v>
      </c>
      <c r="B4193" t="s">
        <v>7302</v>
      </c>
      <c r="C4193" s="3">
        <v>42193</v>
      </c>
      <c r="D4193" s="3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Y4193" s="4">
        <v>0.2</v>
      </c>
      <c r="Z4193" s="4">
        <f t="shared" si="130"/>
        <v>24.702572053595855</v>
      </c>
      <c r="AD4193">
        <f t="shared" si="131"/>
        <v>0</v>
      </c>
    </row>
    <row r="4194" spans="1:30" x14ac:dyDescent="0.3">
      <c r="A4194">
        <v>4193</v>
      </c>
      <c r="B4194" t="s">
        <v>7305</v>
      </c>
      <c r="C4194" s="3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Y4194" s="4">
        <v>0</v>
      </c>
      <c r="Z4194" s="4">
        <f t="shared" si="130"/>
        <v>66.900292455189614</v>
      </c>
      <c r="AD4194">
        <f t="shared" si="131"/>
        <v>0</v>
      </c>
    </row>
    <row r="4195" spans="1:30" x14ac:dyDescent="0.3">
      <c r="A4195">
        <v>4194</v>
      </c>
      <c r="B4195" t="s">
        <v>7305</v>
      </c>
      <c r="C4195" s="3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Y4195" s="4">
        <v>0.2</v>
      </c>
      <c r="Z4195" s="4">
        <f t="shared" si="130"/>
        <v>24.702572053595855</v>
      </c>
      <c r="AD4195">
        <f t="shared" si="131"/>
        <v>0</v>
      </c>
    </row>
    <row r="4196" spans="1:30" x14ac:dyDescent="0.3">
      <c r="A4196">
        <v>4195</v>
      </c>
      <c r="B4196" t="s">
        <v>7307</v>
      </c>
      <c r="C4196" s="3">
        <v>42173</v>
      </c>
      <c r="D4196" s="3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Y4196" s="4">
        <v>0</v>
      </c>
      <c r="Z4196" s="4">
        <f t="shared" si="130"/>
        <v>66.900292455189614</v>
      </c>
      <c r="AD4196">
        <f t="shared" si="131"/>
        <v>0</v>
      </c>
    </row>
    <row r="4197" spans="1:30" x14ac:dyDescent="0.3">
      <c r="A4197">
        <v>4196</v>
      </c>
      <c r="B4197" t="s">
        <v>7308</v>
      </c>
      <c r="C4197" s="3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Y4197" s="4">
        <v>0</v>
      </c>
      <c r="Z4197" s="4">
        <f t="shared" si="130"/>
        <v>66.900292455189614</v>
      </c>
      <c r="AD4197">
        <f t="shared" si="131"/>
        <v>0</v>
      </c>
    </row>
    <row r="4198" spans="1:30" x14ac:dyDescent="0.3">
      <c r="A4198">
        <v>4197</v>
      </c>
      <c r="B4198" t="s">
        <v>7309</v>
      </c>
      <c r="C4198" s="3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Y4198" s="4">
        <v>0</v>
      </c>
      <c r="Z4198" s="4">
        <f t="shared" si="130"/>
        <v>66.900292455189614</v>
      </c>
      <c r="AD4198">
        <f t="shared" si="131"/>
        <v>0</v>
      </c>
    </row>
    <row r="4199" spans="1:30" x14ac:dyDescent="0.3">
      <c r="A4199">
        <v>4198</v>
      </c>
      <c r="B4199" t="s">
        <v>7310</v>
      </c>
      <c r="C4199" s="3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Y4199" s="4">
        <v>0.2</v>
      </c>
      <c r="Z4199" s="4">
        <f t="shared" si="130"/>
        <v>24.702572053595855</v>
      </c>
      <c r="AD4199">
        <f t="shared" si="131"/>
        <v>0</v>
      </c>
    </row>
    <row r="4200" spans="1:30" x14ac:dyDescent="0.3">
      <c r="A4200">
        <v>4199</v>
      </c>
      <c r="B4200" t="s">
        <v>7310</v>
      </c>
      <c r="C4200" s="3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Y4200" s="4">
        <v>0.7</v>
      </c>
      <c r="Z4200" s="4">
        <f t="shared" si="130"/>
        <v>-95.874059569377877</v>
      </c>
      <c r="AD4200">
        <f t="shared" si="131"/>
        <v>0</v>
      </c>
    </row>
    <row r="4201" spans="1:30" x14ac:dyDescent="0.3">
      <c r="A4201">
        <v>4200</v>
      </c>
      <c r="B4201" t="s">
        <v>7311</v>
      </c>
      <c r="C4201" s="3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Y4201" s="4">
        <v>0</v>
      </c>
      <c r="Z4201" s="4">
        <f t="shared" si="130"/>
        <v>66.900292455189614</v>
      </c>
      <c r="AD4201">
        <f t="shared" si="131"/>
        <v>0</v>
      </c>
    </row>
    <row r="4202" spans="1:30" x14ac:dyDescent="0.3">
      <c r="A4202">
        <v>4201</v>
      </c>
      <c r="B4202" t="s">
        <v>7311</v>
      </c>
      <c r="C4202" s="3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Y4202" s="4">
        <v>0.2</v>
      </c>
      <c r="Z4202" s="4">
        <f t="shared" si="130"/>
        <v>24.702572053595855</v>
      </c>
      <c r="AD4202">
        <f t="shared" si="131"/>
        <v>0</v>
      </c>
    </row>
    <row r="4203" spans="1:30" x14ac:dyDescent="0.3">
      <c r="A4203">
        <v>4202</v>
      </c>
      <c r="B4203" t="s">
        <v>7311</v>
      </c>
      <c r="C4203" s="3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Y4203" s="4">
        <v>0</v>
      </c>
      <c r="Z4203" s="4">
        <f t="shared" si="130"/>
        <v>66.900292455189614</v>
      </c>
      <c r="AD4203">
        <f t="shared" si="131"/>
        <v>0</v>
      </c>
    </row>
    <row r="4204" spans="1:30" x14ac:dyDescent="0.3">
      <c r="A4204">
        <v>4203</v>
      </c>
      <c r="B4204" t="s">
        <v>7311</v>
      </c>
      <c r="C4204" s="3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Y4204" s="4">
        <v>0</v>
      </c>
      <c r="Z4204" s="4">
        <f t="shared" si="130"/>
        <v>66.900292455189614</v>
      </c>
      <c r="AD4204">
        <f t="shared" si="131"/>
        <v>0</v>
      </c>
    </row>
    <row r="4205" spans="1:30" x14ac:dyDescent="0.3">
      <c r="A4205">
        <v>4204</v>
      </c>
      <c r="B4205" t="s">
        <v>7312</v>
      </c>
      <c r="C4205" s="3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Y4205" s="4">
        <v>0</v>
      </c>
      <c r="Z4205" s="4">
        <f t="shared" si="130"/>
        <v>66.900292455189614</v>
      </c>
      <c r="AD4205">
        <f t="shared" si="131"/>
        <v>0</v>
      </c>
    </row>
    <row r="4206" spans="1:30" x14ac:dyDescent="0.3">
      <c r="A4206">
        <v>4205</v>
      </c>
      <c r="B4206" t="s">
        <v>7312</v>
      </c>
      <c r="C4206" s="3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Y4206" s="4">
        <v>0</v>
      </c>
      <c r="Z4206" s="4">
        <f t="shared" si="130"/>
        <v>66.900292455189614</v>
      </c>
      <c r="AD4206">
        <f t="shared" si="131"/>
        <v>0</v>
      </c>
    </row>
    <row r="4207" spans="1:30" x14ac:dyDescent="0.3">
      <c r="A4207">
        <v>4206</v>
      </c>
      <c r="B4207" t="s">
        <v>7312</v>
      </c>
      <c r="C4207" s="3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Y4207" s="4">
        <v>0</v>
      </c>
      <c r="Z4207" s="4">
        <f t="shared" si="130"/>
        <v>66.900292455189614</v>
      </c>
      <c r="AD4207">
        <f t="shared" si="131"/>
        <v>0</v>
      </c>
    </row>
    <row r="4208" spans="1:30" x14ac:dyDescent="0.3">
      <c r="A4208">
        <v>4207</v>
      </c>
      <c r="B4208" t="s">
        <v>7312</v>
      </c>
      <c r="C4208" s="3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Y4208" s="4">
        <v>0</v>
      </c>
      <c r="Z4208" s="4">
        <f t="shared" si="130"/>
        <v>66.900292455189614</v>
      </c>
      <c r="AD4208">
        <f t="shared" si="131"/>
        <v>0</v>
      </c>
    </row>
    <row r="4209" spans="1:30" x14ac:dyDescent="0.3">
      <c r="A4209">
        <v>4208</v>
      </c>
      <c r="B4209" t="s">
        <v>7312</v>
      </c>
      <c r="C4209" s="3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Y4209" s="4">
        <v>0</v>
      </c>
      <c r="Z4209" s="4">
        <f t="shared" si="130"/>
        <v>66.900292455189614</v>
      </c>
      <c r="AD4209">
        <f t="shared" si="131"/>
        <v>0</v>
      </c>
    </row>
    <row r="4210" spans="1:30" x14ac:dyDescent="0.3">
      <c r="A4210">
        <v>4209</v>
      </c>
      <c r="B4210" t="s">
        <v>7312</v>
      </c>
      <c r="C4210" s="3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Y4210" s="4">
        <v>0</v>
      </c>
      <c r="Z4210" s="4">
        <f t="shared" si="130"/>
        <v>66.900292455189614</v>
      </c>
      <c r="AD4210">
        <f t="shared" si="131"/>
        <v>0</v>
      </c>
    </row>
    <row r="4211" spans="1:30" x14ac:dyDescent="0.3">
      <c r="A4211">
        <v>4210</v>
      </c>
      <c r="B4211" t="s">
        <v>7312</v>
      </c>
      <c r="C4211" s="3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Y4211" s="4">
        <v>0.3</v>
      </c>
      <c r="Z4211" s="4">
        <f t="shared" si="130"/>
        <v>-45.679636123348004</v>
      </c>
      <c r="AD4211">
        <f t="shared" si="131"/>
        <v>0</v>
      </c>
    </row>
    <row r="4212" spans="1:30" x14ac:dyDescent="0.3">
      <c r="A4212">
        <v>4211</v>
      </c>
      <c r="B4212" t="s">
        <v>7314</v>
      </c>
      <c r="C4212" s="3">
        <v>43078</v>
      </c>
      <c r="D4212" s="3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Y4212" s="4">
        <v>0.2</v>
      </c>
      <c r="Z4212" s="4">
        <f t="shared" si="130"/>
        <v>24.702572053595855</v>
      </c>
      <c r="AD4212">
        <f t="shared" si="131"/>
        <v>0</v>
      </c>
    </row>
    <row r="4213" spans="1:30" x14ac:dyDescent="0.3">
      <c r="A4213">
        <v>4212</v>
      </c>
      <c r="B4213" t="s">
        <v>7317</v>
      </c>
      <c r="C4213" s="3">
        <v>41764</v>
      </c>
      <c r="D4213" s="3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Y4213" s="4">
        <v>0</v>
      </c>
      <c r="Z4213" s="4">
        <f t="shared" si="130"/>
        <v>66.900292455189614</v>
      </c>
      <c r="AD4213">
        <f t="shared" si="131"/>
        <v>0</v>
      </c>
    </row>
    <row r="4214" spans="1:30" x14ac:dyDescent="0.3">
      <c r="A4214">
        <v>4213</v>
      </c>
      <c r="B4214" t="s">
        <v>7317</v>
      </c>
      <c r="C4214" s="3">
        <v>41764</v>
      </c>
      <c r="D4214" s="3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Y4214" s="4">
        <v>0</v>
      </c>
      <c r="Z4214" s="4">
        <f t="shared" si="130"/>
        <v>66.900292455189614</v>
      </c>
      <c r="AD4214">
        <f t="shared" si="131"/>
        <v>0</v>
      </c>
    </row>
    <row r="4215" spans="1:30" x14ac:dyDescent="0.3">
      <c r="A4215">
        <v>4214</v>
      </c>
      <c r="B4215" t="s">
        <v>7317</v>
      </c>
      <c r="C4215" s="3">
        <v>41764</v>
      </c>
      <c r="D4215" s="3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Y4215" s="4">
        <v>0</v>
      </c>
      <c r="Z4215" s="4">
        <f t="shared" si="130"/>
        <v>66.900292455189614</v>
      </c>
      <c r="AD4215">
        <f t="shared" si="131"/>
        <v>0</v>
      </c>
    </row>
    <row r="4216" spans="1:30" x14ac:dyDescent="0.3">
      <c r="A4216">
        <v>4215</v>
      </c>
      <c r="B4216" t="s">
        <v>7320</v>
      </c>
      <c r="C4216" s="3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Y4216" s="4">
        <v>0</v>
      </c>
      <c r="Z4216" s="4">
        <f t="shared" si="130"/>
        <v>66.900292455189614</v>
      </c>
      <c r="AD4216">
        <f t="shared" si="131"/>
        <v>0</v>
      </c>
    </row>
    <row r="4217" spans="1:30" x14ac:dyDescent="0.3">
      <c r="A4217">
        <v>4216</v>
      </c>
      <c r="B4217" t="s">
        <v>7323</v>
      </c>
      <c r="C4217" s="3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Y4217" s="4">
        <v>0</v>
      </c>
      <c r="Z4217" s="4">
        <f t="shared" si="130"/>
        <v>66.900292455189614</v>
      </c>
      <c r="AD4217">
        <f t="shared" si="131"/>
        <v>0</v>
      </c>
    </row>
    <row r="4218" spans="1:30" x14ac:dyDescent="0.3">
      <c r="A4218">
        <v>4217</v>
      </c>
      <c r="B4218" t="s">
        <v>7326</v>
      </c>
      <c r="C4218" s="3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Y4218" s="4">
        <v>0</v>
      </c>
      <c r="Z4218" s="4">
        <f t="shared" si="130"/>
        <v>66.900292455189614</v>
      </c>
      <c r="AD4218">
        <f t="shared" si="131"/>
        <v>0</v>
      </c>
    </row>
    <row r="4219" spans="1:30" x14ac:dyDescent="0.3">
      <c r="A4219">
        <v>4218</v>
      </c>
      <c r="B4219" t="s">
        <v>7327</v>
      </c>
      <c r="C4219" s="3">
        <v>42826</v>
      </c>
      <c r="D4219" s="3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Y4219" s="4">
        <v>0.15</v>
      </c>
      <c r="Z4219" s="4">
        <f t="shared" si="130"/>
        <v>27.288298076923077</v>
      </c>
      <c r="AD4219">
        <f t="shared" si="131"/>
        <v>0</v>
      </c>
    </row>
    <row r="4220" spans="1:30" x14ac:dyDescent="0.3">
      <c r="A4220">
        <v>4219</v>
      </c>
      <c r="B4220" t="s">
        <v>7327</v>
      </c>
      <c r="C4220" s="3">
        <v>42826</v>
      </c>
      <c r="D4220" s="3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Y4220" s="4">
        <v>0.2</v>
      </c>
      <c r="Z4220" s="4">
        <f t="shared" si="130"/>
        <v>24.702572053595855</v>
      </c>
      <c r="AD4220">
        <f t="shared" si="131"/>
        <v>0</v>
      </c>
    </row>
    <row r="4221" spans="1:30" x14ac:dyDescent="0.3">
      <c r="A4221">
        <v>4220</v>
      </c>
      <c r="B4221" t="s">
        <v>7330</v>
      </c>
      <c r="C4221" s="3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Y4221" s="4">
        <v>0</v>
      </c>
      <c r="Z4221" s="4">
        <f t="shared" si="130"/>
        <v>66.900292455189614</v>
      </c>
      <c r="AD4221">
        <f t="shared" si="131"/>
        <v>0</v>
      </c>
    </row>
    <row r="4222" spans="1:30" x14ac:dyDescent="0.3">
      <c r="A4222">
        <v>4221</v>
      </c>
      <c r="B4222" t="s">
        <v>7330</v>
      </c>
      <c r="C4222" s="3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Y4222" s="4">
        <v>0.2</v>
      </c>
      <c r="Z4222" s="4">
        <f t="shared" si="130"/>
        <v>24.702572053595855</v>
      </c>
      <c r="AD4222">
        <f t="shared" si="131"/>
        <v>0</v>
      </c>
    </row>
    <row r="4223" spans="1:30" x14ac:dyDescent="0.3">
      <c r="A4223">
        <v>4222</v>
      </c>
      <c r="B4223" t="s">
        <v>7330</v>
      </c>
      <c r="C4223" s="3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Y4223" s="4">
        <v>0.2</v>
      </c>
      <c r="Z4223" s="4">
        <f t="shared" si="130"/>
        <v>24.702572053595855</v>
      </c>
      <c r="AD4223">
        <f t="shared" si="131"/>
        <v>0</v>
      </c>
    </row>
    <row r="4224" spans="1:30" x14ac:dyDescent="0.3">
      <c r="A4224">
        <v>4223</v>
      </c>
      <c r="B4224" t="s">
        <v>7330</v>
      </c>
      <c r="C4224" s="3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Y4224" s="4">
        <v>0</v>
      </c>
      <c r="Z4224" s="4">
        <f t="shared" si="130"/>
        <v>66.900292455189614</v>
      </c>
      <c r="AD4224">
        <f t="shared" si="131"/>
        <v>0</v>
      </c>
    </row>
    <row r="4225" spans="1:30" x14ac:dyDescent="0.3">
      <c r="A4225">
        <v>4224</v>
      </c>
      <c r="B4225" t="s">
        <v>7330</v>
      </c>
      <c r="C4225" s="3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Y4225" s="4">
        <v>0</v>
      </c>
      <c r="Z4225" s="4">
        <f t="shared" si="130"/>
        <v>66.900292455189614</v>
      </c>
      <c r="AD4225">
        <f t="shared" si="131"/>
        <v>0</v>
      </c>
    </row>
    <row r="4226" spans="1:30" x14ac:dyDescent="0.3">
      <c r="A4226">
        <v>4225</v>
      </c>
      <c r="B4226" t="s">
        <v>7333</v>
      </c>
      <c r="C4226" s="3">
        <v>42643</v>
      </c>
      <c r="D4226" s="3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Y4226" s="4">
        <v>0.8</v>
      </c>
      <c r="Z4226" s="4">
        <f t="shared" si="130"/>
        <v>-101.79679733333329</v>
      </c>
      <c r="AD4226">
        <f t="shared" si="131"/>
        <v>0</v>
      </c>
    </row>
    <row r="4227" spans="1:30" x14ac:dyDescent="0.3">
      <c r="A4227">
        <v>4226</v>
      </c>
      <c r="B4227" t="s">
        <v>7334</v>
      </c>
      <c r="C4227" s="3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Y4227" s="4">
        <v>0.6</v>
      </c>
      <c r="Z4227" s="4">
        <f t="shared" ref="Z4227:Z4290" si="132">AVERAGEIF($T$2:$T$9995,Y4227,$U$2:$U$9995)</f>
        <v>-43.077211594202915</v>
      </c>
      <c r="AD4227">
        <f t="shared" ref="AD4227:AD4290" si="133">SUMIF($Q$2:$Q$9995,AC4227,$R$2:$R$9995)</f>
        <v>0</v>
      </c>
    </row>
    <row r="4228" spans="1:30" x14ac:dyDescent="0.3">
      <c r="A4228">
        <v>4227</v>
      </c>
      <c r="B4228" t="s">
        <v>7337</v>
      </c>
      <c r="C4228" s="3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Y4228" s="4">
        <v>0</v>
      </c>
      <c r="Z4228" s="4">
        <f t="shared" si="132"/>
        <v>66.900292455189614</v>
      </c>
      <c r="AD4228">
        <f t="shared" si="133"/>
        <v>0</v>
      </c>
    </row>
    <row r="4229" spans="1:30" x14ac:dyDescent="0.3">
      <c r="A4229">
        <v>4228</v>
      </c>
      <c r="B4229" t="s">
        <v>7338</v>
      </c>
      <c r="C4229" s="3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Y4229" s="4">
        <v>0.2</v>
      </c>
      <c r="Z4229" s="4">
        <f t="shared" si="132"/>
        <v>24.702572053595855</v>
      </c>
      <c r="AD4229">
        <f t="shared" si="133"/>
        <v>0</v>
      </c>
    </row>
    <row r="4230" spans="1:30" x14ac:dyDescent="0.3">
      <c r="A4230">
        <v>4229</v>
      </c>
      <c r="B4230" t="s">
        <v>7339</v>
      </c>
      <c r="C4230" s="3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Y4230" s="4">
        <v>0</v>
      </c>
      <c r="Z4230" s="4">
        <f t="shared" si="132"/>
        <v>66.900292455189614</v>
      </c>
      <c r="AD4230">
        <f t="shared" si="133"/>
        <v>0</v>
      </c>
    </row>
    <row r="4231" spans="1:30" x14ac:dyDescent="0.3">
      <c r="A4231">
        <v>4230</v>
      </c>
      <c r="B4231" t="s">
        <v>7340</v>
      </c>
      <c r="C4231" s="3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Y4231" s="4">
        <v>0.6</v>
      </c>
      <c r="Z4231" s="4">
        <f t="shared" si="132"/>
        <v>-43.077211594202915</v>
      </c>
      <c r="AD4231">
        <f t="shared" si="133"/>
        <v>0</v>
      </c>
    </row>
    <row r="4232" spans="1:30" x14ac:dyDescent="0.3">
      <c r="A4232">
        <v>4231</v>
      </c>
      <c r="B4232" t="s">
        <v>7340</v>
      </c>
      <c r="C4232" s="3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Y4232" s="4">
        <v>0.8</v>
      </c>
      <c r="Z4232" s="4">
        <f t="shared" si="132"/>
        <v>-101.79679733333329</v>
      </c>
      <c r="AD4232">
        <f t="shared" si="133"/>
        <v>0</v>
      </c>
    </row>
    <row r="4233" spans="1:30" x14ac:dyDescent="0.3">
      <c r="A4233">
        <v>4232</v>
      </c>
      <c r="B4233" t="s">
        <v>7340</v>
      </c>
      <c r="C4233" s="3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Y4233" s="4">
        <v>0.2</v>
      </c>
      <c r="Z4233" s="4">
        <f t="shared" si="132"/>
        <v>24.702572053595855</v>
      </c>
      <c r="AD4233">
        <f t="shared" si="133"/>
        <v>0</v>
      </c>
    </row>
    <row r="4234" spans="1:30" x14ac:dyDescent="0.3">
      <c r="A4234">
        <v>4233</v>
      </c>
      <c r="B4234" t="s">
        <v>7340</v>
      </c>
      <c r="C4234" s="3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Y4234" s="4">
        <v>0.2</v>
      </c>
      <c r="Z4234" s="4">
        <f t="shared" si="132"/>
        <v>24.702572053595855</v>
      </c>
      <c r="AD4234">
        <f t="shared" si="133"/>
        <v>0</v>
      </c>
    </row>
    <row r="4235" spans="1:30" x14ac:dyDescent="0.3">
      <c r="A4235">
        <v>4234</v>
      </c>
      <c r="B4235" t="s">
        <v>7340</v>
      </c>
      <c r="C4235" s="3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Y4235" s="4">
        <v>0.8</v>
      </c>
      <c r="Z4235" s="4">
        <f t="shared" si="132"/>
        <v>-101.79679733333329</v>
      </c>
      <c r="AD4235">
        <f t="shared" si="133"/>
        <v>0</v>
      </c>
    </row>
    <row r="4236" spans="1:30" x14ac:dyDescent="0.3">
      <c r="A4236">
        <v>4235</v>
      </c>
      <c r="B4236" t="s">
        <v>7343</v>
      </c>
      <c r="C4236" s="3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Y4236" s="4">
        <v>0.2</v>
      </c>
      <c r="Z4236" s="4">
        <f t="shared" si="132"/>
        <v>24.702572053595855</v>
      </c>
      <c r="AD4236">
        <f t="shared" si="133"/>
        <v>0</v>
      </c>
    </row>
    <row r="4237" spans="1:30" x14ac:dyDescent="0.3">
      <c r="A4237">
        <v>4236</v>
      </c>
      <c r="B4237" t="s">
        <v>7343</v>
      </c>
      <c r="C4237" s="3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Y4237" s="4">
        <v>0.2</v>
      </c>
      <c r="Z4237" s="4">
        <f t="shared" si="132"/>
        <v>24.702572053595855</v>
      </c>
      <c r="AD4237">
        <f t="shared" si="133"/>
        <v>0</v>
      </c>
    </row>
    <row r="4238" spans="1:30" x14ac:dyDescent="0.3">
      <c r="A4238">
        <v>4237</v>
      </c>
      <c r="B4238" t="s">
        <v>7344</v>
      </c>
      <c r="C4238" s="3">
        <v>42574</v>
      </c>
      <c r="D4238" s="3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Y4238" s="4">
        <v>0.8</v>
      </c>
      <c r="Z4238" s="4">
        <f t="shared" si="132"/>
        <v>-101.79679733333329</v>
      </c>
      <c r="AD4238">
        <f t="shared" si="133"/>
        <v>0</v>
      </c>
    </row>
    <row r="4239" spans="1:30" x14ac:dyDescent="0.3">
      <c r="A4239">
        <v>4238</v>
      </c>
      <c r="B4239" t="s">
        <v>7347</v>
      </c>
      <c r="C4239" s="3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Y4239" s="4">
        <v>0.2</v>
      </c>
      <c r="Z4239" s="4">
        <f t="shared" si="132"/>
        <v>24.702572053595855</v>
      </c>
      <c r="AD4239">
        <f t="shared" si="133"/>
        <v>0</v>
      </c>
    </row>
    <row r="4240" spans="1:30" x14ac:dyDescent="0.3">
      <c r="A4240">
        <v>4239</v>
      </c>
      <c r="B4240" t="s">
        <v>7350</v>
      </c>
      <c r="C4240" s="3">
        <v>42820</v>
      </c>
      <c r="D4240" s="3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Y4240" s="4">
        <v>0</v>
      </c>
      <c r="Z4240" s="4">
        <f t="shared" si="132"/>
        <v>66.900292455189614</v>
      </c>
      <c r="AD4240">
        <f t="shared" si="133"/>
        <v>0</v>
      </c>
    </row>
    <row r="4241" spans="1:30" x14ac:dyDescent="0.3">
      <c r="A4241">
        <v>4240</v>
      </c>
      <c r="B4241" t="s">
        <v>7353</v>
      </c>
      <c r="C4241" s="3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Y4241" s="4">
        <v>0</v>
      </c>
      <c r="Z4241" s="4">
        <f t="shared" si="132"/>
        <v>66.900292455189614</v>
      </c>
      <c r="AD4241">
        <f t="shared" si="133"/>
        <v>0</v>
      </c>
    </row>
    <row r="4242" spans="1:30" x14ac:dyDescent="0.3">
      <c r="A4242">
        <v>4241</v>
      </c>
      <c r="B4242" t="s">
        <v>7354</v>
      </c>
      <c r="C4242" s="3">
        <v>41902</v>
      </c>
      <c r="D4242" s="3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Y4242" s="4">
        <v>0</v>
      </c>
      <c r="Z4242" s="4">
        <f t="shared" si="132"/>
        <v>66.900292455189614</v>
      </c>
      <c r="AD4242">
        <f t="shared" si="133"/>
        <v>0</v>
      </c>
    </row>
    <row r="4243" spans="1:30" x14ac:dyDescent="0.3">
      <c r="A4243">
        <v>4242</v>
      </c>
      <c r="B4243" t="s">
        <v>7354</v>
      </c>
      <c r="C4243" s="3">
        <v>41902</v>
      </c>
      <c r="D4243" s="3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Y4243" s="4">
        <v>0.2</v>
      </c>
      <c r="Z4243" s="4">
        <f t="shared" si="132"/>
        <v>24.702572053595855</v>
      </c>
      <c r="AD4243">
        <f t="shared" si="133"/>
        <v>0</v>
      </c>
    </row>
    <row r="4244" spans="1:30" x14ac:dyDescent="0.3">
      <c r="A4244">
        <v>4243</v>
      </c>
      <c r="B4244" t="s">
        <v>7356</v>
      </c>
      <c r="C4244" s="3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Y4244" s="4">
        <v>0</v>
      </c>
      <c r="Z4244" s="4">
        <f t="shared" si="132"/>
        <v>66.900292455189614</v>
      </c>
      <c r="AD4244">
        <f t="shared" si="133"/>
        <v>0</v>
      </c>
    </row>
    <row r="4245" spans="1:30" x14ac:dyDescent="0.3">
      <c r="A4245">
        <v>4244</v>
      </c>
      <c r="B4245" t="s">
        <v>7356</v>
      </c>
      <c r="C4245" s="3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Y4245" s="4">
        <v>0</v>
      </c>
      <c r="Z4245" s="4">
        <f t="shared" si="132"/>
        <v>66.900292455189614</v>
      </c>
      <c r="AD4245">
        <f t="shared" si="133"/>
        <v>0</v>
      </c>
    </row>
    <row r="4246" spans="1:30" x14ac:dyDescent="0.3">
      <c r="A4246">
        <v>4245</v>
      </c>
      <c r="B4246" t="s">
        <v>7357</v>
      </c>
      <c r="C4246" s="3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Y4246" s="4">
        <v>0</v>
      </c>
      <c r="Z4246" s="4">
        <f t="shared" si="132"/>
        <v>66.900292455189614</v>
      </c>
      <c r="AD4246">
        <f t="shared" si="133"/>
        <v>0</v>
      </c>
    </row>
    <row r="4247" spans="1:30" x14ac:dyDescent="0.3">
      <c r="A4247">
        <v>4246</v>
      </c>
      <c r="B4247" t="s">
        <v>7358</v>
      </c>
      <c r="C4247" s="3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Y4247" s="4">
        <v>0</v>
      </c>
      <c r="Z4247" s="4">
        <f t="shared" si="132"/>
        <v>66.900292455189614</v>
      </c>
      <c r="AD4247">
        <f t="shared" si="133"/>
        <v>0</v>
      </c>
    </row>
    <row r="4248" spans="1:30" x14ac:dyDescent="0.3">
      <c r="A4248">
        <v>4247</v>
      </c>
      <c r="B4248" t="s">
        <v>7358</v>
      </c>
      <c r="C4248" s="3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Y4248" s="4">
        <v>0</v>
      </c>
      <c r="Z4248" s="4">
        <f t="shared" si="132"/>
        <v>66.900292455189614</v>
      </c>
      <c r="AD4248">
        <f t="shared" si="133"/>
        <v>0</v>
      </c>
    </row>
    <row r="4249" spans="1:30" x14ac:dyDescent="0.3">
      <c r="A4249">
        <v>4248</v>
      </c>
      <c r="B4249" t="s">
        <v>7358</v>
      </c>
      <c r="C4249" s="3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Y4249" s="4">
        <v>0</v>
      </c>
      <c r="Z4249" s="4">
        <f t="shared" si="132"/>
        <v>66.900292455189614</v>
      </c>
      <c r="AD4249">
        <f t="shared" si="133"/>
        <v>0</v>
      </c>
    </row>
    <row r="4250" spans="1:30" x14ac:dyDescent="0.3">
      <c r="A4250">
        <v>4249</v>
      </c>
      <c r="B4250" t="s">
        <v>7359</v>
      </c>
      <c r="C4250" s="3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Y4250" s="4">
        <v>0</v>
      </c>
      <c r="Z4250" s="4">
        <f t="shared" si="132"/>
        <v>66.900292455189614</v>
      </c>
      <c r="AD4250">
        <f t="shared" si="133"/>
        <v>0</v>
      </c>
    </row>
    <row r="4251" spans="1:30" x14ac:dyDescent="0.3">
      <c r="A4251">
        <v>4250</v>
      </c>
      <c r="B4251" t="s">
        <v>7359</v>
      </c>
      <c r="C4251" s="3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Y4251" s="4">
        <v>0</v>
      </c>
      <c r="Z4251" s="4">
        <f t="shared" si="132"/>
        <v>66.900292455189614</v>
      </c>
      <c r="AD4251">
        <f t="shared" si="133"/>
        <v>0</v>
      </c>
    </row>
    <row r="4252" spans="1:30" x14ac:dyDescent="0.3">
      <c r="A4252">
        <v>4251</v>
      </c>
      <c r="B4252" t="s">
        <v>7360</v>
      </c>
      <c r="C4252" s="3">
        <v>41901</v>
      </c>
      <c r="D4252" s="3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Y4252" s="4">
        <v>0.1</v>
      </c>
      <c r="Z4252" s="4">
        <f t="shared" si="132"/>
        <v>96.055074468085081</v>
      </c>
      <c r="AD4252">
        <f t="shared" si="133"/>
        <v>0</v>
      </c>
    </row>
    <row r="4253" spans="1:30" x14ac:dyDescent="0.3">
      <c r="A4253">
        <v>4252</v>
      </c>
      <c r="B4253" t="s">
        <v>7363</v>
      </c>
      <c r="C4253" s="3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Y4253" s="4">
        <v>0.2</v>
      </c>
      <c r="Z4253" s="4">
        <f t="shared" si="132"/>
        <v>24.702572053595855</v>
      </c>
      <c r="AD4253">
        <f t="shared" si="133"/>
        <v>0</v>
      </c>
    </row>
    <row r="4254" spans="1:30" x14ac:dyDescent="0.3">
      <c r="A4254">
        <v>4253</v>
      </c>
      <c r="B4254" t="s">
        <v>7363</v>
      </c>
      <c r="C4254" s="3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Y4254" s="4">
        <v>0.2</v>
      </c>
      <c r="Z4254" s="4">
        <f t="shared" si="132"/>
        <v>24.702572053595855</v>
      </c>
      <c r="AD4254">
        <f t="shared" si="133"/>
        <v>0</v>
      </c>
    </row>
    <row r="4255" spans="1:30" x14ac:dyDescent="0.3">
      <c r="A4255">
        <v>4254</v>
      </c>
      <c r="B4255" t="s">
        <v>7363</v>
      </c>
      <c r="C4255" s="3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Y4255" s="4">
        <v>0.2</v>
      </c>
      <c r="Z4255" s="4">
        <f t="shared" si="132"/>
        <v>24.702572053595855</v>
      </c>
      <c r="AD4255">
        <f t="shared" si="133"/>
        <v>0</v>
      </c>
    </row>
    <row r="4256" spans="1:30" x14ac:dyDescent="0.3">
      <c r="A4256">
        <v>4255</v>
      </c>
      <c r="B4256" t="s">
        <v>7364</v>
      </c>
      <c r="C4256" s="3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Y4256" s="4">
        <v>0.2</v>
      </c>
      <c r="Z4256" s="4">
        <f t="shared" si="132"/>
        <v>24.702572053595855</v>
      </c>
      <c r="AD4256">
        <f t="shared" si="133"/>
        <v>0</v>
      </c>
    </row>
    <row r="4257" spans="1:30" x14ac:dyDescent="0.3">
      <c r="A4257">
        <v>4256</v>
      </c>
      <c r="B4257" t="s">
        <v>7364</v>
      </c>
      <c r="C4257" s="3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Y4257" s="4">
        <v>0.8</v>
      </c>
      <c r="Z4257" s="4">
        <f t="shared" si="132"/>
        <v>-101.79679733333329</v>
      </c>
      <c r="AD4257">
        <f t="shared" si="133"/>
        <v>0</v>
      </c>
    </row>
    <row r="4258" spans="1:30" x14ac:dyDescent="0.3">
      <c r="A4258">
        <v>4257</v>
      </c>
      <c r="B4258" t="s">
        <v>7364</v>
      </c>
      <c r="C4258" s="3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Y4258" s="4">
        <v>0.6</v>
      </c>
      <c r="Z4258" s="4">
        <f t="shared" si="132"/>
        <v>-43.077211594202915</v>
      </c>
      <c r="AD4258">
        <f t="shared" si="133"/>
        <v>0</v>
      </c>
    </row>
    <row r="4259" spans="1:30" x14ac:dyDescent="0.3">
      <c r="A4259">
        <v>4258</v>
      </c>
      <c r="B4259" t="s">
        <v>7365</v>
      </c>
      <c r="C4259" s="3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Y4259" s="4">
        <v>0.7</v>
      </c>
      <c r="Z4259" s="4">
        <f t="shared" si="132"/>
        <v>-95.874059569377877</v>
      </c>
      <c r="AD4259">
        <f t="shared" si="133"/>
        <v>0</v>
      </c>
    </row>
    <row r="4260" spans="1:30" x14ac:dyDescent="0.3">
      <c r="A4260">
        <v>4259</v>
      </c>
      <c r="B4260" t="s">
        <v>7366</v>
      </c>
      <c r="C4260" s="3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Y4260" s="4">
        <v>0.2</v>
      </c>
      <c r="Z4260" s="4">
        <f t="shared" si="132"/>
        <v>24.702572053595855</v>
      </c>
      <c r="AD4260">
        <f t="shared" si="133"/>
        <v>0</v>
      </c>
    </row>
    <row r="4261" spans="1:30" x14ac:dyDescent="0.3">
      <c r="A4261">
        <v>4260</v>
      </c>
      <c r="B4261" t="s">
        <v>7367</v>
      </c>
      <c r="C4261" s="3">
        <v>43036</v>
      </c>
      <c r="D4261" s="3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Y4261" s="4">
        <v>0</v>
      </c>
      <c r="Z4261" s="4">
        <f t="shared" si="132"/>
        <v>66.900292455189614</v>
      </c>
      <c r="AD4261">
        <f t="shared" si="133"/>
        <v>0</v>
      </c>
    </row>
    <row r="4262" spans="1:30" x14ac:dyDescent="0.3">
      <c r="A4262">
        <v>4261</v>
      </c>
      <c r="B4262" t="s">
        <v>7368</v>
      </c>
      <c r="C4262" s="3">
        <v>43023</v>
      </c>
      <c r="D4262" s="3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Y4262" s="4">
        <v>0</v>
      </c>
      <c r="Z4262" s="4">
        <f t="shared" si="132"/>
        <v>66.900292455189614</v>
      </c>
      <c r="AD4262">
        <f t="shared" si="133"/>
        <v>0</v>
      </c>
    </row>
    <row r="4263" spans="1:30" x14ac:dyDescent="0.3">
      <c r="A4263">
        <v>4262</v>
      </c>
      <c r="B4263" t="s">
        <v>7369</v>
      </c>
      <c r="C4263" s="3">
        <v>42954</v>
      </c>
      <c r="D4263" s="3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Y4263" s="4">
        <v>0</v>
      </c>
      <c r="Z4263" s="4">
        <f t="shared" si="132"/>
        <v>66.900292455189614</v>
      </c>
      <c r="AD4263">
        <f t="shared" si="133"/>
        <v>0</v>
      </c>
    </row>
    <row r="4264" spans="1:30" x14ac:dyDescent="0.3">
      <c r="A4264">
        <v>4263</v>
      </c>
      <c r="B4264" t="s">
        <v>7370</v>
      </c>
      <c r="C4264" s="3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Y4264" s="4">
        <v>0</v>
      </c>
      <c r="Z4264" s="4">
        <f t="shared" si="132"/>
        <v>66.900292455189614</v>
      </c>
      <c r="AD4264">
        <f t="shared" si="133"/>
        <v>0</v>
      </c>
    </row>
    <row r="4265" spans="1:30" x14ac:dyDescent="0.3">
      <c r="A4265">
        <v>4264</v>
      </c>
      <c r="B4265" t="s">
        <v>7371</v>
      </c>
      <c r="C4265" s="3">
        <v>43042</v>
      </c>
      <c r="D4265" s="3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Y4265" s="4">
        <v>0.7</v>
      </c>
      <c r="Z4265" s="4">
        <f t="shared" si="132"/>
        <v>-95.874059569377877</v>
      </c>
      <c r="AD4265">
        <f t="shared" si="133"/>
        <v>0</v>
      </c>
    </row>
    <row r="4266" spans="1:30" x14ac:dyDescent="0.3">
      <c r="A4266">
        <v>4265</v>
      </c>
      <c r="B4266" t="s">
        <v>7374</v>
      </c>
      <c r="C4266" s="3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Y4266" s="4">
        <v>0.3</v>
      </c>
      <c r="Z4266" s="4">
        <f t="shared" si="132"/>
        <v>-45.679636123348004</v>
      </c>
      <c r="AD4266">
        <f t="shared" si="133"/>
        <v>0</v>
      </c>
    </row>
    <row r="4267" spans="1:30" x14ac:dyDescent="0.3">
      <c r="A4267">
        <v>4266</v>
      </c>
      <c r="B4267" t="s">
        <v>7374</v>
      </c>
      <c r="C4267" s="3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Y4267" s="4">
        <v>0.8</v>
      </c>
      <c r="Z4267" s="4">
        <f t="shared" si="132"/>
        <v>-101.79679733333329</v>
      </c>
      <c r="AD4267">
        <f t="shared" si="133"/>
        <v>0</v>
      </c>
    </row>
    <row r="4268" spans="1:30" x14ac:dyDescent="0.3">
      <c r="A4268">
        <v>4267</v>
      </c>
      <c r="B4268" t="s">
        <v>7374</v>
      </c>
      <c r="C4268" s="3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Y4268" s="4">
        <v>0.32</v>
      </c>
      <c r="Z4268" s="4">
        <f t="shared" si="132"/>
        <v>-88.560655555555584</v>
      </c>
      <c r="AD4268">
        <f t="shared" si="133"/>
        <v>0</v>
      </c>
    </row>
    <row r="4269" spans="1:30" x14ac:dyDescent="0.3">
      <c r="A4269">
        <v>4268</v>
      </c>
      <c r="B4269" t="s">
        <v>7374</v>
      </c>
      <c r="C4269" s="3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Y4269" s="4">
        <v>0.8</v>
      </c>
      <c r="Z4269" s="4">
        <f t="shared" si="132"/>
        <v>-101.79679733333329</v>
      </c>
      <c r="AD4269">
        <f t="shared" si="133"/>
        <v>0</v>
      </c>
    </row>
    <row r="4270" spans="1:30" x14ac:dyDescent="0.3">
      <c r="A4270">
        <v>4269</v>
      </c>
      <c r="B4270" t="s">
        <v>7374</v>
      </c>
      <c r="C4270" s="3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Y4270" s="4">
        <v>0.2</v>
      </c>
      <c r="Z4270" s="4">
        <f t="shared" si="132"/>
        <v>24.702572053595855</v>
      </c>
      <c r="AD4270">
        <f t="shared" si="133"/>
        <v>0</v>
      </c>
    </row>
    <row r="4271" spans="1:30" x14ac:dyDescent="0.3">
      <c r="A4271">
        <v>4270</v>
      </c>
      <c r="B4271" t="s">
        <v>7375</v>
      </c>
      <c r="C4271" s="3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Y4271" s="4">
        <v>0</v>
      </c>
      <c r="Z4271" s="4">
        <f t="shared" si="132"/>
        <v>66.900292455189614</v>
      </c>
      <c r="AD4271">
        <f t="shared" si="133"/>
        <v>0</v>
      </c>
    </row>
    <row r="4272" spans="1:30" x14ac:dyDescent="0.3">
      <c r="A4272">
        <v>4271</v>
      </c>
      <c r="B4272" t="s">
        <v>7376</v>
      </c>
      <c r="C4272" s="3">
        <v>42334</v>
      </c>
      <c r="D4272" s="3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Y4272" s="4">
        <v>0.2</v>
      </c>
      <c r="Z4272" s="4">
        <f t="shared" si="132"/>
        <v>24.702572053595855</v>
      </c>
      <c r="AD4272">
        <f t="shared" si="133"/>
        <v>0</v>
      </c>
    </row>
    <row r="4273" spans="1:30" x14ac:dyDescent="0.3">
      <c r="A4273">
        <v>4272</v>
      </c>
      <c r="B4273" t="s">
        <v>7379</v>
      </c>
      <c r="C4273" s="3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Y4273" s="4">
        <v>0</v>
      </c>
      <c r="Z4273" s="4">
        <f t="shared" si="132"/>
        <v>66.900292455189614</v>
      </c>
      <c r="AD4273">
        <f t="shared" si="133"/>
        <v>0</v>
      </c>
    </row>
    <row r="4274" spans="1:30" x14ac:dyDescent="0.3">
      <c r="A4274">
        <v>4273</v>
      </c>
      <c r="B4274" t="s">
        <v>7380</v>
      </c>
      <c r="C4274" s="3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Y4274" s="4">
        <v>0.2</v>
      </c>
      <c r="Z4274" s="4">
        <f t="shared" si="132"/>
        <v>24.702572053595855</v>
      </c>
      <c r="AD4274">
        <f t="shared" si="133"/>
        <v>0</v>
      </c>
    </row>
    <row r="4275" spans="1:30" x14ac:dyDescent="0.3">
      <c r="A4275">
        <v>4274</v>
      </c>
      <c r="B4275" t="s">
        <v>7380</v>
      </c>
      <c r="C4275" s="3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Y4275" s="4">
        <v>0</v>
      </c>
      <c r="Z4275" s="4">
        <f t="shared" si="132"/>
        <v>66.900292455189614</v>
      </c>
      <c r="AD4275">
        <f t="shared" si="133"/>
        <v>0</v>
      </c>
    </row>
    <row r="4276" spans="1:30" x14ac:dyDescent="0.3">
      <c r="A4276">
        <v>4275</v>
      </c>
      <c r="B4276" t="s">
        <v>7381</v>
      </c>
      <c r="C4276" s="3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Y4276" s="4">
        <v>0.2</v>
      </c>
      <c r="Z4276" s="4">
        <f t="shared" si="132"/>
        <v>24.702572053595855</v>
      </c>
      <c r="AD4276">
        <f t="shared" si="133"/>
        <v>0</v>
      </c>
    </row>
    <row r="4277" spans="1:30" x14ac:dyDescent="0.3">
      <c r="A4277">
        <v>4276</v>
      </c>
      <c r="B4277" t="s">
        <v>7382</v>
      </c>
      <c r="C4277" s="3">
        <v>42194</v>
      </c>
      <c r="D4277" s="3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Y4277" s="4">
        <v>0.8</v>
      </c>
      <c r="Z4277" s="4">
        <f t="shared" si="132"/>
        <v>-101.79679733333329</v>
      </c>
      <c r="AD4277">
        <f t="shared" si="133"/>
        <v>0</v>
      </c>
    </row>
    <row r="4278" spans="1:30" x14ac:dyDescent="0.3">
      <c r="A4278">
        <v>4277</v>
      </c>
      <c r="B4278" t="s">
        <v>7383</v>
      </c>
      <c r="C4278" s="3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Y4278" s="4">
        <v>0</v>
      </c>
      <c r="Z4278" s="4">
        <f t="shared" si="132"/>
        <v>66.900292455189614</v>
      </c>
      <c r="AD4278">
        <f t="shared" si="133"/>
        <v>0</v>
      </c>
    </row>
    <row r="4279" spans="1:30" x14ac:dyDescent="0.3">
      <c r="A4279">
        <v>4278</v>
      </c>
      <c r="B4279" t="s">
        <v>7384</v>
      </c>
      <c r="C4279" s="3">
        <v>42476</v>
      </c>
      <c r="D4279" s="3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Y4279" s="4">
        <v>0</v>
      </c>
      <c r="Z4279" s="4">
        <f t="shared" si="132"/>
        <v>66.900292455189614</v>
      </c>
      <c r="AD4279">
        <f t="shared" si="133"/>
        <v>0</v>
      </c>
    </row>
    <row r="4280" spans="1:30" x14ac:dyDescent="0.3">
      <c r="A4280">
        <v>4279</v>
      </c>
      <c r="B4280" t="s">
        <v>7384</v>
      </c>
      <c r="C4280" s="3">
        <v>42476</v>
      </c>
      <c r="D4280" s="3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Y4280" s="4">
        <v>0</v>
      </c>
      <c r="Z4280" s="4">
        <f t="shared" si="132"/>
        <v>66.900292455189614</v>
      </c>
      <c r="AD4280">
        <f t="shared" si="133"/>
        <v>0</v>
      </c>
    </row>
    <row r="4281" spans="1:30" x14ac:dyDescent="0.3">
      <c r="A4281">
        <v>4280</v>
      </c>
      <c r="B4281" t="s">
        <v>7384</v>
      </c>
      <c r="C4281" s="3">
        <v>42476</v>
      </c>
      <c r="D4281" s="3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Y4281" s="4">
        <v>0</v>
      </c>
      <c r="Z4281" s="4">
        <f t="shared" si="132"/>
        <v>66.900292455189614</v>
      </c>
      <c r="AD4281">
        <f t="shared" si="133"/>
        <v>0</v>
      </c>
    </row>
    <row r="4282" spans="1:30" x14ac:dyDescent="0.3">
      <c r="A4282">
        <v>4281</v>
      </c>
      <c r="B4282" t="s">
        <v>7387</v>
      </c>
      <c r="C4282" s="3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Y4282" s="4">
        <v>0</v>
      </c>
      <c r="Z4282" s="4">
        <f t="shared" si="132"/>
        <v>66.900292455189614</v>
      </c>
      <c r="AD4282">
        <f t="shared" si="133"/>
        <v>0</v>
      </c>
    </row>
    <row r="4283" spans="1:30" x14ac:dyDescent="0.3">
      <c r="A4283">
        <v>4282</v>
      </c>
      <c r="B4283" t="s">
        <v>7387</v>
      </c>
      <c r="C4283" s="3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Y4283" s="4">
        <v>0.1</v>
      </c>
      <c r="Z4283" s="4">
        <f t="shared" si="132"/>
        <v>96.055074468085081</v>
      </c>
      <c r="AD4283">
        <f t="shared" si="133"/>
        <v>0</v>
      </c>
    </row>
    <row r="4284" spans="1:30" x14ac:dyDescent="0.3">
      <c r="A4284">
        <v>4283</v>
      </c>
      <c r="B4284" t="s">
        <v>7388</v>
      </c>
      <c r="C4284" s="3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Y4284" s="4">
        <v>0</v>
      </c>
      <c r="Z4284" s="4">
        <f t="shared" si="132"/>
        <v>66.900292455189614</v>
      </c>
      <c r="AD4284">
        <f t="shared" si="133"/>
        <v>0</v>
      </c>
    </row>
    <row r="4285" spans="1:30" x14ac:dyDescent="0.3">
      <c r="A4285">
        <v>4284</v>
      </c>
      <c r="B4285" t="s">
        <v>7388</v>
      </c>
      <c r="C4285" s="3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Y4285" s="4">
        <v>0</v>
      </c>
      <c r="Z4285" s="4">
        <f t="shared" si="132"/>
        <v>66.900292455189614</v>
      </c>
      <c r="AD4285">
        <f t="shared" si="133"/>
        <v>0</v>
      </c>
    </row>
    <row r="4286" spans="1:30" x14ac:dyDescent="0.3">
      <c r="A4286">
        <v>4285</v>
      </c>
      <c r="B4286" t="s">
        <v>7391</v>
      </c>
      <c r="C4286" s="3">
        <v>42329</v>
      </c>
      <c r="D4286" s="3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Y4286" s="4">
        <v>0.32</v>
      </c>
      <c r="Z4286" s="4">
        <f t="shared" si="132"/>
        <v>-88.560655555555584</v>
      </c>
      <c r="AD4286">
        <f t="shared" si="133"/>
        <v>0</v>
      </c>
    </row>
    <row r="4287" spans="1:30" x14ac:dyDescent="0.3">
      <c r="A4287">
        <v>4286</v>
      </c>
      <c r="B4287" t="s">
        <v>7391</v>
      </c>
      <c r="C4287" s="3">
        <v>42329</v>
      </c>
      <c r="D4287" s="3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Y4287" s="4">
        <v>0.2</v>
      </c>
      <c r="Z4287" s="4">
        <f t="shared" si="132"/>
        <v>24.702572053595855</v>
      </c>
      <c r="AD4287">
        <f t="shared" si="133"/>
        <v>0</v>
      </c>
    </row>
    <row r="4288" spans="1:30" x14ac:dyDescent="0.3">
      <c r="A4288">
        <v>4287</v>
      </c>
      <c r="B4288" t="s">
        <v>7391</v>
      </c>
      <c r="C4288" s="3">
        <v>42329</v>
      </c>
      <c r="D4288" s="3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Y4288" s="4">
        <v>0.2</v>
      </c>
      <c r="Z4288" s="4">
        <f t="shared" si="132"/>
        <v>24.702572053595855</v>
      </c>
      <c r="AD4288">
        <f t="shared" si="133"/>
        <v>0</v>
      </c>
    </row>
    <row r="4289" spans="1:30" x14ac:dyDescent="0.3">
      <c r="A4289">
        <v>4288</v>
      </c>
      <c r="B4289" t="s">
        <v>7393</v>
      </c>
      <c r="C4289" s="3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Y4289" s="4">
        <v>0.2</v>
      </c>
      <c r="Z4289" s="4">
        <f t="shared" si="132"/>
        <v>24.702572053595855</v>
      </c>
      <c r="AD4289">
        <f t="shared" si="133"/>
        <v>0</v>
      </c>
    </row>
    <row r="4290" spans="1:30" x14ac:dyDescent="0.3">
      <c r="A4290">
        <v>4289</v>
      </c>
      <c r="B4290" t="s">
        <v>7394</v>
      </c>
      <c r="C4290" s="3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Y4290" s="4">
        <v>0.8</v>
      </c>
      <c r="Z4290" s="4">
        <f t="shared" si="132"/>
        <v>-101.79679733333329</v>
      </c>
      <c r="AD4290">
        <f t="shared" si="133"/>
        <v>0</v>
      </c>
    </row>
    <row r="4291" spans="1:30" x14ac:dyDescent="0.3">
      <c r="A4291">
        <v>4290</v>
      </c>
      <c r="B4291" t="s">
        <v>7394</v>
      </c>
      <c r="C4291" s="3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Y4291" s="4">
        <v>0.2</v>
      </c>
      <c r="Z4291" s="4">
        <f t="shared" ref="Z4291:Z4354" si="134">AVERAGEIF($T$2:$T$9995,Y4291,$U$2:$U$9995)</f>
        <v>24.702572053595855</v>
      </c>
      <c r="AD4291">
        <f t="shared" ref="AD4291:AD4354" si="135">SUMIF($Q$2:$Q$9995,AC4291,$R$2:$R$9995)</f>
        <v>0</v>
      </c>
    </row>
    <row r="4292" spans="1:30" x14ac:dyDescent="0.3">
      <c r="A4292">
        <v>4291</v>
      </c>
      <c r="B4292" t="s">
        <v>7395</v>
      </c>
      <c r="C4292" s="3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Y4292" s="4">
        <v>0</v>
      </c>
      <c r="Z4292" s="4">
        <f t="shared" si="134"/>
        <v>66.900292455189614</v>
      </c>
      <c r="AD4292">
        <f t="shared" si="135"/>
        <v>0</v>
      </c>
    </row>
    <row r="4293" spans="1:30" x14ac:dyDescent="0.3">
      <c r="A4293">
        <v>4292</v>
      </c>
      <c r="B4293" t="s">
        <v>7395</v>
      </c>
      <c r="C4293" s="3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Y4293" s="4">
        <v>0.2</v>
      </c>
      <c r="Z4293" s="4">
        <f t="shared" si="134"/>
        <v>24.702572053595855</v>
      </c>
      <c r="AD4293">
        <f t="shared" si="135"/>
        <v>0</v>
      </c>
    </row>
    <row r="4294" spans="1:30" x14ac:dyDescent="0.3">
      <c r="A4294">
        <v>4293</v>
      </c>
      <c r="B4294" t="s">
        <v>7395</v>
      </c>
      <c r="C4294" s="3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Y4294" s="4">
        <v>0</v>
      </c>
      <c r="Z4294" s="4">
        <f t="shared" si="134"/>
        <v>66.900292455189614</v>
      </c>
      <c r="AD4294">
        <f t="shared" si="135"/>
        <v>0</v>
      </c>
    </row>
    <row r="4295" spans="1:30" x14ac:dyDescent="0.3">
      <c r="A4295">
        <v>4294</v>
      </c>
      <c r="B4295" t="s">
        <v>7396</v>
      </c>
      <c r="C4295" s="3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Y4295" s="4">
        <v>0.4</v>
      </c>
      <c r="Z4295" s="4">
        <f t="shared" si="134"/>
        <v>-111.92742912621364</v>
      </c>
      <c r="AD4295">
        <f t="shared" si="135"/>
        <v>0</v>
      </c>
    </row>
    <row r="4296" spans="1:30" x14ac:dyDescent="0.3">
      <c r="A4296">
        <v>4295</v>
      </c>
      <c r="B4296" t="s">
        <v>7397</v>
      </c>
      <c r="C4296" s="3">
        <v>43030</v>
      </c>
      <c r="D4296" s="3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Y4296" s="4">
        <v>0.5</v>
      </c>
      <c r="Z4296" s="4">
        <f t="shared" si="134"/>
        <v>-310.70345606060602</v>
      </c>
      <c r="AD4296">
        <f t="shared" si="135"/>
        <v>0</v>
      </c>
    </row>
    <row r="4297" spans="1:30" x14ac:dyDescent="0.3">
      <c r="A4297">
        <v>4296</v>
      </c>
      <c r="B4297" t="s">
        <v>7398</v>
      </c>
      <c r="C4297" s="3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Y4297" s="4">
        <v>0</v>
      </c>
      <c r="Z4297" s="4">
        <f t="shared" si="134"/>
        <v>66.900292455189614</v>
      </c>
      <c r="AD4297">
        <f t="shared" si="135"/>
        <v>0</v>
      </c>
    </row>
    <row r="4298" spans="1:30" x14ac:dyDescent="0.3">
      <c r="A4298">
        <v>4297</v>
      </c>
      <c r="B4298" t="s">
        <v>7400</v>
      </c>
      <c r="C4298" s="3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Y4298" s="4">
        <v>0</v>
      </c>
      <c r="Z4298" s="4">
        <f t="shared" si="134"/>
        <v>66.900292455189614</v>
      </c>
      <c r="AD4298">
        <f t="shared" si="135"/>
        <v>0</v>
      </c>
    </row>
    <row r="4299" spans="1:30" x14ac:dyDescent="0.3">
      <c r="A4299">
        <v>4298</v>
      </c>
      <c r="B4299" t="s">
        <v>7401</v>
      </c>
      <c r="C4299" s="3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Y4299" s="4">
        <v>0.2</v>
      </c>
      <c r="Z4299" s="4">
        <f t="shared" si="134"/>
        <v>24.702572053595855</v>
      </c>
      <c r="AD4299">
        <f t="shared" si="135"/>
        <v>0</v>
      </c>
    </row>
    <row r="4300" spans="1:30" x14ac:dyDescent="0.3">
      <c r="A4300">
        <v>4299</v>
      </c>
      <c r="B4300" t="s">
        <v>7401</v>
      </c>
      <c r="C4300" s="3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Y4300" s="4">
        <v>0.2</v>
      </c>
      <c r="Z4300" s="4">
        <f t="shared" si="134"/>
        <v>24.702572053595855</v>
      </c>
      <c r="AD4300">
        <f t="shared" si="135"/>
        <v>0</v>
      </c>
    </row>
    <row r="4301" spans="1:30" x14ac:dyDescent="0.3">
      <c r="A4301">
        <v>4300</v>
      </c>
      <c r="B4301" t="s">
        <v>7401</v>
      </c>
      <c r="C4301" s="3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Y4301" s="4">
        <v>0.2</v>
      </c>
      <c r="Z4301" s="4">
        <f t="shared" si="134"/>
        <v>24.702572053595855</v>
      </c>
      <c r="AD4301">
        <f t="shared" si="135"/>
        <v>0</v>
      </c>
    </row>
    <row r="4302" spans="1:30" x14ac:dyDescent="0.3">
      <c r="A4302">
        <v>4301</v>
      </c>
      <c r="B4302" t="s">
        <v>7401</v>
      </c>
      <c r="C4302" s="3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Y4302" s="4">
        <v>0.2</v>
      </c>
      <c r="Z4302" s="4">
        <f t="shared" si="134"/>
        <v>24.702572053595855</v>
      </c>
      <c r="AD4302">
        <f t="shared" si="135"/>
        <v>0</v>
      </c>
    </row>
    <row r="4303" spans="1:30" x14ac:dyDescent="0.3">
      <c r="A4303">
        <v>4302</v>
      </c>
      <c r="B4303" t="s">
        <v>7401</v>
      </c>
      <c r="C4303" s="3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Y4303" s="4">
        <v>0.2</v>
      </c>
      <c r="Z4303" s="4">
        <f t="shared" si="134"/>
        <v>24.702572053595855</v>
      </c>
      <c r="AD4303">
        <f t="shared" si="135"/>
        <v>0</v>
      </c>
    </row>
    <row r="4304" spans="1:30" x14ac:dyDescent="0.3">
      <c r="A4304">
        <v>4303</v>
      </c>
      <c r="B4304" t="s">
        <v>7402</v>
      </c>
      <c r="C4304" s="3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Y4304" s="4">
        <v>0.2</v>
      </c>
      <c r="Z4304" s="4">
        <f t="shared" si="134"/>
        <v>24.702572053595855</v>
      </c>
      <c r="AD4304">
        <f t="shared" si="135"/>
        <v>0</v>
      </c>
    </row>
    <row r="4305" spans="1:30" x14ac:dyDescent="0.3">
      <c r="A4305">
        <v>4304</v>
      </c>
      <c r="B4305" t="s">
        <v>7403</v>
      </c>
      <c r="C4305" s="3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Y4305" s="4">
        <v>0.2</v>
      </c>
      <c r="Z4305" s="4">
        <f t="shared" si="134"/>
        <v>24.702572053595855</v>
      </c>
      <c r="AD4305">
        <f t="shared" si="135"/>
        <v>0</v>
      </c>
    </row>
    <row r="4306" spans="1:30" x14ac:dyDescent="0.3">
      <c r="A4306">
        <v>4305</v>
      </c>
      <c r="B4306" t="s">
        <v>7405</v>
      </c>
      <c r="C4306" s="3">
        <v>41938</v>
      </c>
      <c r="D4306" s="3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Y4306" s="4">
        <v>0</v>
      </c>
      <c r="Z4306" s="4">
        <f t="shared" si="134"/>
        <v>66.900292455189614</v>
      </c>
      <c r="AD4306">
        <f t="shared" si="135"/>
        <v>0</v>
      </c>
    </row>
    <row r="4307" spans="1:30" x14ac:dyDescent="0.3">
      <c r="A4307">
        <v>4306</v>
      </c>
      <c r="B4307" t="s">
        <v>7405</v>
      </c>
      <c r="C4307" s="3">
        <v>41938</v>
      </c>
      <c r="D4307" s="3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Y4307" s="4">
        <v>0.2</v>
      </c>
      <c r="Z4307" s="4">
        <f t="shared" si="134"/>
        <v>24.702572053595855</v>
      </c>
      <c r="AD4307">
        <f t="shared" si="135"/>
        <v>0</v>
      </c>
    </row>
    <row r="4308" spans="1:30" x14ac:dyDescent="0.3">
      <c r="A4308">
        <v>4307</v>
      </c>
      <c r="B4308" t="s">
        <v>7406</v>
      </c>
      <c r="C4308" s="3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Y4308" s="4">
        <v>0.2</v>
      </c>
      <c r="Z4308" s="4">
        <f t="shared" si="134"/>
        <v>24.702572053595855</v>
      </c>
      <c r="AD4308">
        <f t="shared" si="135"/>
        <v>0</v>
      </c>
    </row>
    <row r="4309" spans="1:30" x14ac:dyDescent="0.3">
      <c r="A4309">
        <v>4308</v>
      </c>
      <c r="B4309" t="s">
        <v>7406</v>
      </c>
      <c r="C4309" s="3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Y4309" s="4">
        <v>0.2</v>
      </c>
      <c r="Z4309" s="4">
        <f t="shared" si="134"/>
        <v>24.702572053595855</v>
      </c>
      <c r="AD4309">
        <f t="shared" si="135"/>
        <v>0</v>
      </c>
    </row>
    <row r="4310" spans="1:30" x14ac:dyDescent="0.3">
      <c r="A4310">
        <v>4309</v>
      </c>
      <c r="B4310" t="s">
        <v>7407</v>
      </c>
      <c r="C4310" s="3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Y4310" s="4">
        <v>0.2</v>
      </c>
      <c r="Z4310" s="4">
        <f t="shared" si="134"/>
        <v>24.702572053595855</v>
      </c>
      <c r="AD4310">
        <f t="shared" si="135"/>
        <v>0</v>
      </c>
    </row>
    <row r="4311" spans="1:30" x14ac:dyDescent="0.3">
      <c r="A4311">
        <v>4310</v>
      </c>
      <c r="B4311" t="s">
        <v>7407</v>
      </c>
      <c r="C4311" s="3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Y4311" s="4">
        <v>0.2</v>
      </c>
      <c r="Z4311" s="4">
        <f t="shared" si="134"/>
        <v>24.702572053595855</v>
      </c>
      <c r="AD4311">
        <f t="shared" si="135"/>
        <v>0</v>
      </c>
    </row>
    <row r="4312" spans="1:30" x14ac:dyDescent="0.3">
      <c r="A4312">
        <v>4311</v>
      </c>
      <c r="B4312" t="s">
        <v>7407</v>
      </c>
      <c r="C4312" s="3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Y4312" s="4">
        <v>0.2</v>
      </c>
      <c r="Z4312" s="4">
        <f t="shared" si="134"/>
        <v>24.702572053595855</v>
      </c>
      <c r="AD4312">
        <f t="shared" si="135"/>
        <v>0</v>
      </c>
    </row>
    <row r="4313" spans="1:30" x14ac:dyDescent="0.3">
      <c r="A4313">
        <v>4312</v>
      </c>
      <c r="B4313" t="s">
        <v>7407</v>
      </c>
      <c r="C4313" s="3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Y4313" s="4">
        <v>0</v>
      </c>
      <c r="Z4313" s="4">
        <f t="shared" si="134"/>
        <v>66.900292455189614</v>
      </c>
      <c r="AD4313">
        <f t="shared" si="135"/>
        <v>0</v>
      </c>
    </row>
    <row r="4314" spans="1:30" x14ac:dyDescent="0.3">
      <c r="A4314">
        <v>4313</v>
      </c>
      <c r="B4314" t="s">
        <v>7407</v>
      </c>
      <c r="C4314" s="3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Y4314" s="4">
        <v>0.2</v>
      </c>
      <c r="Z4314" s="4">
        <f t="shared" si="134"/>
        <v>24.702572053595855</v>
      </c>
      <c r="AD4314">
        <f t="shared" si="135"/>
        <v>0</v>
      </c>
    </row>
    <row r="4315" spans="1:30" x14ac:dyDescent="0.3">
      <c r="A4315">
        <v>4314</v>
      </c>
      <c r="B4315" t="s">
        <v>7410</v>
      </c>
      <c r="C4315" s="3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Y4315" s="4">
        <v>0</v>
      </c>
      <c r="Z4315" s="4">
        <f t="shared" si="134"/>
        <v>66.900292455189614</v>
      </c>
      <c r="AD4315">
        <f t="shared" si="135"/>
        <v>0</v>
      </c>
    </row>
    <row r="4316" spans="1:30" x14ac:dyDescent="0.3">
      <c r="A4316">
        <v>4315</v>
      </c>
      <c r="B4316" t="s">
        <v>7411</v>
      </c>
      <c r="C4316" s="3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Y4316" s="4">
        <v>0</v>
      </c>
      <c r="Z4316" s="4">
        <f t="shared" si="134"/>
        <v>66.900292455189614</v>
      </c>
      <c r="AD4316">
        <f t="shared" si="135"/>
        <v>0</v>
      </c>
    </row>
    <row r="4317" spans="1:30" x14ac:dyDescent="0.3">
      <c r="A4317">
        <v>4316</v>
      </c>
      <c r="B4317" t="s">
        <v>7411</v>
      </c>
      <c r="C4317" s="3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Y4317" s="4">
        <v>0.2</v>
      </c>
      <c r="Z4317" s="4">
        <f t="shared" si="134"/>
        <v>24.702572053595855</v>
      </c>
      <c r="AD4317">
        <f t="shared" si="135"/>
        <v>0</v>
      </c>
    </row>
    <row r="4318" spans="1:30" x14ac:dyDescent="0.3">
      <c r="A4318">
        <v>4317</v>
      </c>
      <c r="B4318" t="s">
        <v>7411</v>
      </c>
      <c r="C4318" s="3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Y4318" s="4">
        <v>0</v>
      </c>
      <c r="Z4318" s="4">
        <f t="shared" si="134"/>
        <v>66.900292455189614</v>
      </c>
      <c r="AD4318">
        <f t="shared" si="135"/>
        <v>0</v>
      </c>
    </row>
    <row r="4319" spans="1:30" x14ac:dyDescent="0.3">
      <c r="A4319">
        <v>4318</v>
      </c>
      <c r="B4319" t="s">
        <v>7412</v>
      </c>
      <c r="C4319" s="3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Y4319" s="4">
        <v>0</v>
      </c>
      <c r="Z4319" s="4">
        <f t="shared" si="134"/>
        <v>66.900292455189614</v>
      </c>
      <c r="AD4319">
        <f t="shared" si="135"/>
        <v>0</v>
      </c>
    </row>
    <row r="4320" spans="1:30" x14ac:dyDescent="0.3">
      <c r="A4320">
        <v>4319</v>
      </c>
      <c r="B4320" t="s">
        <v>7413</v>
      </c>
      <c r="C4320" s="3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Y4320" s="4">
        <v>0</v>
      </c>
      <c r="Z4320" s="4">
        <f t="shared" si="134"/>
        <v>66.900292455189614</v>
      </c>
      <c r="AD4320">
        <f t="shared" si="135"/>
        <v>0</v>
      </c>
    </row>
    <row r="4321" spans="1:30" x14ac:dyDescent="0.3">
      <c r="A4321">
        <v>4320</v>
      </c>
      <c r="B4321" t="s">
        <v>7416</v>
      </c>
      <c r="C4321" s="3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Y4321" s="4">
        <v>0.2</v>
      </c>
      <c r="Z4321" s="4">
        <f t="shared" si="134"/>
        <v>24.702572053595855</v>
      </c>
      <c r="AD4321">
        <f t="shared" si="135"/>
        <v>0</v>
      </c>
    </row>
    <row r="4322" spans="1:30" x14ac:dyDescent="0.3">
      <c r="A4322">
        <v>4321</v>
      </c>
      <c r="B4322" t="s">
        <v>7416</v>
      </c>
      <c r="C4322" s="3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Y4322" s="4">
        <v>0</v>
      </c>
      <c r="Z4322" s="4">
        <f t="shared" si="134"/>
        <v>66.900292455189614</v>
      </c>
      <c r="AD4322">
        <f t="shared" si="135"/>
        <v>0</v>
      </c>
    </row>
    <row r="4323" spans="1:30" x14ac:dyDescent="0.3">
      <c r="A4323">
        <v>4322</v>
      </c>
      <c r="B4323" t="s">
        <v>7417</v>
      </c>
      <c r="C4323" s="3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Y4323" s="4">
        <v>0.7</v>
      </c>
      <c r="Z4323" s="4">
        <f t="shared" si="134"/>
        <v>-95.874059569377877</v>
      </c>
      <c r="AD4323">
        <f t="shared" si="135"/>
        <v>0</v>
      </c>
    </row>
    <row r="4324" spans="1:30" x14ac:dyDescent="0.3">
      <c r="A4324">
        <v>4323</v>
      </c>
      <c r="B4324" t="s">
        <v>7417</v>
      </c>
      <c r="C4324" s="3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Y4324" s="4">
        <v>0.4</v>
      </c>
      <c r="Z4324" s="4">
        <f t="shared" si="134"/>
        <v>-111.92742912621364</v>
      </c>
      <c r="AD4324">
        <f t="shared" si="135"/>
        <v>0</v>
      </c>
    </row>
    <row r="4325" spans="1:30" x14ac:dyDescent="0.3">
      <c r="A4325">
        <v>4324</v>
      </c>
      <c r="B4325" t="s">
        <v>7417</v>
      </c>
      <c r="C4325" s="3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Y4325" s="4">
        <v>0.7</v>
      </c>
      <c r="Z4325" s="4">
        <f t="shared" si="134"/>
        <v>-95.874059569377877</v>
      </c>
      <c r="AD4325">
        <f t="shared" si="135"/>
        <v>0</v>
      </c>
    </row>
    <row r="4326" spans="1:30" x14ac:dyDescent="0.3">
      <c r="A4326">
        <v>4325</v>
      </c>
      <c r="B4326" t="s">
        <v>7417</v>
      </c>
      <c r="C4326" s="3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Y4326" s="4">
        <v>0.2</v>
      </c>
      <c r="Z4326" s="4">
        <f t="shared" si="134"/>
        <v>24.702572053595855</v>
      </c>
      <c r="AD4326">
        <f t="shared" si="135"/>
        <v>0</v>
      </c>
    </row>
    <row r="4327" spans="1:30" x14ac:dyDescent="0.3">
      <c r="A4327">
        <v>4326</v>
      </c>
      <c r="B4327" t="s">
        <v>7417</v>
      </c>
      <c r="C4327" s="3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Y4327" s="4">
        <v>0.2</v>
      </c>
      <c r="Z4327" s="4">
        <f t="shared" si="134"/>
        <v>24.702572053595855</v>
      </c>
      <c r="AD4327">
        <f t="shared" si="135"/>
        <v>0</v>
      </c>
    </row>
    <row r="4328" spans="1:30" x14ac:dyDescent="0.3">
      <c r="A4328">
        <v>4327</v>
      </c>
      <c r="B4328" t="s">
        <v>7418</v>
      </c>
      <c r="C4328" s="3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Y4328" s="4">
        <v>0</v>
      </c>
      <c r="Z4328" s="4">
        <f t="shared" si="134"/>
        <v>66.900292455189614</v>
      </c>
      <c r="AD4328">
        <f t="shared" si="135"/>
        <v>0</v>
      </c>
    </row>
    <row r="4329" spans="1:30" x14ac:dyDescent="0.3">
      <c r="A4329">
        <v>4328</v>
      </c>
      <c r="B4329" t="s">
        <v>7418</v>
      </c>
      <c r="C4329" s="3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Y4329" s="4">
        <v>0</v>
      </c>
      <c r="Z4329" s="4">
        <f t="shared" si="134"/>
        <v>66.900292455189614</v>
      </c>
      <c r="AD4329">
        <f t="shared" si="135"/>
        <v>0</v>
      </c>
    </row>
    <row r="4330" spans="1:30" x14ac:dyDescent="0.3">
      <c r="A4330">
        <v>4329</v>
      </c>
      <c r="B4330" t="s">
        <v>7419</v>
      </c>
      <c r="C4330" s="3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Y4330" s="4">
        <v>0</v>
      </c>
      <c r="Z4330" s="4">
        <f t="shared" si="134"/>
        <v>66.900292455189614</v>
      </c>
      <c r="AD4330">
        <f t="shared" si="135"/>
        <v>0</v>
      </c>
    </row>
    <row r="4331" spans="1:30" x14ac:dyDescent="0.3">
      <c r="A4331">
        <v>4330</v>
      </c>
      <c r="B4331" t="s">
        <v>7420</v>
      </c>
      <c r="C4331" s="3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Y4331" s="4">
        <v>0.2</v>
      </c>
      <c r="Z4331" s="4">
        <f t="shared" si="134"/>
        <v>24.702572053595855</v>
      </c>
      <c r="AD4331">
        <f t="shared" si="135"/>
        <v>0</v>
      </c>
    </row>
    <row r="4332" spans="1:30" x14ac:dyDescent="0.3">
      <c r="A4332">
        <v>4331</v>
      </c>
      <c r="B4332" t="s">
        <v>7420</v>
      </c>
      <c r="C4332" s="3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Y4332" s="4">
        <v>0.2</v>
      </c>
      <c r="Z4332" s="4">
        <f t="shared" si="134"/>
        <v>24.702572053595855</v>
      </c>
      <c r="AD4332">
        <f t="shared" si="135"/>
        <v>0</v>
      </c>
    </row>
    <row r="4333" spans="1:30" x14ac:dyDescent="0.3">
      <c r="A4333">
        <v>4332</v>
      </c>
      <c r="B4333" t="s">
        <v>7423</v>
      </c>
      <c r="C4333" s="3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Y4333" s="4">
        <v>0</v>
      </c>
      <c r="Z4333" s="4">
        <f t="shared" si="134"/>
        <v>66.900292455189614</v>
      </c>
      <c r="AD4333">
        <f t="shared" si="135"/>
        <v>0</v>
      </c>
    </row>
    <row r="4334" spans="1:30" x14ac:dyDescent="0.3">
      <c r="A4334">
        <v>4333</v>
      </c>
      <c r="B4334" t="s">
        <v>7423</v>
      </c>
      <c r="C4334" s="3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Y4334" s="4">
        <v>0.2</v>
      </c>
      <c r="Z4334" s="4">
        <f t="shared" si="134"/>
        <v>24.702572053595855</v>
      </c>
      <c r="AD4334">
        <f t="shared" si="135"/>
        <v>0</v>
      </c>
    </row>
    <row r="4335" spans="1:30" x14ac:dyDescent="0.3">
      <c r="A4335">
        <v>4334</v>
      </c>
      <c r="B4335" t="s">
        <v>7424</v>
      </c>
      <c r="C4335" s="3">
        <v>42359</v>
      </c>
      <c r="D4335" s="3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Y4335" s="4">
        <v>0.2</v>
      </c>
      <c r="Z4335" s="4">
        <f t="shared" si="134"/>
        <v>24.702572053595855</v>
      </c>
      <c r="AD4335">
        <f t="shared" si="135"/>
        <v>0</v>
      </c>
    </row>
    <row r="4336" spans="1:30" x14ac:dyDescent="0.3">
      <c r="A4336">
        <v>4335</v>
      </c>
      <c r="B4336" t="s">
        <v>7424</v>
      </c>
      <c r="C4336" s="3">
        <v>42359</v>
      </c>
      <c r="D4336" s="3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Y4336" s="4">
        <v>0.2</v>
      </c>
      <c r="Z4336" s="4">
        <f t="shared" si="134"/>
        <v>24.702572053595855</v>
      </c>
      <c r="AD4336">
        <f t="shared" si="135"/>
        <v>0</v>
      </c>
    </row>
    <row r="4337" spans="1:30" x14ac:dyDescent="0.3">
      <c r="A4337">
        <v>4336</v>
      </c>
      <c r="B4337" t="s">
        <v>7430</v>
      </c>
      <c r="C4337" s="3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Y4337" s="4">
        <v>0.2</v>
      </c>
      <c r="Z4337" s="4">
        <f t="shared" si="134"/>
        <v>24.702572053595855</v>
      </c>
      <c r="AD4337">
        <f t="shared" si="135"/>
        <v>0</v>
      </c>
    </row>
    <row r="4338" spans="1:30" x14ac:dyDescent="0.3">
      <c r="A4338">
        <v>4337</v>
      </c>
      <c r="B4338" t="s">
        <v>7430</v>
      </c>
      <c r="C4338" s="3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Y4338" s="4">
        <v>0.2</v>
      </c>
      <c r="Z4338" s="4">
        <f t="shared" si="134"/>
        <v>24.702572053595855</v>
      </c>
      <c r="AD4338">
        <f t="shared" si="135"/>
        <v>0</v>
      </c>
    </row>
    <row r="4339" spans="1:30" x14ac:dyDescent="0.3">
      <c r="A4339">
        <v>4338</v>
      </c>
      <c r="B4339" t="s">
        <v>7434</v>
      </c>
      <c r="C4339" s="3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Y4339" s="4">
        <v>0</v>
      </c>
      <c r="Z4339" s="4">
        <f t="shared" si="134"/>
        <v>66.900292455189614</v>
      </c>
      <c r="AD4339">
        <f t="shared" si="135"/>
        <v>0</v>
      </c>
    </row>
    <row r="4340" spans="1:30" x14ac:dyDescent="0.3">
      <c r="A4340">
        <v>4339</v>
      </c>
      <c r="B4340" t="s">
        <v>7434</v>
      </c>
      <c r="C4340" s="3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Y4340" s="4">
        <v>0</v>
      </c>
      <c r="Z4340" s="4">
        <f t="shared" si="134"/>
        <v>66.900292455189614</v>
      </c>
      <c r="AD4340">
        <f t="shared" si="135"/>
        <v>0</v>
      </c>
    </row>
    <row r="4341" spans="1:30" x14ac:dyDescent="0.3">
      <c r="A4341">
        <v>4340</v>
      </c>
      <c r="B4341" t="s">
        <v>7435</v>
      </c>
      <c r="C4341" s="3">
        <v>42974</v>
      </c>
      <c r="D4341" s="3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Y4341" s="4">
        <v>0.2</v>
      </c>
      <c r="Z4341" s="4">
        <f t="shared" si="134"/>
        <v>24.702572053595855</v>
      </c>
      <c r="AD4341">
        <f t="shared" si="135"/>
        <v>0</v>
      </c>
    </row>
    <row r="4342" spans="1:30" x14ac:dyDescent="0.3">
      <c r="A4342">
        <v>4341</v>
      </c>
      <c r="B4342" t="s">
        <v>7436</v>
      </c>
      <c r="C4342" s="3">
        <v>41720</v>
      </c>
      <c r="D4342" s="3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Y4342" s="4">
        <v>0</v>
      </c>
      <c r="Z4342" s="4">
        <f t="shared" si="134"/>
        <v>66.900292455189614</v>
      </c>
      <c r="AD4342">
        <f t="shared" si="135"/>
        <v>0</v>
      </c>
    </row>
    <row r="4343" spans="1:30" x14ac:dyDescent="0.3">
      <c r="A4343">
        <v>4342</v>
      </c>
      <c r="B4343" t="s">
        <v>7438</v>
      </c>
      <c r="C4343" s="3">
        <v>43086</v>
      </c>
      <c r="D4343" s="3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Y4343" s="4">
        <v>0</v>
      </c>
      <c r="Z4343" s="4">
        <f t="shared" si="134"/>
        <v>66.900292455189614</v>
      </c>
      <c r="AD4343">
        <f t="shared" si="135"/>
        <v>0</v>
      </c>
    </row>
    <row r="4344" spans="1:30" x14ac:dyDescent="0.3">
      <c r="A4344">
        <v>4343</v>
      </c>
      <c r="B4344" t="s">
        <v>7439</v>
      </c>
      <c r="C4344" s="3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Y4344" s="4">
        <v>0.2</v>
      </c>
      <c r="Z4344" s="4">
        <f t="shared" si="134"/>
        <v>24.702572053595855</v>
      </c>
      <c r="AD4344">
        <f t="shared" si="135"/>
        <v>0</v>
      </c>
    </row>
    <row r="4345" spans="1:30" x14ac:dyDescent="0.3">
      <c r="A4345">
        <v>4344</v>
      </c>
      <c r="B4345" t="s">
        <v>7439</v>
      </c>
      <c r="C4345" s="3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Y4345" s="4">
        <v>0.2</v>
      </c>
      <c r="Z4345" s="4">
        <f t="shared" si="134"/>
        <v>24.702572053595855</v>
      </c>
      <c r="AD4345">
        <f t="shared" si="135"/>
        <v>0</v>
      </c>
    </row>
    <row r="4346" spans="1:30" x14ac:dyDescent="0.3">
      <c r="A4346">
        <v>4345</v>
      </c>
      <c r="B4346" t="s">
        <v>7439</v>
      </c>
      <c r="C4346" s="3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Y4346" s="4">
        <v>0</v>
      </c>
      <c r="Z4346" s="4">
        <f t="shared" si="134"/>
        <v>66.900292455189614</v>
      </c>
      <c r="AD4346">
        <f t="shared" si="135"/>
        <v>0</v>
      </c>
    </row>
    <row r="4347" spans="1:30" x14ac:dyDescent="0.3">
      <c r="A4347">
        <v>4346</v>
      </c>
      <c r="B4347" t="s">
        <v>7439</v>
      </c>
      <c r="C4347" s="3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Y4347" s="4">
        <v>0</v>
      </c>
      <c r="Z4347" s="4">
        <f t="shared" si="134"/>
        <v>66.900292455189614</v>
      </c>
      <c r="AD4347">
        <f t="shared" si="135"/>
        <v>0</v>
      </c>
    </row>
    <row r="4348" spans="1:30" x14ac:dyDescent="0.3">
      <c r="A4348">
        <v>4347</v>
      </c>
      <c r="B4348" t="s">
        <v>7440</v>
      </c>
      <c r="C4348" s="3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Y4348" s="4">
        <v>0.1</v>
      </c>
      <c r="Z4348" s="4">
        <f t="shared" si="134"/>
        <v>96.055074468085081</v>
      </c>
      <c r="AD4348">
        <f t="shared" si="135"/>
        <v>0</v>
      </c>
    </row>
    <row r="4349" spans="1:30" x14ac:dyDescent="0.3">
      <c r="A4349">
        <v>4348</v>
      </c>
      <c r="B4349" t="s">
        <v>7440</v>
      </c>
      <c r="C4349" s="3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Y4349" s="4">
        <v>0</v>
      </c>
      <c r="Z4349" s="4">
        <f t="shared" si="134"/>
        <v>66.900292455189614</v>
      </c>
      <c r="AD4349">
        <f t="shared" si="135"/>
        <v>0</v>
      </c>
    </row>
    <row r="4350" spans="1:30" x14ac:dyDescent="0.3">
      <c r="A4350">
        <v>4349</v>
      </c>
      <c r="B4350" t="s">
        <v>7443</v>
      </c>
      <c r="C4350" s="3">
        <v>43063</v>
      </c>
      <c r="D4350" s="3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Y4350" s="4">
        <v>0.7</v>
      </c>
      <c r="Z4350" s="4">
        <f t="shared" si="134"/>
        <v>-95.874059569377877</v>
      </c>
      <c r="AD4350">
        <f t="shared" si="135"/>
        <v>0</v>
      </c>
    </row>
    <row r="4351" spans="1:30" x14ac:dyDescent="0.3">
      <c r="A4351">
        <v>4350</v>
      </c>
      <c r="B4351" t="s">
        <v>7443</v>
      </c>
      <c r="C4351" s="3">
        <v>43063</v>
      </c>
      <c r="D4351" s="3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Y4351" s="4">
        <v>0.2</v>
      </c>
      <c r="Z4351" s="4">
        <f t="shared" si="134"/>
        <v>24.702572053595855</v>
      </c>
      <c r="AD4351">
        <f t="shared" si="135"/>
        <v>0</v>
      </c>
    </row>
    <row r="4352" spans="1:30" x14ac:dyDescent="0.3">
      <c r="A4352">
        <v>4351</v>
      </c>
      <c r="B4352" t="s">
        <v>7444</v>
      </c>
      <c r="C4352" s="3">
        <v>42836</v>
      </c>
      <c r="D4352" s="3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Y4352" s="4">
        <v>0.2</v>
      </c>
      <c r="Z4352" s="4">
        <f t="shared" si="134"/>
        <v>24.702572053595855</v>
      </c>
      <c r="AD4352">
        <f t="shared" si="135"/>
        <v>0</v>
      </c>
    </row>
    <row r="4353" spans="1:30" x14ac:dyDescent="0.3">
      <c r="A4353">
        <v>4352</v>
      </c>
      <c r="B4353" t="s">
        <v>7444</v>
      </c>
      <c r="C4353" s="3">
        <v>42836</v>
      </c>
      <c r="D4353" s="3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Y4353" s="4">
        <v>0.2</v>
      </c>
      <c r="Z4353" s="4">
        <f t="shared" si="134"/>
        <v>24.702572053595855</v>
      </c>
      <c r="AD4353">
        <f t="shared" si="135"/>
        <v>0</v>
      </c>
    </row>
    <row r="4354" spans="1:30" x14ac:dyDescent="0.3">
      <c r="A4354">
        <v>4353</v>
      </c>
      <c r="B4354" t="s">
        <v>7445</v>
      </c>
      <c r="C4354" s="3">
        <v>43079</v>
      </c>
      <c r="D4354" s="3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Y4354" s="4">
        <v>0.2</v>
      </c>
      <c r="Z4354" s="4">
        <f t="shared" si="134"/>
        <v>24.702572053595855</v>
      </c>
      <c r="AD4354">
        <f t="shared" si="135"/>
        <v>0</v>
      </c>
    </row>
    <row r="4355" spans="1:30" x14ac:dyDescent="0.3">
      <c r="A4355">
        <v>4354</v>
      </c>
      <c r="B4355" t="s">
        <v>7445</v>
      </c>
      <c r="C4355" s="3">
        <v>43079</v>
      </c>
      <c r="D4355" s="3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Y4355" s="4">
        <v>0</v>
      </c>
      <c r="Z4355" s="4">
        <f t="shared" ref="Z4355:Z4418" si="136">AVERAGEIF($T$2:$T$9995,Y4355,$U$2:$U$9995)</f>
        <v>66.900292455189614</v>
      </c>
      <c r="AD4355">
        <f t="shared" ref="AD4355:AD4418" si="137">SUMIF($Q$2:$Q$9995,AC4355,$R$2:$R$9995)</f>
        <v>0</v>
      </c>
    </row>
    <row r="4356" spans="1:30" x14ac:dyDescent="0.3">
      <c r="A4356">
        <v>4355</v>
      </c>
      <c r="B4356" t="s">
        <v>7448</v>
      </c>
      <c r="C4356" s="3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Y4356" s="4">
        <v>0.7</v>
      </c>
      <c r="Z4356" s="4">
        <f t="shared" si="136"/>
        <v>-95.874059569377877</v>
      </c>
      <c r="AD4356">
        <f t="shared" si="137"/>
        <v>0</v>
      </c>
    </row>
    <row r="4357" spans="1:30" x14ac:dyDescent="0.3">
      <c r="A4357">
        <v>4356</v>
      </c>
      <c r="B4357" t="s">
        <v>7449</v>
      </c>
      <c r="C4357" s="3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Y4357" s="4">
        <v>0.7</v>
      </c>
      <c r="Z4357" s="4">
        <f t="shared" si="136"/>
        <v>-95.874059569377877</v>
      </c>
      <c r="AD4357">
        <f t="shared" si="137"/>
        <v>0</v>
      </c>
    </row>
    <row r="4358" spans="1:30" x14ac:dyDescent="0.3">
      <c r="A4358">
        <v>4357</v>
      </c>
      <c r="B4358" t="s">
        <v>7449</v>
      </c>
      <c r="C4358" s="3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Y4358" s="4">
        <v>0.2</v>
      </c>
      <c r="Z4358" s="4">
        <f t="shared" si="136"/>
        <v>24.702572053595855</v>
      </c>
      <c r="AD4358">
        <f t="shared" si="137"/>
        <v>0</v>
      </c>
    </row>
    <row r="4359" spans="1:30" x14ac:dyDescent="0.3">
      <c r="A4359">
        <v>4358</v>
      </c>
      <c r="B4359" t="s">
        <v>7450</v>
      </c>
      <c r="C4359" s="3">
        <v>43080</v>
      </c>
      <c r="D4359" s="3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Y4359" s="4">
        <v>0.2</v>
      </c>
      <c r="Z4359" s="4">
        <f t="shared" si="136"/>
        <v>24.702572053595855</v>
      </c>
      <c r="AD4359">
        <f t="shared" si="137"/>
        <v>0</v>
      </c>
    </row>
    <row r="4360" spans="1:30" x14ac:dyDescent="0.3">
      <c r="A4360">
        <v>4359</v>
      </c>
      <c r="B4360" t="s">
        <v>7450</v>
      </c>
      <c r="C4360" s="3">
        <v>43080</v>
      </c>
      <c r="D4360" s="3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Y4360" s="4">
        <v>0.6</v>
      </c>
      <c r="Z4360" s="4">
        <f t="shared" si="136"/>
        <v>-43.077211594202915</v>
      </c>
      <c r="AD4360">
        <f t="shared" si="137"/>
        <v>0</v>
      </c>
    </row>
    <row r="4361" spans="1:30" x14ac:dyDescent="0.3">
      <c r="A4361">
        <v>4360</v>
      </c>
      <c r="B4361" t="s">
        <v>7450</v>
      </c>
      <c r="C4361" s="3">
        <v>43080</v>
      </c>
      <c r="D4361" s="3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Y4361" s="4">
        <v>0.3</v>
      </c>
      <c r="Z4361" s="4">
        <f t="shared" si="136"/>
        <v>-45.679636123348004</v>
      </c>
      <c r="AD4361">
        <f t="shared" si="137"/>
        <v>0</v>
      </c>
    </row>
    <row r="4362" spans="1:30" x14ac:dyDescent="0.3">
      <c r="A4362">
        <v>4361</v>
      </c>
      <c r="B4362" t="s">
        <v>7451</v>
      </c>
      <c r="C4362" s="3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Y4362" s="4">
        <v>0</v>
      </c>
      <c r="Z4362" s="4">
        <f t="shared" si="136"/>
        <v>66.900292455189614</v>
      </c>
      <c r="AD4362">
        <f t="shared" si="137"/>
        <v>0</v>
      </c>
    </row>
    <row r="4363" spans="1:30" x14ac:dyDescent="0.3">
      <c r="A4363">
        <v>4362</v>
      </c>
      <c r="B4363" t="s">
        <v>7453</v>
      </c>
      <c r="C4363" s="3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Y4363" s="4">
        <v>0</v>
      </c>
      <c r="Z4363" s="4">
        <f t="shared" si="136"/>
        <v>66.900292455189614</v>
      </c>
      <c r="AD4363">
        <f t="shared" si="137"/>
        <v>0</v>
      </c>
    </row>
    <row r="4364" spans="1:30" x14ac:dyDescent="0.3">
      <c r="A4364">
        <v>4363</v>
      </c>
      <c r="B4364" t="s">
        <v>7454</v>
      </c>
      <c r="C4364" s="3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Y4364" s="4">
        <v>0</v>
      </c>
      <c r="Z4364" s="4">
        <f t="shared" si="136"/>
        <v>66.900292455189614</v>
      </c>
      <c r="AD4364">
        <f t="shared" si="137"/>
        <v>0</v>
      </c>
    </row>
    <row r="4365" spans="1:30" x14ac:dyDescent="0.3">
      <c r="A4365">
        <v>4364</v>
      </c>
      <c r="B4365" t="s">
        <v>7454</v>
      </c>
      <c r="C4365" s="3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Y4365" s="4">
        <v>0</v>
      </c>
      <c r="Z4365" s="4">
        <f t="shared" si="136"/>
        <v>66.900292455189614</v>
      </c>
      <c r="AD4365">
        <f t="shared" si="137"/>
        <v>0</v>
      </c>
    </row>
    <row r="4366" spans="1:30" x14ac:dyDescent="0.3">
      <c r="A4366">
        <v>4365</v>
      </c>
      <c r="B4366" t="s">
        <v>7454</v>
      </c>
      <c r="C4366" s="3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Y4366" s="4">
        <v>0</v>
      </c>
      <c r="Z4366" s="4">
        <f t="shared" si="136"/>
        <v>66.900292455189614</v>
      </c>
      <c r="AD4366">
        <f t="shared" si="137"/>
        <v>0</v>
      </c>
    </row>
    <row r="4367" spans="1:30" x14ac:dyDescent="0.3">
      <c r="A4367">
        <v>4366</v>
      </c>
      <c r="B4367" t="s">
        <v>7454</v>
      </c>
      <c r="C4367" s="3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Y4367" s="4">
        <v>0</v>
      </c>
      <c r="Z4367" s="4">
        <f t="shared" si="136"/>
        <v>66.900292455189614</v>
      </c>
      <c r="AD4367">
        <f t="shared" si="137"/>
        <v>0</v>
      </c>
    </row>
    <row r="4368" spans="1:30" x14ac:dyDescent="0.3">
      <c r="A4368">
        <v>4367</v>
      </c>
      <c r="B4368" t="s">
        <v>7454</v>
      </c>
      <c r="C4368" s="3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Y4368" s="4">
        <v>0</v>
      </c>
      <c r="Z4368" s="4">
        <f t="shared" si="136"/>
        <v>66.900292455189614</v>
      </c>
      <c r="AD4368">
        <f t="shared" si="137"/>
        <v>0</v>
      </c>
    </row>
    <row r="4369" spans="1:30" x14ac:dyDescent="0.3">
      <c r="A4369">
        <v>4368</v>
      </c>
      <c r="B4369" t="s">
        <v>7457</v>
      </c>
      <c r="C4369" s="3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Y4369" s="4">
        <v>0.2</v>
      </c>
      <c r="Z4369" s="4">
        <f t="shared" si="136"/>
        <v>24.702572053595855</v>
      </c>
      <c r="AD4369">
        <f t="shared" si="137"/>
        <v>0</v>
      </c>
    </row>
    <row r="4370" spans="1:30" x14ac:dyDescent="0.3">
      <c r="A4370">
        <v>4369</v>
      </c>
      <c r="B4370" t="s">
        <v>7457</v>
      </c>
      <c r="C4370" s="3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Y4370" s="4">
        <v>0.2</v>
      </c>
      <c r="Z4370" s="4">
        <f t="shared" si="136"/>
        <v>24.702572053595855</v>
      </c>
      <c r="AD4370">
        <f t="shared" si="137"/>
        <v>0</v>
      </c>
    </row>
    <row r="4371" spans="1:30" x14ac:dyDescent="0.3">
      <c r="A4371">
        <v>4370</v>
      </c>
      <c r="B4371" t="s">
        <v>7458</v>
      </c>
      <c r="C4371" s="3">
        <v>42679</v>
      </c>
      <c r="D4371" s="3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Y4371" s="4">
        <v>0</v>
      </c>
      <c r="Z4371" s="4">
        <f t="shared" si="136"/>
        <v>66.900292455189614</v>
      </c>
      <c r="AD4371">
        <f t="shared" si="137"/>
        <v>0</v>
      </c>
    </row>
    <row r="4372" spans="1:30" x14ac:dyDescent="0.3">
      <c r="A4372">
        <v>4371</v>
      </c>
      <c r="B4372" t="s">
        <v>7458</v>
      </c>
      <c r="C4372" s="3">
        <v>42679</v>
      </c>
      <c r="D4372" s="3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Y4372" s="4">
        <v>0</v>
      </c>
      <c r="Z4372" s="4">
        <f t="shared" si="136"/>
        <v>66.900292455189614</v>
      </c>
      <c r="AD4372">
        <f t="shared" si="137"/>
        <v>0</v>
      </c>
    </row>
    <row r="4373" spans="1:30" x14ac:dyDescent="0.3">
      <c r="A4373">
        <v>4372</v>
      </c>
      <c r="B4373" t="s">
        <v>7458</v>
      </c>
      <c r="C4373" s="3">
        <v>42679</v>
      </c>
      <c r="D4373" s="3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Y4373" s="4">
        <v>0</v>
      </c>
      <c r="Z4373" s="4">
        <f t="shared" si="136"/>
        <v>66.900292455189614</v>
      </c>
      <c r="AD4373">
        <f t="shared" si="137"/>
        <v>0</v>
      </c>
    </row>
    <row r="4374" spans="1:30" x14ac:dyDescent="0.3">
      <c r="A4374">
        <v>4373</v>
      </c>
      <c r="B4374" t="s">
        <v>7461</v>
      </c>
      <c r="C4374" s="3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Y4374" s="4">
        <v>0</v>
      </c>
      <c r="Z4374" s="4">
        <f t="shared" si="136"/>
        <v>66.900292455189614</v>
      </c>
      <c r="AD4374">
        <f t="shared" si="137"/>
        <v>0</v>
      </c>
    </row>
    <row r="4375" spans="1:30" x14ac:dyDescent="0.3">
      <c r="A4375">
        <v>4374</v>
      </c>
      <c r="B4375" t="s">
        <v>7461</v>
      </c>
      <c r="C4375" s="3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Y4375" s="4">
        <v>0</v>
      </c>
      <c r="Z4375" s="4">
        <f t="shared" si="136"/>
        <v>66.900292455189614</v>
      </c>
      <c r="AD4375">
        <f t="shared" si="137"/>
        <v>0</v>
      </c>
    </row>
    <row r="4376" spans="1:30" x14ac:dyDescent="0.3">
      <c r="A4376">
        <v>4375</v>
      </c>
      <c r="B4376" t="s">
        <v>7463</v>
      </c>
      <c r="C4376" s="3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Y4376" s="4">
        <v>0.2</v>
      </c>
      <c r="Z4376" s="4">
        <f t="shared" si="136"/>
        <v>24.702572053595855</v>
      </c>
      <c r="AD4376">
        <f t="shared" si="137"/>
        <v>0</v>
      </c>
    </row>
    <row r="4377" spans="1:30" x14ac:dyDescent="0.3">
      <c r="A4377">
        <v>4376</v>
      </c>
      <c r="B4377" t="s">
        <v>7466</v>
      </c>
      <c r="C4377" s="3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Y4377" s="4">
        <v>0</v>
      </c>
      <c r="Z4377" s="4">
        <f t="shared" si="136"/>
        <v>66.900292455189614</v>
      </c>
      <c r="AD4377">
        <f t="shared" si="137"/>
        <v>0</v>
      </c>
    </row>
    <row r="4378" spans="1:30" x14ac:dyDescent="0.3">
      <c r="A4378">
        <v>4377</v>
      </c>
      <c r="B4378" t="s">
        <v>7466</v>
      </c>
      <c r="C4378" s="3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Y4378" s="4">
        <v>0</v>
      </c>
      <c r="Z4378" s="4">
        <f t="shared" si="136"/>
        <v>66.900292455189614</v>
      </c>
      <c r="AD4378">
        <f t="shared" si="137"/>
        <v>0</v>
      </c>
    </row>
    <row r="4379" spans="1:30" x14ac:dyDescent="0.3">
      <c r="A4379">
        <v>4378</v>
      </c>
      <c r="B4379" t="s">
        <v>7466</v>
      </c>
      <c r="C4379" s="3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Y4379" s="4">
        <v>0.2</v>
      </c>
      <c r="Z4379" s="4">
        <f t="shared" si="136"/>
        <v>24.702572053595855</v>
      </c>
      <c r="AD4379">
        <f t="shared" si="137"/>
        <v>0</v>
      </c>
    </row>
    <row r="4380" spans="1:30" x14ac:dyDescent="0.3">
      <c r="A4380">
        <v>4379</v>
      </c>
      <c r="B4380" t="s">
        <v>7468</v>
      </c>
      <c r="C4380" s="3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Y4380" s="4">
        <v>0</v>
      </c>
      <c r="Z4380" s="4">
        <f t="shared" si="136"/>
        <v>66.900292455189614</v>
      </c>
      <c r="AD4380">
        <f t="shared" si="137"/>
        <v>0</v>
      </c>
    </row>
    <row r="4381" spans="1:30" x14ac:dyDescent="0.3">
      <c r="A4381">
        <v>4380</v>
      </c>
      <c r="B4381" t="s">
        <v>7468</v>
      </c>
      <c r="C4381" s="3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Y4381" s="4">
        <v>0</v>
      </c>
      <c r="Z4381" s="4">
        <f t="shared" si="136"/>
        <v>66.900292455189614</v>
      </c>
      <c r="AD4381">
        <f t="shared" si="137"/>
        <v>0</v>
      </c>
    </row>
    <row r="4382" spans="1:30" x14ac:dyDescent="0.3">
      <c r="A4382">
        <v>4381</v>
      </c>
      <c r="B4382" t="s">
        <v>7469</v>
      </c>
      <c r="C4382" s="3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Y4382" s="4">
        <v>0</v>
      </c>
      <c r="Z4382" s="4">
        <f t="shared" si="136"/>
        <v>66.900292455189614</v>
      </c>
      <c r="AD4382">
        <f t="shared" si="137"/>
        <v>0</v>
      </c>
    </row>
    <row r="4383" spans="1:30" x14ac:dyDescent="0.3">
      <c r="A4383">
        <v>4382</v>
      </c>
      <c r="B4383" t="s">
        <v>7469</v>
      </c>
      <c r="C4383" s="3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Y4383" s="4">
        <v>0.2</v>
      </c>
      <c r="Z4383" s="4">
        <f t="shared" si="136"/>
        <v>24.702572053595855</v>
      </c>
      <c r="AD4383">
        <f t="shared" si="137"/>
        <v>0</v>
      </c>
    </row>
    <row r="4384" spans="1:30" x14ac:dyDescent="0.3">
      <c r="A4384">
        <v>4383</v>
      </c>
      <c r="B4384" t="s">
        <v>7470</v>
      </c>
      <c r="C4384" s="3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Y4384" s="4">
        <v>0.8</v>
      </c>
      <c r="Z4384" s="4">
        <f t="shared" si="136"/>
        <v>-101.79679733333329</v>
      </c>
      <c r="AD4384">
        <f t="shared" si="137"/>
        <v>0</v>
      </c>
    </row>
    <row r="4385" spans="1:30" x14ac:dyDescent="0.3">
      <c r="A4385">
        <v>4384</v>
      </c>
      <c r="B4385" t="s">
        <v>7470</v>
      </c>
      <c r="C4385" s="3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Y4385" s="4">
        <v>0.3</v>
      </c>
      <c r="Z4385" s="4">
        <f t="shared" si="136"/>
        <v>-45.679636123348004</v>
      </c>
      <c r="AD4385">
        <f t="shared" si="137"/>
        <v>0</v>
      </c>
    </row>
    <row r="4386" spans="1:30" x14ac:dyDescent="0.3">
      <c r="A4386">
        <v>4385</v>
      </c>
      <c r="B4386" t="s">
        <v>7470</v>
      </c>
      <c r="C4386" s="3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Y4386" s="4">
        <v>0.2</v>
      </c>
      <c r="Z4386" s="4">
        <f t="shared" si="136"/>
        <v>24.702572053595855</v>
      </c>
      <c r="AD4386">
        <f t="shared" si="137"/>
        <v>0</v>
      </c>
    </row>
    <row r="4387" spans="1:30" x14ac:dyDescent="0.3">
      <c r="A4387">
        <v>4386</v>
      </c>
      <c r="B4387" t="s">
        <v>7470</v>
      </c>
      <c r="C4387" s="3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Y4387" s="4">
        <v>0.3</v>
      </c>
      <c r="Z4387" s="4">
        <f t="shared" si="136"/>
        <v>-45.679636123348004</v>
      </c>
      <c r="AD4387">
        <f t="shared" si="137"/>
        <v>0</v>
      </c>
    </row>
    <row r="4388" spans="1:30" x14ac:dyDescent="0.3">
      <c r="A4388">
        <v>4387</v>
      </c>
      <c r="B4388" t="s">
        <v>7473</v>
      </c>
      <c r="C4388" s="3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Y4388" s="4">
        <v>0</v>
      </c>
      <c r="Z4388" s="4">
        <f t="shared" si="136"/>
        <v>66.900292455189614</v>
      </c>
      <c r="AD4388">
        <f t="shared" si="137"/>
        <v>0</v>
      </c>
    </row>
    <row r="4389" spans="1:30" x14ac:dyDescent="0.3">
      <c r="A4389">
        <v>4388</v>
      </c>
      <c r="B4389" t="s">
        <v>7473</v>
      </c>
      <c r="C4389" s="3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Y4389" s="4">
        <v>0.2</v>
      </c>
      <c r="Z4389" s="4">
        <f t="shared" si="136"/>
        <v>24.702572053595855</v>
      </c>
      <c r="AD4389">
        <f t="shared" si="137"/>
        <v>0</v>
      </c>
    </row>
    <row r="4390" spans="1:30" x14ac:dyDescent="0.3">
      <c r="A4390">
        <v>4389</v>
      </c>
      <c r="B4390" t="s">
        <v>7474</v>
      </c>
      <c r="C4390" s="3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Y4390" s="4">
        <v>0</v>
      </c>
      <c r="Z4390" s="4">
        <f t="shared" si="136"/>
        <v>66.900292455189614</v>
      </c>
      <c r="AD4390">
        <f t="shared" si="137"/>
        <v>0</v>
      </c>
    </row>
    <row r="4391" spans="1:30" x14ac:dyDescent="0.3">
      <c r="A4391">
        <v>4390</v>
      </c>
      <c r="B4391" t="s">
        <v>7474</v>
      </c>
      <c r="C4391" s="3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Y4391" s="4">
        <v>0.2</v>
      </c>
      <c r="Z4391" s="4">
        <f t="shared" si="136"/>
        <v>24.702572053595855</v>
      </c>
      <c r="AD4391">
        <f t="shared" si="137"/>
        <v>0</v>
      </c>
    </row>
    <row r="4392" spans="1:30" x14ac:dyDescent="0.3">
      <c r="A4392">
        <v>4391</v>
      </c>
      <c r="B4392" t="s">
        <v>7474</v>
      </c>
      <c r="C4392" s="3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Y4392" s="4">
        <v>0</v>
      </c>
      <c r="Z4392" s="4">
        <f t="shared" si="136"/>
        <v>66.900292455189614</v>
      </c>
      <c r="AD4392">
        <f t="shared" si="137"/>
        <v>0</v>
      </c>
    </row>
    <row r="4393" spans="1:30" x14ac:dyDescent="0.3">
      <c r="A4393">
        <v>4392</v>
      </c>
      <c r="B4393" t="s">
        <v>7474</v>
      </c>
      <c r="C4393" s="3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Y4393" s="4">
        <v>0</v>
      </c>
      <c r="Z4393" s="4">
        <f t="shared" si="136"/>
        <v>66.900292455189614</v>
      </c>
      <c r="AD4393">
        <f t="shared" si="137"/>
        <v>0</v>
      </c>
    </row>
    <row r="4394" spans="1:30" x14ac:dyDescent="0.3">
      <c r="A4394">
        <v>4393</v>
      </c>
      <c r="B4394" t="s">
        <v>7475</v>
      </c>
      <c r="C4394" s="3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Y4394" s="4">
        <v>0.2</v>
      </c>
      <c r="Z4394" s="4">
        <f t="shared" si="136"/>
        <v>24.702572053595855</v>
      </c>
      <c r="AD4394">
        <f t="shared" si="137"/>
        <v>0</v>
      </c>
    </row>
    <row r="4395" spans="1:30" x14ac:dyDescent="0.3">
      <c r="A4395">
        <v>4394</v>
      </c>
      <c r="B4395" t="s">
        <v>7475</v>
      </c>
      <c r="C4395" s="3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Y4395" s="4">
        <v>0.2</v>
      </c>
      <c r="Z4395" s="4">
        <f t="shared" si="136"/>
        <v>24.702572053595855</v>
      </c>
      <c r="AD4395">
        <f t="shared" si="137"/>
        <v>0</v>
      </c>
    </row>
    <row r="4396" spans="1:30" x14ac:dyDescent="0.3">
      <c r="A4396">
        <v>4395</v>
      </c>
      <c r="B4396" t="s">
        <v>7476</v>
      </c>
      <c r="C4396" s="3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Y4396" s="4">
        <v>0.2</v>
      </c>
      <c r="Z4396" s="4">
        <f t="shared" si="136"/>
        <v>24.702572053595855</v>
      </c>
      <c r="AD4396">
        <f t="shared" si="137"/>
        <v>0</v>
      </c>
    </row>
    <row r="4397" spans="1:30" x14ac:dyDescent="0.3">
      <c r="A4397">
        <v>4396</v>
      </c>
      <c r="B4397" t="s">
        <v>7476</v>
      </c>
      <c r="C4397" s="3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Y4397" s="4">
        <v>0.7</v>
      </c>
      <c r="Z4397" s="4">
        <f t="shared" si="136"/>
        <v>-95.874059569377877</v>
      </c>
      <c r="AD4397">
        <f t="shared" si="137"/>
        <v>0</v>
      </c>
    </row>
    <row r="4398" spans="1:30" x14ac:dyDescent="0.3">
      <c r="A4398">
        <v>4397</v>
      </c>
      <c r="B4398" t="s">
        <v>7477</v>
      </c>
      <c r="C4398" s="3">
        <v>42689</v>
      </c>
      <c r="D4398" s="3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Y4398" s="4">
        <v>0.2</v>
      </c>
      <c r="Z4398" s="4">
        <f t="shared" si="136"/>
        <v>24.702572053595855</v>
      </c>
      <c r="AD4398">
        <f t="shared" si="137"/>
        <v>0</v>
      </c>
    </row>
    <row r="4399" spans="1:30" x14ac:dyDescent="0.3">
      <c r="A4399">
        <v>4398</v>
      </c>
      <c r="B4399" t="s">
        <v>7478</v>
      </c>
      <c r="C4399" s="3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Y4399" s="4">
        <v>0.3</v>
      </c>
      <c r="Z4399" s="4">
        <f t="shared" si="136"/>
        <v>-45.679636123348004</v>
      </c>
      <c r="AD4399">
        <f t="shared" si="137"/>
        <v>0</v>
      </c>
    </row>
    <row r="4400" spans="1:30" x14ac:dyDescent="0.3">
      <c r="A4400">
        <v>4399</v>
      </c>
      <c r="B4400" t="s">
        <v>7478</v>
      </c>
      <c r="C4400" s="3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Y4400" s="4">
        <v>0.2</v>
      </c>
      <c r="Z4400" s="4">
        <f t="shared" si="136"/>
        <v>24.702572053595855</v>
      </c>
      <c r="AD4400">
        <f t="shared" si="137"/>
        <v>0</v>
      </c>
    </row>
    <row r="4401" spans="1:30" x14ac:dyDescent="0.3">
      <c r="A4401">
        <v>4400</v>
      </c>
      <c r="B4401" t="s">
        <v>7479</v>
      </c>
      <c r="C4401" s="3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Y4401" s="4">
        <v>0</v>
      </c>
      <c r="Z4401" s="4">
        <f t="shared" si="136"/>
        <v>66.900292455189614</v>
      </c>
      <c r="AD4401">
        <f t="shared" si="137"/>
        <v>0</v>
      </c>
    </row>
    <row r="4402" spans="1:30" x14ac:dyDescent="0.3">
      <c r="A4402">
        <v>4401</v>
      </c>
      <c r="B4402" t="s">
        <v>7479</v>
      </c>
      <c r="C4402" s="3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Y4402" s="4">
        <v>0</v>
      </c>
      <c r="Z4402" s="4">
        <f t="shared" si="136"/>
        <v>66.900292455189614</v>
      </c>
      <c r="AD4402">
        <f t="shared" si="137"/>
        <v>0</v>
      </c>
    </row>
    <row r="4403" spans="1:30" x14ac:dyDescent="0.3">
      <c r="A4403">
        <v>4402</v>
      </c>
      <c r="B4403" t="s">
        <v>7479</v>
      </c>
      <c r="C4403" s="3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Y4403" s="4">
        <v>0</v>
      </c>
      <c r="Z4403" s="4">
        <f t="shared" si="136"/>
        <v>66.900292455189614</v>
      </c>
      <c r="AD4403">
        <f t="shared" si="137"/>
        <v>0</v>
      </c>
    </row>
    <row r="4404" spans="1:30" x14ac:dyDescent="0.3">
      <c r="A4404">
        <v>4403</v>
      </c>
      <c r="B4404" t="s">
        <v>7480</v>
      </c>
      <c r="C4404" s="3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Y4404" s="4">
        <v>0.2</v>
      </c>
      <c r="Z4404" s="4">
        <f t="shared" si="136"/>
        <v>24.702572053595855</v>
      </c>
      <c r="AD4404">
        <f t="shared" si="137"/>
        <v>0</v>
      </c>
    </row>
    <row r="4405" spans="1:30" x14ac:dyDescent="0.3">
      <c r="A4405">
        <v>4404</v>
      </c>
      <c r="B4405" t="s">
        <v>7483</v>
      </c>
      <c r="C4405" s="3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Y4405" s="4">
        <v>0</v>
      </c>
      <c r="Z4405" s="4">
        <f t="shared" si="136"/>
        <v>66.900292455189614</v>
      </c>
      <c r="AD4405">
        <f t="shared" si="137"/>
        <v>0</v>
      </c>
    </row>
    <row r="4406" spans="1:30" x14ac:dyDescent="0.3">
      <c r="A4406">
        <v>4405</v>
      </c>
      <c r="B4406" t="s">
        <v>7484</v>
      </c>
      <c r="C4406" s="3">
        <v>42190</v>
      </c>
      <c r="D4406" s="3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Y4406" s="4">
        <v>0.2</v>
      </c>
      <c r="Z4406" s="4">
        <f t="shared" si="136"/>
        <v>24.702572053595855</v>
      </c>
      <c r="AD4406">
        <f t="shared" si="137"/>
        <v>0</v>
      </c>
    </row>
    <row r="4407" spans="1:30" x14ac:dyDescent="0.3">
      <c r="A4407">
        <v>4406</v>
      </c>
      <c r="B4407" t="s">
        <v>7484</v>
      </c>
      <c r="C4407" s="3">
        <v>42190</v>
      </c>
      <c r="D4407" s="3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Y4407" s="4">
        <v>0.2</v>
      </c>
      <c r="Z4407" s="4">
        <f t="shared" si="136"/>
        <v>24.702572053595855</v>
      </c>
      <c r="AD4407">
        <f t="shared" si="137"/>
        <v>0</v>
      </c>
    </row>
    <row r="4408" spans="1:30" x14ac:dyDescent="0.3">
      <c r="A4408">
        <v>4407</v>
      </c>
      <c r="B4408" t="s">
        <v>7485</v>
      </c>
      <c r="C4408" s="3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Y4408" s="4">
        <v>0</v>
      </c>
      <c r="Z4408" s="4">
        <f t="shared" si="136"/>
        <v>66.900292455189614</v>
      </c>
      <c r="AD4408">
        <f t="shared" si="137"/>
        <v>0</v>
      </c>
    </row>
    <row r="4409" spans="1:30" x14ac:dyDescent="0.3">
      <c r="A4409">
        <v>4408</v>
      </c>
      <c r="B4409" t="s">
        <v>7485</v>
      </c>
      <c r="C4409" s="3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Y4409" s="4">
        <v>0</v>
      </c>
      <c r="Z4409" s="4">
        <f t="shared" si="136"/>
        <v>66.900292455189614</v>
      </c>
      <c r="AD4409">
        <f t="shared" si="137"/>
        <v>0</v>
      </c>
    </row>
    <row r="4410" spans="1:30" x14ac:dyDescent="0.3">
      <c r="A4410">
        <v>4409</v>
      </c>
      <c r="B4410" t="s">
        <v>7485</v>
      </c>
      <c r="C4410" s="3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Y4410" s="4">
        <v>0</v>
      </c>
      <c r="Z4410" s="4">
        <f t="shared" si="136"/>
        <v>66.900292455189614</v>
      </c>
      <c r="AD4410">
        <f t="shared" si="137"/>
        <v>0</v>
      </c>
    </row>
    <row r="4411" spans="1:30" x14ac:dyDescent="0.3">
      <c r="A4411">
        <v>4410</v>
      </c>
      <c r="B4411" t="s">
        <v>7486</v>
      </c>
      <c r="C4411" s="3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Y4411" s="4">
        <v>0</v>
      </c>
      <c r="Z4411" s="4">
        <f t="shared" si="136"/>
        <v>66.900292455189614</v>
      </c>
      <c r="AD4411">
        <f t="shared" si="137"/>
        <v>0</v>
      </c>
    </row>
    <row r="4412" spans="1:30" x14ac:dyDescent="0.3">
      <c r="A4412">
        <v>4411</v>
      </c>
      <c r="B4412" t="s">
        <v>7486</v>
      </c>
      <c r="C4412" s="3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Y4412" s="4">
        <v>0</v>
      </c>
      <c r="Z4412" s="4">
        <f t="shared" si="136"/>
        <v>66.900292455189614</v>
      </c>
      <c r="AD4412">
        <f t="shared" si="137"/>
        <v>0</v>
      </c>
    </row>
    <row r="4413" spans="1:30" x14ac:dyDescent="0.3">
      <c r="A4413">
        <v>4412</v>
      </c>
      <c r="B4413" t="s">
        <v>7487</v>
      </c>
      <c r="C4413" s="3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Y4413" s="4">
        <v>0</v>
      </c>
      <c r="Z4413" s="4">
        <f t="shared" si="136"/>
        <v>66.900292455189614</v>
      </c>
      <c r="AD4413">
        <f t="shared" si="137"/>
        <v>0</v>
      </c>
    </row>
    <row r="4414" spans="1:30" x14ac:dyDescent="0.3">
      <c r="A4414">
        <v>4413</v>
      </c>
      <c r="B4414" t="s">
        <v>7487</v>
      </c>
      <c r="C4414" s="3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Y4414" s="4">
        <v>0</v>
      </c>
      <c r="Z4414" s="4">
        <f t="shared" si="136"/>
        <v>66.900292455189614</v>
      </c>
      <c r="AD4414">
        <f t="shared" si="137"/>
        <v>0</v>
      </c>
    </row>
    <row r="4415" spans="1:30" x14ac:dyDescent="0.3">
      <c r="A4415">
        <v>4414</v>
      </c>
      <c r="B4415" t="s">
        <v>7487</v>
      </c>
      <c r="C4415" s="3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Y4415" s="4">
        <v>0</v>
      </c>
      <c r="Z4415" s="4">
        <f t="shared" si="136"/>
        <v>66.900292455189614</v>
      </c>
      <c r="AD4415">
        <f t="shared" si="137"/>
        <v>0</v>
      </c>
    </row>
    <row r="4416" spans="1:30" x14ac:dyDescent="0.3">
      <c r="A4416">
        <v>4415</v>
      </c>
      <c r="B4416" t="s">
        <v>7488</v>
      </c>
      <c r="C4416" s="3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Y4416" s="4">
        <v>0</v>
      </c>
      <c r="Z4416" s="4">
        <f t="shared" si="136"/>
        <v>66.900292455189614</v>
      </c>
      <c r="AD4416">
        <f t="shared" si="137"/>
        <v>0</v>
      </c>
    </row>
    <row r="4417" spans="1:30" x14ac:dyDescent="0.3">
      <c r="A4417">
        <v>4416</v>
      </c>
      <c r="B4417" t="s">
        <v>7489</v>
      </c>
      <c r="C4417" s="3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Y4417" s="4">
        <v>0.2</v>
      </c>
      <c r="Z4417" s="4">
        <f t="shared" si="136"/>
        <v>24.702572053595855</v>
      </c>
      <c r="AD4417">
        <f t="shared" si="137"/>
        <v>0</v>
      </c>
    </row>
    <row r="4418" spans="1:30" x14ac:dyDescent="0.3">
      <c r="A4418">
        <v>4417</v>
      </c>
      <c r="B4418" t="s">
        <v>7489</v>
      </c>
      <c r="C4418" s="3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Y4418" s="4">
        <v>0</v>
      </c>
      <c r="Z4418" s="4">
        <f t="shared" si="136"/>
        <v>66.900292455189614</v>
      </c>
      <c r="AD4418">
        <f t="shared" si="137"/>
        <v>0</v>
      </c>
    </row>
    <row r="4419" spans="1:30" x14ac:dyDescent="0.3">
      <c r="A4419">
        <v>4418</v>
      </c>
      <c r="B4419" t="s">
        <v>7490</v>
      </c>
      <c r="C4419" s="3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Y4419" s="4">
        <v>0</v>
      </c>
      <c r="Z4419" s="4">
        <f t="shared" ref="Z4419:Z4482" si="138">AVERAGEIF($T$2:$T$9995,Y4419,$U$2:$U$9995)</f>
        <v>66.900292455189614</v>
      </c>
      <c r="AD4419">
        <f t="shared" ref="AD4419:AD4482" si="139">SUMIF($Q$2:$Q$9995,AC4419,$R$2:$R$9995)</f>
        <v>0</v>
      </c>
    </row>
    <row r="4420" spans="1:30" x14ac:dyDescent="0.3">
      <c r="A4420">
        <v>4419</v>
      </c>
      <c r="B4420" t="s">
        <v>7491</v>
      </c>
      <c r="C4420" s="3">
        <v>41993</v>
      </c>
      <c r="D4420" s="3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Y4420" s="4">
        <v>0.2</v>
      </c>
      <c r="Z4420" s="4">
        <f t="shared" si="138"/>
        <v>24.702572053595855</v>
      </c>
      <c r="AD4420">
        <f t="shared" si="139"/>
        <v>0</v>
      </c>
    </row>
    <row r="4421" spans="1:30" x14ac:dyDescent="0.3">
      <c r="A4421">
        <v>4420</v>
      </c>
      <c r="B4421" t="s">
        <v>7492</v>
      </c>
      <c r="C4421" s="3">
        <v>41990</v>
      </c>
      <c r="D4421" s="3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Y4421" s="4">
        <v>0.7</v>
      </c>
      <c r="Z4421" s="4">
        <f t="shared" si="138"/>
        <v>-95.874059569377877</v>
      </c>
      <c r="AD4421">
        <f t="shared" si="139"/>
        <v>0</v>
      </c>
    </row>
    <row r="4422" spans="1:30" x14ac:dyDescent="0.3">
      <c r="A4422">
        <v>4421</v>
      </c>
      <c r="B4422" t="s">
        <v>7493</v>
      </c>
      <c r="C4422" s="3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Y4422" s="4">
        <v>0.2</v>
      </c>
      <c r="Z4422" s="4">
        <f t="shared" si="138"/>
        <v>24.702572053595855</v>
      </c>
      <c r="AD4422">
        <f t="shared" si="139"/>
        <v>0</v>
      </c>
    </row>
    <row r="4423" spans="1:30" x14ac:dyDescent="0.3">
      <c r="A4423">
        <v>4422</v>
      </c>
      <c r="B4423" t="s">
        <v>7494</v>
      </c>
      <c r="C4423" s="3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Y4423" s="4">
        <v>0.2</v>
      </c>
      <c r="Z4423" s="4">
        <f t="shared" si="138"/>
        <v>24.702572053595855</v>
      </c>
      <c r="AD4423">
        <f t="shared" si="139"/>
        <v>0</v>
      </c>
    </row>
    <row r="4424" spans="1:30" x14ac:dyDescent="0.3">
      <c r="A4424">
        <v>4423</v>
      </c>
      <c r="B4424" t="s">
        <v>7496</v>
      </c>
      <c r="C4424" s="3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Y4424" s="4">
        <v>0</v>
      </c>
      <c r="Z4424" s="4">
        <f t="shared" si="138"/>
        <v>66.900292455189614</v>
      </c>
      <c r="AD4424">
        <f t="shared" si="139"/>
        <v>0</v>
      </c>
    </row>
    <row r="4425" spans="1:30" x14ac:dyDescent="0.3">
      <c r="A4425">
        <v>4424</v>
      </c>
      <c r="B4425" t="s">
        <v>7496</v>
      </c>
      <c r="C4425" s="3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Y4425" s="4">
        <v>0</v>
      </c>
      <c r="Z4425" s="4">
        <f t="shared" si="138"/>
        <v>66.900292455189614</v>
      </c>
      <c r="AD4425">
        <f t="shared" si="139"/>
        <v>0</v>
      </c>
    </row>
    <row r="4426" spans="1:30" x14ac:dyDescent="0.3">
      <c r="A4426">
        <v>4425</v>
      </c>
      <c r="B4426" t="s">
        <v>7496</v>
      </c>
      <c r="C4426" s="3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Y4426" s="4">
        <v>0</v>
      </c>
      <c r="Z4426" s="4">
        <f t="shared" si="138"/>
        <v>66.900292455189614</v>
      </c>
      <c r="AD4426">
        <f t="shared" si="139"/>
        <v>0</v>
      </c>
    </row>
    <row r="4427" spans="1:30" x14ac:dyDescent="0.3">
      <c r="A4427">
        <v>4426</v>
      </c>
      <c r="B4427" t="s">
        <v>7496</v>
      </c>
      <c r="C4427" s="3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Y4427" s="4">
        <v>0</v>
      </c>
      <c r="Z4427" s="4">
        <f t="shared" si="138"/>
        <v>66.900292455189614</v>
      </c>
      <c r="AD4427">
        <f t="shared" si="139"/>
        <v>0</v>
      </c>
    </row>
    <row r="4428" spans="1:30" x14ac:dyDescent="0.3">
      <c r="A4428">
        <v>4427</v>
      </c>
      <c r="B4428" t="s">
        <v>7496</v>
      </c>
      <c r="C4428" s="3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Y4428" s="4">
        <v>0</v>
      </c>
      <c r="Z4428" s="4">
        <f t="shared" si="138"/>
        <v>66.900292455189614</v>
      </c>
      <c r="AD4428">
        <f t="shared" si="139"/>
        <v>0</v>
      </c>
    </row>
    <row r="4429" spans="1:30" x14ac:dyDescent="0.3">
      <c r="A4429">
        <v>4428</v>
      </c>
      <c r="B4429" t="s">
        <v>7500</v>
      </c>
      <c r="C4429" s="3">
        <v>43000</v>
      </c>
      <c r="D4429" s="3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Y4429" s="4">
        <v>0</v>
      </c>
      <c r="Z4429" s="4">
        <f t="shared" si="138"/>
        <v>66.900292455189614</v>
      </c>
      <c r="AD4429">
        <f t="shared" si="139"/>
        <v>0</v>
      </c>
    </row>
    <row r="4430" spans="1:30" x14ac:dyDescent="0.3">
      <c r="A4430">
        <v>4429</v>
      </c>
      <c r="B4430" t="s">
        <v>7501</v>
      </c>
      <c r="C4430" s="3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Y4430" s="4">
        <v>0</v>
      </c>
      <c r="Z4430" s="4">
        <f t="shared" si="138"/>
        <v>66.900292455189614</v>
      </c>
      <c r="AD4430">
        <f t="shared" si="139"/>
        <v>0</v>
      </c>
    </row>
    <row r="4431" spans="1:30" x14ac:dyDescent="0.3">
      <c r="A4431">
        <v>4430</v>
      </c>
      <c r="B4431" t="s">
        <v>7502</v>
      </c>
      <c r="C4431" s="3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Y4431" s="4">
        <v>0</v>
      </c>
      <c r="Z4431" s="4">
        <f t="shared" si="138"/>
        <v>66.900292455189614</v>
      </c>
      <c r="AD4431">
        <f t="shared" si="139"/>
        <v>0</v>
      </c>
    </row>
    <row r="4432" spans="1:30" x14ac:dyDescent="0.3">
      <c r="A4432">
        <v>4431</v>
      </c>
      <c r="B4432" t="s">
        <v>7503</v>
      </c>
      <c r="C4432" s="3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Y4432" s="4">
        <v>0</v>
      </c>
      <c r="Z4432" s="4">
        <f t="shared" si="138"/>
        <v>66.900292455189614</v>
      </c>
      <c r="AD4432">
        <f t="shared" si="139"/>
        <v>0</v>
      </c>
    </row>
    <row r="4433" spans="1:30" x14ac:dyDescent="0.3">
      <c r="A4433">
        <v>4432</v>
      </c>
      <c r="B4433" t="s">
        <v>7503</v>
      </c>
      <c r="C4433" s="3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Y4433" s="4">
        <v>0</v>
      </c>
      <c r="Z4433" s="4">
        <f t="shared" si="138"/>
        <v>66.900292455189614</v>
      </c>
      <c r="AD4433">
        <f t="shared" si="139"/>
        <v>0</v>
      </c>
    </row>
    <row r="4434" spans="1:30" x14ac:dyDescent="0.3">
      <c r="A4434">
        <v>4433</v>
      </c>
      <c r="B4434" t="s">
        <v>7503</v>
      </c>
      <c r="C4434" s="3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Y4434" s="4">
        <v>0</v>
      </c>
      <c r="Z4434" s="4">
        <f t="shared" si="138"/>
        <v>66.900292455189614</v>
      </c>
      <c r="AD4434">
        <f t="shared" si="139"/>
        <v>0</v>
      </c>
    </row>
    <row r="4435" spans="1:30" x14ac:dyDescent="0.3">
      <c r="A4435">
        <v>4434</v>
      </c>
      <c r="B4435" t="s">
        <v>7503</v>
      </c>
      <c r="C4435" s="3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Y4435" s="4">
        <v>0</v>
      </c>
      <c r="Z4435" s="4">
        <f t="shared" si="138"/>
        <v>66.900292455189614</v>
      </c>
      <c r="AD4435">
        <f t="shared" si="139"/>
        <v>0</v>
      </c>
    </row>
    <row r="4436" spans="1:30" x14ac:dyDescent="0.3">
      <c r="A4436">
        <v>4435</v>
      </c>
      <c r="B4436" t="s">
        <v>7503</v>
      </c>
      <c r="C4436" s="3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Y4436" s="4">
        <v>0</v>
      </c>
      <c r="Z4436" s="4">
        <f t="shared" si="138"/>
        <v>66.900292455189614</v>
      </c>
      <c r="AD4436">
        <f t="shared" si="139"/>
        <v>0</v>
      </c>
    </row>
    <row r="4437" spans="1:30" x14ac:dyDescent="0.3">
      <c r="A4437">
        <v>4436</v>
      </c>
      <c r="B4437" t="s">
        <v>7506</v>
      </c>
      <c r="C4437" s="3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Y4437" s="4">
        <v>0.8</v>
      </c>
      <c r="Z4437" s="4">
        <f t="shared" si="138"/>
        <v>-101.79679733333329</v>
      </c>
      <c r="AD4437">
        <f t="shared" si="139"/>
        <v>0</v>
      </c>
    </row>
    <row r="4438" spans="1:30" x14ac:dyDescent="0.3">
      <c r="A4438">
        <v>4437</v>
      </c>
      <c r="B4438" t="s">
        <v>7506</v>
      </c>
      <c r="C4438" s="3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Y4438" s="4">
        <v>0.2</v>
      </c>
      <c r="Z4438" s="4">
        <f t="shared" si="138"/>
        <v>24.702572053595855</v>
      </c>
      <c r="AD4438">
        <f t="shared" si="139"/>
        <v>0</v>
      </c>
    </row>
    <row r="4439" spans="1:30" x14ac:dyDescent="0.3">
      <c r="A4439">
        <v>4438</v>
      </c>
      <c r="B4439" t="s">
        <v>7506</v>
      </c>
      <c r="C4439" s="3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Y4439" s="4">
        <v>0.8</v>
      </c>
      <c r="Z4439" s="4">
        <f t="shared" si="138"/>
        <v>-101.79679733333329</v>
      </c>
      <c r="AD4439">
        <f t="shared" si="139"/>
        <v>0</v>
      </c>
    </row>
    <row r="4440" spans="1:30" x14ac:dyDescent="0.3">
      <c r="A4440">
        <v>4439</v>
      </c>
      <c r="B4440" t="s">
        <v>7509</v>
      </c>
      <c r="C4440" s="3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Y4440" s="4">
        <v>0.2</v>
      </c>
      <c r="Z4440" s="4">
        <f t="shared" si="138"/>
        <v>24.702572053595855</v>
      </c>
      <c r="AD4440">
        <f t="shared" si="139"/>
        <v>0</v>
      </c>
    </row>
    <row r="4441" spans="1:30" x14ac:dyDescent="0.3">
      <c r="A4441">
        <v>4440</v>
      </c>
      <c r="B4441" t="s">
        <v>7509</v>
      </c>
      <c r="C4441" s="3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Y4441" s="4">
        <v>0.2</v>
      </c>
      <c r="Z4441" s="4">
        <f t="shared" si="138"/>
        <v>24.702572053595855</v>
      </c>
      <c r="AD4441">
        <f t="shared" si="139"/>
        <v>0</v>
      </c>
    </row>
    <row r="4442" spans="1:30" x14ac:dyDescent="0.3">
      <c r="A4442">
        <v>4441</v>
      </c>
      <c r="B4442" t="s">
        <v>7510</v>
      </c>
      <c r="C4442" s="3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Y4442" s="4">
        <v>0</v>
      </c>
      <c r="Z4442" s="4">
        <f t="shared" si="138"/>
        <v>66.900292455189614</v>
      </c>
      <c r="AD4442">
        <f t="shared" si="139"/>
        <v>0</v>
      </c>
    </row>
    <row r="4443" spans="1:30" x14ac:dyDescent="0.3">
      <c r="A4443">
        <v>4442</v>
      </c>
      <c r="B4443" t="s">
        <v>7510</v>
      </c>
      <c r="C4443" s="3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Y4443" s="4">
        <v>0</v>
      </c>
      <c r="Z4443" s="4">
        <f t="shared" si="138"/>
        <v>66.900292455189614</v>
      </c>
      <c r="AD4443">
        <f t="shared" si="139"/>
        <v>0</v>
      </c>
    </row>
    <row r="4444" spans="1:30" x14ac:dyDescent="0.3">
      <c r="A4444">
        <v>4443</v>
      </c>
      <c r="B4444" t="s">
        <v>7510</v>
      </c>
      <c r="C4444" s="3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Y4444" s="4">
        <v>0</v>
      </c>
      <c r="Z4444" s="4">
        <f t="shared" si="138"/>
        <v>66.900292455189614</v>
      </c>
      <c r="AD4444">
        <f t="shared" si="139"/>
        <v>0</v>
      </c>
    </row>
    <row r="4445" spans="1:30" x14ac:dyDescent="0.3">
      <c r="A4445">
        <v>4444</v>
      </c>
      <c r="B4445" t="s">
        <v>7510</v>
      </c>
      <c r="C4445" s="3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Y4445" s="4">
        <v>0</v>
      </c>
      <c r="Z4445" s="4">
        <f t="shared" si="138"/>
        <v>66.900292455189614</v>
      </c>
      <c r="AD4445">
        <f t="shared" si="139"/>
        <v>0</v>
      </c>
    </row>
    <row r="4446" spans="1:30" x14ac:dyDescent="0.3">
      <c r="A4446">
        <v>4445</v>
      </c>
      <c r="B4446" t="s">
        <v>7515</v>
      </c>
      <c r="C4446" s="3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Y4446" s="4">
        <v>0</v>
      </c>
      <c r="Z4446" s="4">
        <f t="shared" si="138"/>
        <v>66.900292455189614</v>
      </c>
      <c r="AD4446">
        <f t="shared" si="139"/>
        <v>0</v>
      </c>
    </row>
    <row r="4447" spans="1:30" x14ac:dyDescent="0.3">
      <c r="A4447">
        <v>4446</v>
      </c>
      <c r="B4447" t="s">
        <v>7515</v>
      </c>
      <c r="C4447" s="3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Y4447" s="4">
        <v>0</v>
      </c>
      <c r="Z4447" s="4">
        <f t="shared" si="138"/>
        <v>66.900292455189614</v>
      </c>
      <c r="AD4447">
        <f t="shared" si="139"/>
        <v>0</v>
      </c>
    </row>
    <row r="4448" spans="1:30" x14ac:dyDescent="0.3">
      <c r="A4448">
        <v>4447</v>
      </c>
      <c r="B4448" t="s">
        <v>7515</v>
      </c>
      <c r="C4448" s="3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Y4448" s="4">
        <v>0</v>
      </c>
      <c r="Z4448" s="4">
        <f t="shared" si="138"/>
        <v>66.900292455189614</v>
      </c>
      <c r="AD4448">
        <f t="shared" si="139"/>
        <v>0</v>
      </c>
    </row>
    <row r="4449" spans="1:30" x14ac:dyDescent="0.3">
      <c r="A4449">
        <v>4448</v>
      </c>
      <c r="B4449" t="s">
        <v>7515</v>
      </c>
      <c r="C4449" s="3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Y4449" s="4">
        <v>0</v>
      </c>
      <c r="Z4449" s="4">
        <f t="shared" si="138"/>
        <v>66.900292455189614</v>
      </c>
      <c r="AD4449">
        <f t="shared" si="139"/>
        <v>0</v>
      </c>
    </row>
    <row r="4450" spans="1:30" x14ac:dyDescent="0.3">
      <c r="A4450">
        <v>4449</v>
      </c>
      <c r="B4450" t="s">
        <v>7516</v>
      </c>
      <c r="C4450" s="3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Y4450" s="4">
        <v>0</v>
      </c>
      <c r="Z4450" s="4">
        <f t="shared" si="138"/>
        <v>66.900292455189614</v>
      </c>
      <c r="AD4450">
        <f t="shared" si="139"/>
        <v>0</v>
      </c>
    </row>
    <row r="4451" spans="1:30" x14ac:dyDescent="0.3">
      <c r="A4451">
        <v>4450</v>
      </c>
      <c r="B4451" t="s">
        <v>7516</v>
      </c>
      <c r="C4451" s="3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Y4451" s="4">
        <v>0</v>
      </c>
      <c r="Z4451" s="4">
        <f t="shared" si="138"/>
        <v>66.900292455189614</v>
      </c>
      <c r="AD4451">
        <f t="shared" si="139"/>
        <v>0</v>
      </c>
    </row>
    <row r="4452" spans="1:30" x14ac:dyDescent="0.3">
      <c r="A4452">
        <v>4451</v>
      </c>
      <c r="B4452" t="s">
        <v>7516</v>
      </c>
      <c r="C4452" s="3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Y4452" s="4">
        <v>0</v>
      </c>
      <c r="Z4452" s="4">
        <f t="shared" si="138"/>
        <v>66.900292455189614</v>
      </c>
      <c r="AD4452">
        <f t="shared" si="139"/>
        <v>0</v>
      </c>
    </row>
    <row r="4453" spans="1:30" x14ac:dyDescent="0.3">
      <c r="A4453">
        <v>4452</v>
      </c>
      <c r="B4453" t="s">
        <v>7517</v>
      </c>
      <c r="C4453" s="3">
        <v>42555</v>
      </c>
      <c r="D4453" s="3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Y4453" s="4">
        <v>0</v>
      </c>
      <c r="Z4453" s="4">
        <f t="shared" si="138"/>
        <v>66.900292455189614</v>
      </c>
      <c r="AD4453">
        <f t="shared" si="139"/>
        <v>0</v>
      </c>
    </row>
    <row r="4454" spans="1:30" x14ac:dyDescent="0.3">
      <c r="A4454">
        <v>4453</v>
      </c>
      <c r="B4454" t="s">
        <v>7517</v>
      </c>
      <c r="C4454" s="3">
        <v>42555</v>
      </c>
      <c r="D4454" s="3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Y4454" s="4">
        <v>0</v>
      </c>
      <c r="Z4454" s="4">
        <f t="shared" si="138"/>
        <v>66.900292455189614</v>
      </c>
      <c r="AD4454">
        <f t="shared" si="139"/>
        <v>0</v>
      </c>
    </row>
    <row r="4455" spans="1:30" x14ac:dyDescent="0.3">
      <c r="A4455">
        <v>4454</v>
      </c>
      <c r="B4455" t="s">
        <v>7517</v>
      </c>
      <c r="C4455" s="3">
        <v>42555</v>
      </c>
      <c r="D4455" s="3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Y4455" s="4">
        <v>0.15</v>
      </c>
      <c r="Z4455" s="4">
        <f t="shared" si="138"/>
        <v>27.288298076923077</v>
      </c>
      <c r="AD4455">
        <f t="shared" si="139"/>
        <v>0</v>
      </c>
    </row>
    <row r="4456" spans="1:30" x14ac:dyDescent="0.3">
      <c r="A4456">
        <v>4455</v>
      </c>
      <c r="B4456" t="s">
        <v>7517</v>
      </c>
      <c r="C4456" s="3">
        <v>42555</v>
      </c>
      <c r="D4456" s="3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Y4456" s="4">
        <v>0</v>
      </c>
      <c r="Z4456" s="4">
        <f t="shared" si="138"/>
        <v>66.900292455189614</v>
      </c>
      <c r="AD4456">
        <f t="shared" si="139"/>
        <v>0</v>
      </c>
    </row>
    <row r="4457" spans="1:30" x14ac:dyDescent="0.3">
      <c r="A4457">
        <v>4456</v>
      </c>
      <c r="B4457" t="s">
        <v>7520</v>
      </c>
      <c r="C4457" s="3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Y4457" s="4">
        <v>0.2</v>
      </c>
      <c r="Z4457" s="4">
        <f t="shared" si="138"/>
        <v>24.702572053595855</v>
      </c>
      <c r="AD4457">
        <f t="shared" si="139"/>
        <v>0</v>
      </c>
    </row>
    <row r="4458" spans="1:30" x14ac:dyDescent="0.3">
      <c r="A4458">
        <v>4457</v>
      </c>
      <c r="B4458" t="s">
        <v>7520</v>
      </c>
      <c r="C4458" s="3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Y4458" s="4">
        <v>0.2</v>
      </c>
      <c r="Z4458" s="4">
        <f t="shared" si="138"/>
        <v>24.702572053595855</v>
      </c>
      <c r="AD4458">
        <f t="shared" si="139"/>
        <v>0</v>
      </c>
    </row>
    <row r="4459" spans="1:30" x14ac:dyDescent="0.3">
      <c r="A4459">
        <v>4458</v>
      </c>
      <c r="B4459" t="s">
        <v>7521</v>
      </c>
      <c r="C4459" s="3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Y4459" s="4">
        <v>0</v>
      </c>
      <c r="Z4459" s="4">
        <f t="shared" si="138"/>
        <v>66.900292455189614</v>
      </c>
      <c r="AD4459">
        <f t="shared" si="139"/>
        <v>0</v>
      </c>
    </row>
    <row r="4460" spans="1:30" x14ac:dyDescent="0.3">
      <c r="A4460">
        <v>4459</v>
      </c>
      <c r="B4460" t="s">
        <v>7522</v>
      </c>
      <c r="C4460" s="3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Y4460" s="4">
        <v>0.2</v>
      </c>
      <c r="Z4460" s="4">
        <f t="shared" si="138"/>
        <v>24.702572053595855</v>
      </c>
      <c r="AD4460">
        <f t="shared" si="139"/>
        <v>0</v>
      </c>
    </row>
    <row r="4461" spans="1:30" x14ac:dyDescent="0.3">
      <c r="A4461">
        <v>4460</v>
      </c>
      <c r="B4461" t="s">
        <v>7523</v>
      </c>
      <c r="C4461" s="3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Y4461" s="4">
        <v>0.2</v>
      </c>
      <c r="Z4461" s="4">
        <f t="shared" si="138"/>
        <v>24.702572053595855</v>
      </c>
      <c r="AD4461">
        <f t="shared" si="139"/>
        <v>0</v>
      </c>
    </row>
    <row r="4462" spans="1:30" x14ac:dyDescent="0.3">
      <c r="A4462">
        <v>4461</v>
      </c>
      <c r="B4462" t="s">
        <v>7523</v>
      </c>
      <c r="C4462" s="3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Y4462" s="4">
        <v>0.2</v>
      </c>
      <c r="Z4462" s="4">
        <f t="shared" si="138"/>
        <v>24.702572053595855</v>
      </c>
      <c r="AD4462">
        <f t="shared" si="139"/>
        <v>0</v>
      </c>
    </row>
    <row r="4463" spans="1:30" x14ac:dyDescent="0.3">
      <c r="A4463">
        <v>4462</v>
      </c>
      <c r="B4463" t="s">
        <v>7523</v>
      </c>
      <c r="C4463" s="3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Y4463" s="4">
        <v>0.2</v>
      </c>
      <c r="Z4463" s="4">
        <f t="shared" si="138"/>
        <v>24.702572053595855</v>
      </c>
      <c r="AD4463">
        <f t="shared" si="139"/>
        <v>0</v>
      </c>
    </row>
    <row r="4464" spans="1:30" x14ac:dyDescent="0.3">
      <c r="A4464">
        <v>4463</v>
      </c>
      <c r="B4464" t="s">
        <v>7523</v>
      </c>
      <c r="C4464" s="3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Y4464" s="4">
        <v>0.7</v>
      </c>
      <c r="Z4464" s="4">
        <f t="shared" si="138"/>
        <v>-95.874059569377877</v>
      </c>
      <c r="AD4464">
        <f t="shared" si="139"/>
        <v>0</v>
      </c>
    </row>
    <row r="4465" spans="1:30" x14ac:dyDescent="0.3">
      <c r="A4465">
        <v>4464</v>
      </c>
      <c r="B4465" t="s">
        <v>7523</v>
      </c>
      <c r="C4465" s="3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Y4465" s="4">
        <v>0.2</v>
      </c>
      <c r="Z4465" s="4">
        <f t="shared" si="138"/>
        <v>24.702572053595855</v>
      </c>
      <c r="AD4465">
        <f t="shared" si="139"/>
        <v>0</v>
      </c>
    </row>
    <row r="4466" spans="1:30" x14ac:dyDescent="0.3">
      <c r="A4466">
        <v>4465</v>
      </c>
      <c r="B4466" t="s">
        <v>7523</v>
      </c>
      <c r="C4466" s="3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Y4466" s="4">
        <v>0.2</v>
      </c>
      <c r="Z4466" s="4">
        <f t="shared" si="138"/>
        <v>24.702572053595855</v>
      </c>
      <c r="AD4466">
        <f t="shared" si="139"/>
        <v>0</v>
      </c>
    </row>
    <row r="4467" spans="1:30" x14ac:dyDescent="0.3">
      <c r="A4467">
        <v>4466</v>
      </c>
      <c r="B4467" t="s">
        <v>7526</v>
      </c>
      <c r="C4467" s="3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Y4467" s="4">
        <v>0.2</v>
      </c>
      <c r="Z4467" s="4">
        <f t="shared" si="138"/>
        <v>24.702572053595855</v>
      </c>
      <c r="AD4467">
        <f t="shared" si="139"/>
        <v>0</v>
      </c>
    </row>
    <row r="4468" spans="1:30" x14ac:dyDescent="0.3">
      <c r="A4468">
        <v>4467</v>
      </c>
      <c r="B4468" t="s">
        <v>7527</v>
      </c>
      <c r="C4468" s="3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Y4468" s="4">
        <v>0</v>
      </c>
      <c r="Z4468" s="4">
        <f t="shared" si="138"/>
        <v>66.900292455189614</v>
      </c>
      <c r="AD4468">
        <f t="shared" si="139"/>
        <v>0</v>
      </c>
    </row>
    <row r="4469" spans="1:30" x14ac:dyDescent="0.3">
      <c r="A4469">
        <v>4468</v>
      </c>
      <c r="B4469" t="s">
        <v>7527</v>
      </c>
      <c r="C4469" s="3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Y4469" s="4">
        <v>0</v>
      </c>
      <c r="Z4469" s="4">
        <f t="shared" si="138"/>
        <v>66.900292455189614</v>
      </c>
      <c r="AD4469">
        <f t="shared" si="139"/>
        <v>0</v>
      </c>
    </row>
    <row r="4470" spans="1:30" x14ac:dyDescent="0.3">
      <c r="A4470">
        <v>4469</v>
      </c>
      <c r="B4470" t="s">
        <v>7527</v>
      </c>
      <c r="C4470" s="3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Y4470" s="4">
        <v>0.2</v>
      </c>
      <c r="Z4470" s="4">
        <f t="shared" si="138"/>
        <v>24.702572053595855</v>
      </c>
      <c r="AD4470">
        <f t="shared" si="139"/>
        <v>0</v>
      </c>
    </row>
    <row r="4471" spans="1:30" x14ac:dyDescent="0.3">
      <c r="A4471">
        <v>4470</v>
      </c>
      <c r="B4471" t="s">
        <v>7527</v>
      </c>
      <c r="C4471" s="3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Y4471" s="4">
        <v>0</v>
      </c>
      <c r="Z4471" s="4">
        <f t="shared" si="138"/>
        <v>66.900292455189614</v>
      </c>
      <c r="AD4471">
        <f t="shared" si="139"/>
        <v>0</v>
      </c>
    </row>
    <row r="4472" spans="1:30" x14ac:dyDescent="0.3">
      <c r="A4472">
        <v>4471</v>
      </c>
      <c r="B4472" t="s">
        <v>7528</v>
      </c>
      <c r="C4472" s="3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Y4472" s="4">
        <v>0.3</v>
      </c>
      <c r="Z4472" s="4">
        <f t="shared" si="138"/>
        <v>-45.679636123348004</v>
      </c>
      <c r="AD4472">
        <f t="shared" si="139"/>
        <v>0</v>
      </c>
    </row>
    <row r="4473" spans="1:30" x14ac:dyDescent="0.3">
      <c r="A4473">
        <v>4472</v>
      </c>
      <c r="B4473" t="s">
        <v>7529</v>
      </c>
      <c r="C4473" s="3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Y4473" s="4">
        <v>0.3</v>
      </c>
      <c r="Z4473" s="4">
        <f t="shared" si="138"/>
        <v>-45.679636123348004</v>
      </c>
      <c r="AD4473">
        <f t="shared" si="139"/>
        <v>0</v>
      </c>
    </row>
    <row r="4474" spans="1:30" x14ac:dyDescent="0.3">
      <c r="A4474">
        <v>4473</v>
      </c>
      <c r="B4474" t="s">
        <v>7529</v>
      </c>
      <c r="C4474" s="3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Y4474" s="4">
        <v>0.2</v>
      </c>
      <c r="Z4474" s="4">
        <f t="shared" si="138"/>
        <v>24.702572053595855</v>
      </c>
      <c r="AD4474">
        <f t="shared" si="139"/>
        <v>0</v>
      </c>
    </row>
    <row r="4475" spans="1:30" x14ac:dyDescent="0.3">
      <c r="A4475">
        <v>4474</v>
      </c>
      <c r="B4475" t="s">
        <v>7529</v>
      </c>
      <c r="C4475" s="3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Y4475" s="4">
        <v>0.4</v>
      </c>
      <c r="Z4475" s="4">
        <f t="shared" si="138"/>
        <v>-111.92742912621364</v>
      </c>
      <c r="AD4475">
        <f t="shared" si="139"/>
        <v>0</v>
      </c>
    </row>
    <row r="4476" spans="1:30" x14ac:dyDescent="0.3">
      <c r="A4476">
        <v>4475</v>
      </c>
      <c r="B4476" t="s">
        <v>7529</v>
      </c>
      <c r="C4476" s="3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Y4476" s="4">
        <v>0.2</v>
      </c>
      <c r="Z4476" s="4">
        <f t="shared" si="138"/>
        <v>24.702572053595855</v>
      </c>
      <c r="AD4476">
        <f t="shared" si="139"/>
        <v>0</v>
      </c>
    </row>
    <row r="4477" spans="1:30" x14ac:dyDescent="0.3">
      <c r="A4477">
        <v>4476</v>
      </c>
      <c r="B4477" t="s">
        <v>7529</v>
      </c>
      <c r="C4477" s="3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Y4477" s="4">
        <v>0.2</v>
      </c>
      <c r="Z4477" s="4">
        <f t="shared" si="138"/>
        <v>24.702572053595855</v>
      </c>
      <c r="AD4477">
        <f t="shared" si="139"/>
        <v>0</v>
      </c>
    </row>
    <row r="4478" spans="1:30" x14ac:dyDescent="0.3">
      <c r="A4478">
        <v>4477</v>
      </c>
      <c r="B4478" t="s">
        <v>7529</v>
      </c>
      <c r="C4478" s="3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Y4478" s="4">
        <v>0.2</v>
      </c>
      <c r="Z4478" s="4">
        <f t="shared" si="138"/>
        <v>24.702572053595855</v>
      </c>
      <c r="AD4478">
        <f t="shared" si="139"/>
        <v>0</v>
      </c>
    </row>
    <row r="4479" spans="1:30" x14ac:dyDescent="0.3">
      <c r="A4479">
        <v>4478</v>
      </c>
      <c r="B4479" t="s">
        <v>7533</v>
      </c>
      <c r="C4479" s="3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Y4479" s="4">
        <v>0</v>
      </c>
      <c r="Z4479" s="4">
        <f t="shared" si="138"/>
        <v>66.900292455189614</v>
      </c>
      <c r="AD4479">
        <f t="shared" si="139"/>
        <v>0</v>
      </c>
    </row>
    <row r="4480" spans="1:30" x14ac:dyDescent="0.3">
      <c r="A4480">
        <v>4479</v>
      </c>
      <c r="B4480" t="s">
        <v>7533</v>
      </c>
      <c r="C4480" s="3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Y4480" s="4">
        <v>0</v>
      </c>
      <c r="Z4480" s="4">
        <f t="shared" si="138"/>
        <v>66.900292455189614</v>
      </c>
      <c r="AD4480">
        <f t="shared" si="139"/>
        <v>0</v>
      </c>
    </row>
    <row r="4481" spans="1:30" x14ac:dyDescent="0.3">
      <c r="A4481">
        <v>4480</v>
      </c>
      <c r="B4481" t="s">
        <v>7537</v>
      </c>
      <c r="C4481" s="3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Y4481" s="4">
        <v>0</v>
      </c>
      <c r="Z4481" s="4">
        <f t="shared" si="138"/>
        <v>66.900292455189614</v>
      </c>
      <c r="AD4481">
        <f t="shared" si="139"/>
        <v>0</v>
      </c>
    </row>
    <row r="4482" spans="1:30" x14ac:dyDescent="0.3">
      <c r="A4482">
        <v>4481</v>
      </c>
      <c r="B4482" t="s">
        <v>7540</v>
      </c>
      <c r="C4482" s="3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Y4482" s="4">
        <v>0</v>
      </c>
      <c r="Z4482" s="4">
        <f t="shared" si="138"/>
        <v>66.900292455189614</v>
      </c>
      <c r="AD4482">
        <f t="shared" si="139"/>
        <v>0</v>
      </c>
    </row>
    <row r="4483" spans="1:30" x14ac:dyDescent="0.3">
      <c r="A4483">
        <v>4482</v>
      </c>
      <c r="B4483" t="s">
        <v>7540</v>
      </c>
      <c r="C4483" s="3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Y4483" s="4">
        <v>0</v>
      </c>
      <c r="Z4483" s="4">
        <f t="shared" ref="Z4483:Z4546" si="140">AVERAGEIF($T$2:$T$9995,Y4483,$U$2:$U$9995)</f>
        <v>66.900292455189614</v>
      </c>
      <c r="AD4483">
        <f t="shared" ref="AD4483:AD4546" si="141">SUMIF($Q$2:$Q$9995,AC4483,$R$2:$R$9995)</f>
        <v>0</v>
      </c>
    </row>
    <row r="4484" spans="1:30" x14ac:dyDescent="0.3">
      <c r="A4484">
        <v>4483</v>
      </c>
      <c r="B4484" t="s">
        <v>7540</v>
      </c>
      <c r="C4484" s="3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Y4484" s="4">
        <v>0.2</v>
      </c>
      <c r="Z4484" s="4">
        <f t="shared" si="140"/>
        <v>24.702572053595855</v>
      </c>
      <c r="AD4484">
        <f t="shared" si="141"/>
        <v>0</v>
      </c>
    </row>
    <row r="4485" spans="1:30" x14ac:dyDescent="0.3">
      <c r="A4485">
        <v>4484</v>
      </c>
      <c r="B4485" t="s">
        <v>7540</v>
      </c>
      <c r="C4485" s="3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Y4485" s="4">
        <v>0</v>
      </c>
      <c r="Z4485" s="4">
        <f t="shared" si="140"/>
        <v>66.900292455189614</v>
      </c>
      <c r="AD4485">
        <f t="shared" si="141"/>
        <v>0</v>
      </c>
    </row>
    <row r="4486" spans="1:30" x14ac:dyDescent="0.3">
      <c r="A4486">
        <v>4485</v>
      </c>
      <c r="B4486" t="s">
        <v>7540</v>
      </c>
      <c r="C4486" s="3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Y4486" s="4">
        <v>0.2</v>
      </c>
      <c r="Z4486" s="4">
        <f t="shared" si="140"/>
        <v>24.702572053595855</v>
      </c>
      <c r="AD4486">
        <f t="shared" si="141"/>
        <v>0</v>
      </c>
    </row>
    <row r="4487" spans="1:30" x14ac:dyDescent="0.3">
      <c r="A4487">
        <v>4486</v>
      </c>
      <c r="B4487" t="s">
        <v>7540</v>
      </c>
      <c r="C4487" s="3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Y4487" s="4">
        <v>0</v>
      </c>
      <c r="Z4487" s="4">
        <f t="shared" si="140"/>
        <v>66.900292455189614</v>
      </c>
      <c r="AD4487">
        <f t="shared" si="141"/>
        <v>0</v>
      </c>
    </row>
    <row r="4488" spans="1:30" x14ac:dyDescent="0.3">
      <c r="A4488">
        <v>4487</v>
      </c>
      <c r="B4488" t="s">
        <v>7540</v>
      </c>
      <c r="C4488" s="3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Y4488" s="4">
        <v>0</v>
      </c>
      <c r="Z4488" s="4">
        <f t="shared" si="140"/>
        <v>66.900292455189614</v>
      </c>
      <c r="AD4488">
        <f t="shared" si="141"/>
        <v>0</v>
      </c>
    </row>
    <row r="4489" spans="1:30" x14ac:dyDescent="0.3">
      <c r="A4489">
        <v>4488</v>
      </c>
      <c r="B4489" t="s">
        <v>7543</v>
      </c>
      <c r="C4489" s="3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Y4489" s="4">
        <v>0.8</v>
      </c>
      <c r="Z4489" s="4">
        <f t="shared" si="140"/>
        <v>-101.79679733333329</v>
      </c>
      <c r="AD4489">
        <f t="shared" si="141"/>
        <v>0</v>
      </c>
    </row>
    <row r="4490" spans="1:30" x14ac:dyDescent="0.3">
      <c r="A4490">
        <v>4489</v>
      </c>
      <c r="B4490" t="s">
        <v>7543</v>
      </c>
      <c r="C4490" s="3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Y4490" s="4">
        <v>0.2</v>
      </c>
      <c r="Z4490" s="4">
        <f t="shared" si="140"/>
        <v>24.702572053595855</v>
      </c>
      <c r="AD4490">
        <f t="shared" si="141"/>
        <v>0</v>
      </c>
    </row>
    <row r="4491" spans="1:30" x14ac:dyDescent="0.3">
      <c r="A4491">
        <v>4490</v>
      </c>
      <c r="B4491" t="s">
        <v>7543</v>
      </c>
      <c r="C4491" s="3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Y4491" s="4">
        <v>0.8</v>
      </c>
      <c r="Z4491" s="4">
        <f t="shared" si="140"/>
        <v>-101.79679733333329</v>
      </c>
      <c r="AD4491">
        <f t="shared" si="141"/>
        <v>0</v>
      </c>
    </row>
    <row r="4492" spans="1:30" x14ac:dyDescent="0.3">
      <c r="A4492">
        <v>4491</v>
      </c>
      <c r="B4492" t="s">
        <v>7544</v>
      </c>
      <c r="C4492" s="3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Y4492" s="4">
        <v>0.2</v>
      </c>
      <c r="Z4492" s="4">
        <f t="shared" si="140"/>
        <v>24.702572053595855</v>
      </c>
      <c r="AD4492">
        <f t="shared" si="141"/>
        <v>0</v>
      </c>
    </row>
    <row r="4493" spans="1:30" x14ac:dyDescent="0.3">
      <c r="A4493">
        <v>4492</v>
      </c>
      <c r="B4493" t="s">
        <v>7545</v>
      </c>
      <c r="C4493" s="3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Y4493" s="4">
        <v>0.4</v>
      </c>
      <c r="Z4493" s="4">
        <f t="shared" si="140"/>
        <v>-111.92742912621364</v>
      </c>
      <c r="AD4493">
        <f t="shared" si="141"/>
        <v>0</v>
      </c>
    </row>
    <row r="4494" spans="1:30" x14ac:dyDescent="0.3">
      <c r="A4494">
        <v>4493</v>
      </c>
      <c r="B4494" t="s">
        <v>7545</v>
      </c>
      <c r="C4494" s="3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Y4494" s="4">
        <v>0.2</v>
      </c>
      <c r="Z4494" s="4">
        <f t="shared" si="140"/>
        <v>24.702572053595855</v>
      </c>
      <c r="AD4494">
        <f t="shared" si="141"/>
        <v>0</v>
      </c>
    </row>
    <row r="4495" spans="1:30" x14ac:dyDescent="0.3">
      <c r="A4495">
        <v>4494</v>
      </c>
      <c r="B4495" t="s">
        <v>7545</v>
      </c>
      <c r="C4495" s="3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Y4495" s="4">
        <v>0.2</v>
      </c>
      <c r="Z4495" s="4">
        <f t="shared" si="140"/>
        <v>24.702572053595855</v>
      </c>
      <c r="AD4495">
        <f t="shared" si="141"/>
        <v>0</v>
      </c>
    </row>
    <row r="4496" spans="1:30" x14ac:dyDescent="0.3">
      <c r="A4496">
        <v>4495</v>
      </c>
      <c r="B4496" t="s">
        <v>7545</v>
      </c>
      <c r="C4496" s="3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Y4496" s="4">
        <v>0.3</v>
      </c>
      <c r="Z4496" s="4">
        <f t="shared" si="140"/>
        <v>-45.679636123348004</v>
      </c>
      <c r="AD4496">
        <f t="shared" si="141"/>
        <v>0</v>
      </c>
    </row>
    <row r="4497" spans="1:30" x14ac:dyDescent="0.3">
      <c r="A4497">
        <v>4496</v>
      </c>
      <c r="B4497" t="s">
        <v>7546</v>
      </c>
      <c r="C4497" s="3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Y4497" s="4">
        <v>0.15</v>
      </c>
      <c r="Z4497" s="4">
        <f t="shared" si="140"/>
        <v>27.288298076923077</v>
      </c>
      <c r="AD4497">
        <f t="shared" si="141"/>
        <v>0</v>
      </c>
    </row>
    <row r="4498" spans="1:30" x14ac:dyDescent="0.3">
      <c r="A4498">
        <v>4497</v>
      </c>
      <c r="B4498" t="s">
        <v>7546</v>
      </c>
      <c r="C4498" s="3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Y4498" s="4">
        <v>0</v>
      </c>
      <c r="Z4498" s="4">
        <f t="shared" si="140"/>
        <v>66.900292455189614</v>
      </c>
      <c r="AD4498">
        <f t="shared" si="141"/>
        <v>0</v>
      </c>
    </row>
    <row r="4499" spans="1:30" x14ac:dyDescent="0.3">
      <c r="A4499">
        <v>4498</v>
      </c>
      <c r="B4499" t="s">
        <v>7547</v>
      </c>
      <c r="C4499" s="3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Y4499" s="4">
        <v>0.7</v>
      </c>
      <c r="Z4499" s="4">
        <f t="shared" si="140"/>
        <v>-95.874059569377877</v>
      </c>
      <c r="AD4499">
        <f t="shared" si="141"/>
        <v>0</v>
      </c>
    </row>
    <row r="4500" spans="1:30" x14ac:dyDescent="0.3">
      <c r="A4500">
        <v>4499</v>
      </c>
      <c r="B4500" t="s">
        <v>7548</v>
      </c>
      <c r="C4500" s="3">
        <v>41964</v>
      </c>
      <c r="D4500" s="3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Y4500" s="4">
        <v>0</v>
      </c>
      <c r="Z4500" s="4">
        <f t="shared" si="140"/>
        <v>66.900292455189614</v>
      </c>
      <c r="AD4500">
        <f t="shared" si="141"/>
        <v>0</v>
      </c>
    </row>
    <row r="4501" spans="1:30" x14ac:dyDescent="0.3">
      <c r="A4501">
        <v>4500</v>
      </c>
      <c r="B4501" t="s">
        <v>7551</v>
      </c>
      <c r="C4501" s="3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Y4501" s="4">
        <v>0</v>
      </c>
      <c r="Z4501" s="4">
        <f t="shared" si="140"/>
        <v>66.900292455189614</v>
      </c>
      <c r="AD4501">
        <f t="shared" si="141"/>
        <v>0</v>
      </c>
    </row>
    <row r="4502" spans="1:30" x14ac:dyDescent="0.3">
      <c r="A4502">
        <v>4501</v>
      </c>
      <c r="B4502" t="s">
        <v>7551</v>
      </c>
      <c r="C4502" s="3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Y4502" s="4">
        <v>0.2</v>
      </c>
      <c r="Z4502" s="4">
        <f t="shared" si="140"/>
        <v>24.702572053595855</v>
      </c>
      <c r="AD4502">
        <f t="shared" si="141"/>
        <v>0</v>
      </c>
    </row>
    <row r="4503" spans="1:30" x14ac:dyDescent="0.3">
      <c r="A4503">
        <v>4502</v>
      </c>
      <c r="B4503" t="s">
        <v>7552</v>
      </c>
      <c r="C4503" s="3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Y4503" s="4">
        <v>0.2</v>
      </c>
      <c r="Z4503" s="4">
        <f t="shared" si="140"/>
        <v>24.702572053595855</v>
      </c>
      <c r="AD4503">
        <f t="shared" si="141"/>
        <v>0</v>
      </c>
    </row>
    <row r="4504" spans="1:30" x14ac:dyDescent="0.3">
      <c r="A4504">
        <v>4503</v>
      </c>
      <c r="B4504" t="s">
        <v>7552</v>
      </c>
      <c r="C4504" s="3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Y4504" s="4">
        <v>0.2</v>
      </c>
      <c r="Z4504" s="4">
        <f t="shared" si="140"/>
        <v>24.702572053595855</v>
      </c>
      <c r="AD4504">
        <f t="shared" si="141"/>
        <v>0</v>
      </c>
    </row>
    <row r="4505" spans="1:30" x14ac:dyDescent="0.3">
      <c r="A4505">
        <v>4504</v>
      </c>
      <c r="B4505" t="s">
        <v>7553</v>
      </c>
      <c r="C4505" s="3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Y4505" s="4">
        <v>0.2</v>
      </c>
      <c r="Z4505" s="4">
        <f t="shared" si="140"/>
        <v>24.702572053595855</v>
      </c>
      <c r="AD4505">
        <f t="shared" si="141"/>
        <v>0</v>
      </c>
    </row>
    <row r="4506" spans="1:30" x14ac:dyDescent="0.3">
      <c r="A4506">
        <v>4505</v>
      </c>
      <c r="B4506" t="s">
        <v>7553</v>
      </c>
      <c r="C4506" s="3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Y4506" s="4">
        <v>0</v>
      </c>
      <c r="Z4506" s="4">
        <f t="shared" si="140"/>
        <v>66.900292455189614</v>
      </c>
      <c r="AD4506">
        <f t="shared" si="141"/>
        <v>0</v>
      </c>
    </row>
    <row r="4507" spans="1:30" x14ac:dyDescent="0.3">
      <c r="A4507">
        <v>4506</v>
      </c>
      <c r="B4507" t="s">
        <v>7553</v>
      </c>
      <c r="C4507" s="3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Y4507" s="4">
        <v>0</v>
      </c>
      <c r="Z4507" s="4">
        <f t="shared" si="140"/>
        <v>66.900292455189614</v>
      </c>
      <c r="AD4507">
        <f t="shared" si="141"/>
        <v>0</v>
      </c>
    </row>
    <row r="4508" spans="1:30" x14ac:dyDescent="0.3">
      <c r="A4508">
        <v>4507</v>
      </c>
      <c r="B4508" t="s">
        <v>7553</v>
      </c>
      <c r="C4508" s="3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Y4508" s="4">
        <v>0.2</v>
      </c>
      <c r="Z4508" s="4">
        <f t="shared" si="140"/>
        <v>24.702572053595855</v>
      </c>
      <c r="AD4508">
        <f t="shared" si="141"/>
        <v>0</v>
      </c>
    </row>
    <row r="4509" spans="1:30" x14ac:dyDescent="0.3">
      <c r="A4509">
        <v>4508</v>
      </c>
      <c r="B4509" t="s">
        <v>7553</v>
      </c>
      <c r="C4509" s="3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Y4509" s="4">
        <v>0</v>
      </c>
      <c r="Z4509" s="4">
        <f t="shared" si="140"/>
        <v>66.900292455189614</v>
      </c>
      <c r="AD4509">
        <f t="shared" si="141"/>
        <v>0</v>
      </c>
    </row>
    <row r="4510" spans="1:30" x14ac:dyDescent="0.3">
      <c r="A4510">
        <v>4509</v>
      </c>
      <c r="B4510" t="s">
        <v>7553</v>
      </c>
      <c r="C4510" s="3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Y4510" s="4">
        <v>0</v>
      </c>
      <c r="Z4510" s="4">
        <f t="shared" si="140"/>
        <v>66.900292455189614</v>
      </c>
      <c r="AD4510">
        <f t="shared" si="141"/>
        <v>0</v>
      </c>
    </row>
    <row r="4511" spans="1:30" x14ac:dyDescent="0.3">
      <c r="A4511">
        <v>4510</v>
      </c>
      <c r="B4511" t="s">
        <v>7556</v>
      </c>
      <c r="C4511" s="3">
        <v>42878</v>
      </c>
      <c r="D4511" s="3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Y4511" s="4">
        <v>0.2</v>
      </c>
      <c r="Z4511" s="4">
        <f t="shared" si="140"/>
        <v>24.702572053595855</v>
      </c>
      <c r="AD4511">
        <f t="shared" si="141"/>
        <v>0</v>
      </c>
    </row>
    <row r="4512" spans="1:30" x14ac:dyDescent="0.3">
      <c r="A4512">
        <v>4511</v>
      </c>
      <c r="B4512" t="s">
        <v>7559</v>
      </c>
      <c r="C4512" s="3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Y4512" s="4">
        <v>0</v>
      </c>
      <c r="Z4512" s="4">
        <f t="shared" si="140"/>
        <v>66.900292455189614</v>
      </c>
      <c r="AD4512">
        <f t="shared" si="141"/>
        <v>0</v>
      </c>
    </row>
    <row r="4513" spans="1:30" x14ac:dyDescent="0.3">
      <c r="A4513">
        <v>4512</v>
      </c>
      <c r="B4513" t="s">
        <v>7559</v>
      </c>
      <c r="C4513" s="3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Y4513" s="4">
        <v>0</v>
      </c>
      <c r="Z4513" s="4">
        <f t="shared" si="140"/>
        <v>66.900292455189614</v>
      </c>
      <c r="AD4513">
        <f t="shared" si="141"/>
        <v>0</v>
      </c>
    </row>
    <row r="4514" spans="1:30" x14ac:dyDescent="0.3">
      <c r="A4514">
        <v>4513</v>
      </c>
      <c r="B4514" t="s">
        <v>7560</v>
      </c>
      <c r="C4514" s="3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Y4514" s="4">
        <v>0.7</v>
      </c>
      <c r="Z4514" s="4">
        <f t="shared" si="140"/>
        <v>-95.874059569377877</v>
      </c>
      <c r="AD4514">
        <f t="shared" si="141"/>
        <v>0</v>
      </c>
    </row>
    <row r="4515" spans="1:30" x14ac:dyDescent="0.3">
      <c r="A4515">
        <v>4514</v>
      </c>
      <c r="B4515" t="s">
        <v>7561</v>
      </c>
      <c r="C4515" s="3">
        <v>42619</v>
      </c>
      <c r="D4515" s="3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Y4515" s="4">
        <v>0.2</v>
      </c>
      <c r="Z4515" s="4">
        <f t="shared" si="140"/>
        <v>24.702572053595855</v>
      </c>
      <c r="AD4515">
        <f t="shared" si="141"/>
        <v>0</v>
      </c>
    </row>
    <row r="4516" spans="1:30" x14ac:dyDescent="0.3">
      <c r="A4516">
        <v>4515</v>
      </c>
      <c r="B4516" t="s">
        <v>7562</v>
      </c>
      <c r="C4516" s="3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Y4516" s="4">
        <v>0</v>
      </c>
      <c r="Z4516" s="4">
        <f t="shared" si="140"/>
        <v>66.900292455189614</v>
      </c>
      <c r="AD4516">
        <f t="shared" si="141"/>
        <v>0</v>
      </c>
    </row>
    <row r="4517" spans="1:30" x14ac:dyDescent="0.3">
      <c r="A4517">
        <v>4516</v>
      </c>
      <c r="B4517" t="s">
        <v>7564</v>
      </c>
      <c r="C4517" s="3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Y4517" s="4">
        <v>0</v>
      </c>
      <c r="Z4517" s="4">
        <f t="shared" si="140"/>
        <v>66.900292455189614</v>
      </c>
      <c r="AD4517">
        <f t="shared" si="141"/>
        <v>0</v>
      </c>
    </row>
    <row r="4518" spans="1:30" x14ac:dyDescent="0.3">
      <c r="A4518">
        <v>4517</v>
      </c>
      <c r="B4518" t="s">
        <v>7565</v>
      </c>
      <c r="C4518" s="3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Y4518" s="4">
        <v>0</v>
      </c>
      <c r="Z4518" s="4">
        <f t="shared" si="140"/>
        <v>66.900292455189614</v>
      </c>
      <c r="AD4518">
        <f t="shared" si="141"/>
        <v>0</v>
      </c>
    </row>
    <row r="4519" spans="1:30" x14ac:dyDescent="0.3">
      <c r="A4519">
        <v>4518</v>
      </c>
      <c r="B4519" t="s">
        <v>7565</v>
      </c>
      <c r="C4519" s="3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Y4519" s="4">
        <v>0.2</v>
      </c>
      <c r="Z4519" s="4">
        <f t="shared" si="140"/>
        <v>24.702572053595855</v>
      </c>
      <c r="AD4519">
        <f t="shared" si="141"/>
        <v>0</v>
      </c>
    </row>
    <row r="4520" spans="1:30" x14ac:dyDescent="0.3">
      <c r="A4520">
        <v>4519</v>
      </c>
      <c r="B4520" t="s">
        <v>7568</v>
      </c>
      <c r="C4520" s="3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Y4520" s="4">
        <v>0</v>
      </c>
      <c r="Z4520" s="4">
        <f t="shared" si="140"/>
        <v>66.900292455189614</v>
      </c>
      <c r="AD4520">
        <f t="shared" si="141"/>
        <v>0</v>
      </c>
    </row>
    <row r="4521" spans="1:30" x14ac:dyDescent="0.3">
      <c r="A4521">
        <v>4520</v>
      </c>
      <c r="B4521" t="s">
        <v>7569</v>
      </c>
      <c r="C4521" s="3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Y4521" s="4">
        <v>0.2</v>
      </c>
      <c r="Z4521" s="4">
        <f t="shared" si="140"/>
        <v>24.702572053595855</v>
      </c>
      <c r="AD4521">
        <f t="shared" si="141"/>
        <v>0</v>
      </c>
    </row>
    <row r="4522" spans="1:30" x14ac:dyDescent="0.3">
      <c r="A4522">
        <v>4521</v>
      </c>
      <c r="B4522" t="s">
        <v>7572</v>
      </c>
      <c r="C4522" s="3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Y4522" s="4">
        <v>0</v>
      </c>
      <c r="Z4522" s="4">
        <f t="shared" si="140"/>
        <v>66.900292455189614</v>
      </c>
      <c r="AD4522">
        <f t="shared" si="141"/>
        <v>0</v>
      </c>
    </row>
    <row r="4523" spans="1:30" x14ac:dyDescent="0.3">
      <c r="A4523">
        <v>4522</v>
      </c>
      <c r="B4523" t="s">
        <v>7572</v>
      </c>
      <c r="C4523" s="3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Y4523" s="4">
        <v>0</v>
      </c>
      <c r="Z4523" s="4">
        <f t="shared" si="140"/>
        <v>66.900292455189614</v>
      </c>
      <c r="AD4523">
        <f t="shared" si="141"/>
        <v>0</v>
      </c>
    </row>
    <row r="4524" spans="1:30" x14ac:dyDescent="0.3">
      <c r="A4524">
        <v>4523</v>
      </c>
      <c r="B4524" t="s">
        <v>7573</v>
      </c>
      <c r="C4524" s="3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Y4524" s="4">
        <v>0.2</v>
      </c>
      <c r="Z4524" s="4">
        <f t="shared" si="140"/>
        <v>24.702572053595855</v>
      </c>
      <c r="AD4524">
        <f t="shared" si="141"/>
        <v>0</v>
      </c>
    </row>
    <row r="4525" spans="1:30" x14ac:dyDescent="0.3">
      <c r="A4525">
        <v>4524</v>
      </c>
      <c r="B4525" t="s">
        <v>7574</v>
      </c>
      <c r="C4525" s="3">
        <v>41945</v>
      </c>
      <c r="D4525" s="3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Y4525" s="4">
        <v>0</v>
      </c>
      <c r="Z4525" s="4">
        <f t="shared" si="140"/>
        <v>66.900292455189614</v>
      </c>
      <c r="AD4525">
        <f t="shared" si="141"/>
        <v>0</v>
      </c>
    </row>
    <row r="4526" spans="1:30" x14ac:dyDescent="0.3">
      <c r="A4526">
        <v>4525</v>
      </c>
      <c r="B4526" t="s">
        <v>7574</v>
      </c>
      <c r="C4526" s="3">
        <v>41945</v>
      </c>
      <c r="D4526" s="3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Y4526" s="4">
        <v>0</v>
      </c>
      <c r="Z4526" s="4">
        <f t="shared" si="140"/>
        <v>66.900292455189614</v>
      </c>
      <c r="AD4526">
        <f t="shared" si="141"/>
        <v>0</v>
      </c>
    </row>
    <row r="4527" spans="1:30" x14ac:dyDescent="0.3">
      <c r="A4527">
        <v>4526</v>
      </c>
      <c r="B4527" t="s">
        <v>7575</v>
      </c>
      <c r="C4527" s="3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Y4527" s="4">
        <v>0</v>
      </c>
      <c r="Z4527" s="4">
        <f t="shared" si="140"/>
        <v>66.900292455189614</v>
      </c>
      <c r="AD4527">
        <f t="shared" si="141"/>
        <v>0</v>
      </c>
    </row>
    <row r="4528" spans="1:30" x14ac:dyDescent="0.3">
      <c r="A4528">
        <v>4527</v>
      </c>
      <c r="B4528" t="s">
        <v>7575</v>
      </c>
      <c r="C4528" s="3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Y4528" s="4">
        <v>0</v>
      </c>
      <c r="Z4528" s="4">
        <f t="shared" si="140"/>
        <v>66.900292455189614</v>
      </c>
      <c r="AD4528">
        <f t="shared" si="141"/>
        <v>0</v>
      </c>
    </row>
    <row r="4529" spans="1:30" x14ac:dyDescent="0.3">
      <c r="A4529">
        <v>4528</v>
      </c>
      <c r="B4529" t="s">
        <v>7575</v>
      </c>
      <c r="C4529" s="3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Y4529" s="4">
        <v>0</v>
      </c>
      <c r="Z4529" s="4">
        <f t="shared" si="140"/>
        <v>66.900292455189614</v>
      </c>
      <c r="AD4529">
        <f t="shared" si="141"/>
        <v>0</v>
      </c>
    </row>
    <row r="4530" spans="1:30" x14ac:dyDescent="0.3">
      <c r="A4530">
        <v>4529</v>
      </c>
      <c r="B4530" t="s">
        <v>7579</v>
      </c>
      <c r="C4530" s="3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Y4530" s="4">
        <v>0.2</v>
      </c>
      <c r="Z4530" s="4">
        <f t="shared" si="140"/>
        <v>24.702572053595855</v>
      </c>
      <c r="AD4530">
        <f t="shared" si="141"/>
        <v>0</v>
      </c>
    </row>
    <row r="4531" spans="1:30" x14ac:dyDescent="0.3">
      <c r="A4531">
        <v>4530</v>
      </c>
      <c r="B4531" t="s">
        <v>7580</v>
      </c>
      <c r="C4531" s="3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Y4531" s="4">
        <v>0.8</v>
      </c>
      <c r="Z4531" s="4">
        <f t="shared" si="140"/>
        <v>-101.79679733333329</v>
      </c>
      <c r="AD4531">
        <f t="shared" si="141"/>
        <v>0</v>
      </c>
    </row>
    <row r="4532" spans="1:30" x14ac:dyDescent="0.3">
      <c r="A4532">
        <v>4531</v>
      </c>
      <c r="B4532" t="s">
        <v>7581</v>
      </c>
      <c r="C4532" s="3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Y4532" s="4">
        <v>0.1</v>
      </c>
      <c r="Z4532" s="4">
        <f t="shared" si="140"/>
        <v>96.055074468085081</v>
      </c>
      <c r="AD4532">
        <f t="shared" si="141"/>
        <v>0</v>
      </c>
    </row>
    <row r="4533" spans="1:30" x14ac:dyDescent="0.3">
      <c r="A4533">
        <v>4532</v>
      </c>
      <c r="B4533" t="s">
        <v>7581</v>
      </c>
      <c r="C4533" s="3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Y4533" s="4">
        <v>0</v>
      </c>
      <c r="Z4533" s="4">
        <f t="shared" si="140"/>
        <v>66.900292455189614</v>
      </c>
      <c r="AD4533">
        <f t="shared" si="141"/>
        <v>0</v>
      </c>
    </row>
    <row r="4534" spans="1:30" x14ac:dyDescent="0.3">
      <c r="A4534">
        <v>4533</v>
      </c>
      <c r="B4534" t="s">
        <v>7582</v>
      </c>
      <c r="C4534" s="3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Y4534" s="4">
        <v>0.2</v>
      </c>
      <c r="Z4534" s="4">
        <f t="shared" si="140"/>
        <v>24.702572053595855</v>
      </c>
      <c r="AD4534">
        <f t="shared" si="141"/>
        <v>0</v>
      </c>
    </row>
    <row r="4535" spans="1:30" x14ac:dyDescent="0.3">
      <c r="A4535">
        <v>4534</v>
      </c>
      <c r="B4535" t="s">
        <v>7582</v>
      </c>
      <c r="C4535" s="3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Y4535" s="4">
        <v>0</v>
      </c>
      <c r="Z4535" s="4">
        <f t="shared" si="140"/>
        <v>66.900292455189614</v>
      </c>
      <c r="AD4535">
        <f t="shared" si="141"/>
        <v>0</v>
      </c>
    </row>
    <row r="4536" spans="1:30" x14ac:dyDescent="0.3">
      <c r="A4536">
        <v>4535</v>
      </c>
      <c r="B4536" t="s">
        <v>7583</v>
      </c>
      <c r="C4536" s="3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Y4536" s="4">
        <v>0</v>
      </c>
      <c r="Z4536" s="4">
        <f t="shared" si="140"/>
        <v>66.900292455189614</v>
      </c>
      <c r="AD4536">
        <f t="shared" si="141"/>
        <v>0</v>
      </c>
    </row>
    <row r="4537" spans="1:30" x14ac:dyDescent="0.3">
      <c r="A4537">
        <v>4536</v>
      </c>
      <c r="B4537" t="s">
        <v>7584</v>
      </c>
      <c r="C4537" s="3">
        <v>42924</v>
      </c>
      <c r="D4537" s="3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Y4537" s="4">
        <v>0</v>
      </c>
      <c r="Z4537" s="4">
        <f t="shared" si="140"/>
        <v>66.900292455189614</v>
      </c>
      <c r="AD4537">
        <f t="shared" si="141"/>
        <v>0</v>
      </c>
    </row>
    <row r="4538" spans="1:30" x14ac:dyDescent="0.3">
      <c r="A4538">
        <v>4537</v>
      </c>
      <c r="B4538" t="s">
        <v>7584</v>
      </c>
      <c r="C4538" s="3">
        <v>42924</v>
      </c>
      <c r="D4538" s="3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Y4538" s="4">
        <v>0.2</v>
      </c>
      <c r="Z4538" s="4">
        <f t="shared" si="140"/>
        <v>24.702572053595855</v>
      </c>
      <c r="AD4538">
        <f t="shared" si="141"/>
        <v>0</v>
      </c>
    </row>
    <row r="4539" spans="1:30" x14ac:dyDescent="0.3">
      <c r="A4539">
        <v>4538</v>
      </c>
      <c r="B4539" t="s">
        <v>7584</v>
      </c>
      <c r="C4539" s="3">
        <v>42924</v>
      </c>
      <c r="D4539" s="3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Y4539" s="4">
        <v>0</v>
      </c>
      <c r="Z4539" s="4">
        <f t="shared" si="140"/>
        <v>66.900292455189614</v>
      </c>
      <c r="AD4539">
        <f t="shared" si="141"/>
        <v>0</v>
      </c>
    </row>
    <row r="4540" spans="1:30" x14ac:dyDescent="0.3">
      <c r="A4540">
        <v>4539</v>
      </c>
      <c r="B4540" t="s">
        <v>7584</v>
      </c>
      <c r="C4540" s="3">
        <v>42924</v>
      </c>
      <c r="D4540" s="3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Y4540" s="4">
        <v>0</v>
      </c>
      <c r="Z4540" s="4">
        <f t="shared" si="140"/>
        <v>66.900292455189614</v>
      </c>
      <c r="AD4540">
        <f t="shared" si="141"/>
        <v>0</v>
      </c>
    </row>
    <row r="4541" spans="1:30" x14ac:dyDescent="0.3">
      <c r="A4541">
        <v>4540</v>
      </c>
      <c r="B4541" t="s">
        <v>7585</v>
      </c>
      <c r="C4541" s="3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Y4541" s="4">
        <v>0</v>
      </c>
      <c r="Z4541" s="4">
        <f t="shared" si="140"/>
        <v>66.900292455189614</v>
      </c>
      <c r="AD4541">
        <f t="shared" si="141"/>
        <v>0</v>
      </c>
    </row>
    <row r="4542" spans="1:30" x14ac:dyDescent="0.3">
      <c r="A4542">
        <v>4541</v>
      </c>
      <c r="B4542" t="s">
        <v>7585</v>
      </c>
      <c r="C4542" s="3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Y4542" s="4">
        <v>0.3</v>
      </c>
      <c r="Z4542" s="4">
        <f t="shared" si="140"/>
        <v>-45.679636123348004</v>
      </c>
      <c r="AD4542">
        <f t="shared" si="141"/>
        <v>0</v>
      </c>
    </row>
    <row r="4543" spans="1:30" x14ac:dyDescent="0.3">
      <c r="A4543">
        <v>4542</v>
      </c>
      <c r="B4543" t="s">
        <v>7586</v>
      </c>
      <c r="C4543" s="3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Y4543" s="4">
        <v>0.8</v>
      </c>
      <c r="Z4543" s="4">
        <f t="shared" si="140"/>
        <v>-101.79679733333329</v>
      </c>
      <c r="AD4543">
        <f t="shared" si="141"/>
        <v>0</v>
      </c>
    </row>
    <row r="4544" spans="1:30" x14ac:dyDescent="0.3">
      <c r="A4544">
        <v>4543</v>
      </c>
      <c r="B4544" t="s">
        <v>7587</v>
      </c>
      <c r="C4544" s="3">
        <v>42824</v>
      </c>
      <c r="D4544" s="3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Y4544" s="4">
        <v>0</v>
      </c>
      <c r="Z4544" s="4">
        <f t="shared" si="140"/>
        <v>66.900292455189614</v>
      </c>
      <c r="AD4544">
        <f t="shared" si="141"/>
        <v>0</v>
      </c>
    </row>
    <row r="4545" spans="1:30" x14ac:dyDescent="0.3">
      <c r="A4545">
        <v>4544</v>
      </c>
      <c r="B4545" t="s">
        <v>7592</v>
      </c>
      <c r="C4545" s="3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Y4545" s="4">
        <v>0.3</v>
      </c>
      <c r="Z4545" s="4">
        <f t="shared" si="140"/>
        <v>-45.679636123348004</v>
      </c>
      <c r="AD4545">
        <f t="shared" si="141"/>
        <v>0</v>
      </c>
    </row>
    <row r="4546" spans="1:30" x14ac:dyDescent="0.3">
      <c r="A4546">
        <v>4545</v>
      </c>
      <c r="B4546" t="s">
        <v>7592</v>
      </c>
      <c r="C4546" s="3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Y4546" s="4">
        <v>0.2</v>
      </c>
      <c r="Z4546" s="4">
        <f t="shared" si="140"/>
        <v>24.702572053595855</v>
      </c>
      <c r="AD4546">
        <f t="shared" si="141"/>
        <v>0</v>
      </c>
    </row>
    <row r="4547" spans="1:30" x14ac:dyDescent="0.3">
      <c r="A4547">
        <v>4546</v>
      </c>
      <c r="B4547" t="s">
        <v>7592</v>
      </c>
      <c r="C4547" s="3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Y4547" s="4">
        <v>0.2</v>
      </c>
      <c r="Z4547" s="4">
        <f t="shared" ref="Z4547:Z4610" si="142">AVERAGEIF($T$2:$T$9995,Y4547,$U$2:$U$9995)</f>
        <v>24.702572053595855</v>
      </c>
      <c r="AD4547">
        <f t="shared" ref="AD4547:AD4610" si="143">SUMIF($Q$2:$Q$9995,AC4547,$R$2:$R$9995)</f>
        <v>0</v>
      </c>
    </row>
    <row r="4548" spans="1:30" x14ac:dyDescent="0.3">
      <c r="A4548">
        <v>4547</v>
      </c>
      <c r="B4548" t="s">
        <v>7592</v>
      </c>
      <c r="C4548" s="3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Y4548" s="4">
        <v>0.8</v>
      </c>
      <c r="Z4548" s="4">
        <f t="shared" si="142"/>
        <v>-101.79679733333329</v>
      </c>
      <c r="AD4548">
        <f t="shared" si="143"/>
        <v>0</v>
      </c>
    </row>
    <row r="4549" spans="1:30" x14ac:dyDescent="0.3">
      <c r="A4549">
        <v>4548</v>
      </c>
      <c r="B4549" t="s">
        <v>7592</v>
      </c>
      <c r="C4549" s="3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Y4549" s="4">
        <v>0.2</v>
      </c>
      <c r="Z4549" s="4">
        <f t="shared" si="142"/>
        <v>24.702572053595855</v>
      </c>
      <c r="AD4549">
        <f t="shared" si="143"/>
        <v>0</v>
      </c>
    </row>
    <row r="4550" spans="1:30" x14ac:dyDescent="0.3">
      <c r="A4550">
        <v>4549</v>
      </c>
      <c r="B4550" t="s">
        <v>7592</v>
      </c>
      <c r="C4550" s="3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Y4550" s="4">
        <v>0.6</v>
      </c>
      <c r="Z4550" s="4">
        <f t="shared" si="142"/>
        <v>-43.077211594202915</v>
      </c>
      <c r="AD4550">
        <f t="shared" si="143"/>
        <v>0</v>
      </c>
    </row>
    <row r="4551" spans="1:30" x14ac:dyDescent="0.3">
      <c r="A4551">
        <v>4550</v>
      </c>
      <c r="B4551" t="s">
        <v>7592</v>
      </c>
      <c r="C4551" s="3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Y4551" s="4">
        <v>0.2</v>
      </c>
      <c r="Z4551" s="4">
        <f t="shared" si="142"/>
        <v>24.702572053595855</v>
      </c>
      <c r="AD4551">
        <f t="shared" si="143"/>
        <v>0</v>
      </c>
    </row>
    <row r="4552" spans="1:30" x14ac:dyDescent="0.3">
      <c r="A4552">
        <v>4551</v>
      </c>
      <c r="B4552" t="s">
        <v>7593</v>
      </c>
      <c r="C4552" s="3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Y4552" s="4">
        <v>0</v>
      </c>
      <c r="Z4552" s="4">
        <f t="shared" si="142"/>
        <v>66.900292455189614</v>
      </c>
      <c r="AD4552">
        <f t="shared" si="143"/>
        <v>0</v>
      </c>
    </row>
    <row r="4553" spans="1:30" x14ac:dyDescent="0.3">
      <c r="A4553">
        <v>4552</v>
      </c>
      <c r="B4553" t="s">
        <v>7596</v>
      </c>
      <c r="C4553" s="3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Y4553" s="4">
        <v>0.2</v>
      </c>
      <c r="Z4553" s="4">
        <f t="shared" si="142"/>
        <v>24.702572053595855</v>
      </c>
      <c r="AD4553">
        <f t="shared" si="143"/>
        <v>0</v>
      </c>
    </row>
    <row r="4554" spans="1:30" x14ac:dyDescent="0.3">
      <c r="A4554">
        <v>4553</v>
      </c>
      <c r="B4554" t="s">
        <v>7597</v>
      </c>
      <c r="C4554" s="3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Y4554" s="4">
        <v>0.2</v>
      </c>
      <c r="Z4554" s="4">
        <f t="shared" si="142"/>
        <v>24.702572053595855</v>
      </c>
      <c r="AD4554">
        <f t="shared" si="143"/>
        <v>0</v>
      </c>
    </row>
    <row r="4555" spans="1:30" x14ac:dyDescent="0.3">
      <c r="A4555">
        <v>4554</v>
      </c>
      <c r="B4555" t="s">
        <v>7597</v>
      </c>
      <c r="C4555" s="3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Y4555" s="4">
        <v>0</v>
      </c>
      <c r="Z4555" s="4">
        <f t="shared" si="142"/>
        <v>66.900292455189614</v>
      </c>
      <c r="AD4555">
        <f t="shared" si="143"/>
        <v>0</v>
      </c>
    </row>
    <row r="4556" spans="1:30" x14ac:dyDescent="0.3">
      <c r="A4556">
        <v>4555</v>
      </c>
      <c r="B4556" t="s">
        <v>7598</v>
      </c>
      <c r="C4556" s="3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Y4556" s="4">
        <v>0</v>
      </c>
      <c r="Z4556" s="4">
        <f t="shared" si="142"/>
        <v>66.900292455189614</v>
      </c>
      <c r="AD4556">
        <f t="shared" si="143"/>
        <v>0</v>
      </c>
    </row>
    <row r="4557" spans="1:30" x14ac:dyDescent="0.3">
      <c r="A4557">
        <v>4556</v>
      </c>
      <c r="B4557" t="s">
        <v>7600</v>
      </c>
      <c r="C4557" s="3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Y4557" s="4">
        <v>0</v>
      </c>
      <c r="Z4557" s="4">
        <f t="shared" si="142"/>
        <v>66.900292455189614</v>
      </c>
      <c r="AD4557">
        <f t="shared" si="143"/>
        <v>0</v>
      </c>
    </row>
    <row r="4558" spans="1:30" x14ac:dyDescent="0.3">
      <c r="A4558">
        <v>4557</v>
      </c>
      <c r="B4558" t="s">
        <v>7600</v>
      </c>
      <c r="C4558" s="3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Y4558" s="4">
        <v>0</v>
      </c>
      <c r="Z4558" s="4">
        <f t="shared" si="142"/>
        <v>66.900292455189614</v>
      </c>
      <c r="AD4558">
        <f t="shared" si="143"/>
        <v>0</v>
      </c>
    </row>
    <row r="4559" spans="1:30" x14ac:dyDescent="0.3">
      <c r="A4559">
        <v>4558</v>
      </c>
      <c r="B4559" t="s">
        <v>7601</v>
      </c>
      <c r="C4559" s="3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Y4559" s="4">
        <v>0.7</v>
      </c>
      <c r="Z4559" s="4">
        <f t="shared" si="142"/>
        <v>-95.874059569377877</v>
      </c>
      <c r="AD4559">
        <f t="shared" si="143"/>
        <v>0</v>
      </c>
    </row>
    <row r="4560" spans="1:30" x14ac:dyDescent="0.3">
      <c r="A4560">
        <v>4559</v>
      </c>
      <c r="B4560" t="s">
        <v>7602</v>
      </c>
      <c r="C4560" s="3">
        <v>42004</v>
      </c>
      <c r="D4560" s="3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Y4560" s="4">
        <v>0.2</v>
      </c>
      <c r="Z4560" s="4">
        <f t="shared" si="142"/>
        <v>24.702572053595855</v>
      </c>
      <c r="AD4560">
        <f t="shared" si="143"/>
        <v>0</v>
      </c>
    </row>
    <row r="4561" spans="1:30" x14ac:dyDescent="0.3">
      <c r="A4561">
        <v>4560</v>
      </c>
      <c r="B4561" t="s">
        <v>7603</v>
      </c>
      <c r="C4561" s="3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Y4561" s="4">
        <v>0.3</v>
      </c>
      <c r="Z4561" s="4">
        <f t="shared" si="142"/>
        <v>-45.679636123348004</v>
      </c>
      <c r="AD4561">
        <f t="shared" si="143"/>
        <v>0</v>
      </c>
    </row>
    <row r="4562" spans="1:30" x14ac:dyDescent="0.3">
      <c r="A4562">
        <v>4561</v>
      </c>
      <c r="B4562" t="s">
        <v>7604</v>
      </c>
      <c r="C4562" s="3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Y4562" s="4">
        <v>0</v>
      </c>
      <c r="Z4562" s="4">
        <f t="shared" si="142"/>
        <v>66.900292455189614</v>
      </c>
      <c r="AD4562">
        <f t="shared" si="143"/>
        <v>0</v>
      </c>
    </row>
    <row r="4563" spans="1:30" x14ac:dyDescent="0.3">
      <c r="A4563">
        <v>4562</v>
      </c>
      <c r="B4563" t="s">
        <v>7604</v>
      </c>
      <c r="C4563" s="3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Y4563" s="4">
        <v>0.2</v>
      </c>
      <c r="Z4563" s="4">
        <f t="shared" si="142"/>
        <v>24.702572053595855</v>
      </c>
      <c r="AD4563">
        <f t="shared" si="143"/>
        <v>0</v>
      </c>
    </row>
    <row r="4564" spans="1:30" x14ac:dyDescent="0.3">
      <c r="A4564">
        <v>4563</v>
      </c>
      <c r="B4564" t="s">
        <v>7604</v>
      </c>
      <c r="C4564" s="3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Y4564" s="4">
        <v>0</v>
      </c>
      <c r="Z4564" s="4">
        <f t="shared" si="142"/>
        <v>66.900292455189614</v>
      </c>
      <c r="AD4564">
        <f t="shared" si="143"/>
        <v>0</v>
      </c>
    </row>
    <row r="4565" spans="1:30" x14ac:dyDescent="0.3">
      <c r="A4565">
        <v>4564</v>
      </c>
      <c r="B4565" t="s">
        <v>7609</v>
      </c>
      <c r="C4565" s="3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Y4565" s="4">
        <v>0.2</v>
      </c>
      <c r="Z4565" s="4">
        <f t="shared" si="142"/>
        <v>24.702572053595855</v>
      </c>
      <c r="AD4565">
        <f t="shared" si="143"/>
        <v>0</v>
      </c>
    </row>
    <row r="4566" spans="1:30" x14ac:dyDescent="0.3">
      <c r="A4566">
        <v>4565</v>
      </c>
      <c r="B4566" t="s">
        <v>7610</v>
      </c>
      <c r="C4566" s="3">
        <v>41982</v>
      </c>
      <c r="D4566" s="3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Y4566" s="4">
        <v>0.2</v>
      </c>
      <c r="Z4566" s="4">
        <f t="shared" si="142"/>
        <v>24.702572053595855</v>
      </c>
      <c r="AD4566">
        <f t="shared" si="143"/>
        <v>0</v>
      </c>
    </row>
    <row r="4567" spans="1:30" x14ac:dyDescent="0.3">
      <c r="A4567">
        <v>4566</v>
      </c>
      <c r="B4567" t="s">
        <v>7611</v>
      </c>
      <c r="C4567" s="3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Y4567" s="4">
        <v>0.2</v>
      </c>
      <c r="Z4567" s="4">
        <f t="shared" si="142"/>
        <v>24.702572053595855</v>
      </c>
      <c r="AD4567">
        <f t="shared" si="143"/>
        <v>0</v>
      </c>
    </row>
    <row r="4568" spans="1:30" x14ac:dyDescent="0.3">
      <c r="A4568">
        <v>4567</v>
      </c>
      <c r="B4568" t="s">
        <v>7611</v>
      </c>
      <c r="C4568" s="3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Y4568" s="4">
        <v>0.7</v>
      </c>
      <c r="Z4568" s="4">
        <f t="shared" si="142"/>
        <v>-95.874059569377877</v>
      </c>
      <c r="AD4568">
        <f t="shared" si="143"/>
        <v>0</v>
      </c>
    </row>
    <row r="4569" spans="1:30" x14ac:dyDescent="0.3">
      <c r="A4569">
        <v>4568</v>
      </c>
      <c r="B4569" t="s">
        <v>7611</v>
      </c>
      <c r="C4569" s="3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Y4569" s="4">
        <v>0.2</v>
      </c>
      <c r="Z4569" s="4">
        <f t="shared" si="142"/>
        <v>24.702572053595855</v>
      </c>
      <c r="AD4569">
        <f t="shared" si="143"/>
        <v>0</v>
      </c>
    </row>
    <row r="4570" spans="1:30" x14ac:dyDescent="0.3">
      <c r="A4570">
        <v>4569</v>
      </c>
      <c r="B4570" t="s">
        <v>7612</v>
      </c>
      <c r="C4570" s="3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Y4570" s="4">
        <v>0.8</v>
      </c>
      <c r="Z4570" s="4">
        <f t="shared" si="142"/>
        <v>-101.79679733333329</v>
      </c>
      <c r="AD4570">
        <f t="shared" si="143"/>
        <v>0</v>
      </c>
    </row>
    <row r="4571" spans="1:30" x14ac:dyDescent="0.3">
      <c r="A4571">
        <v>4570</v>
      </c>
      <c r="B4571" t="s">
        <v>7613</v>
      </c>
      <c r="C4571" s="3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Y4571" s="4">
        <v>0</v>
      </c>
      <c r="Z4571" s="4">
        <f t="shared" si="142"/>
        <v>66.900292455189614</v>
      </c>
      <c r="AD4571">
        <f t="shared" si="143"/>
        <v>0</v>
      </c>
    </row>
    <row r="4572" spans="1:30" x14ac:dyDescent="0.3">
      <c r="A4572">
        <v>4571</v>
      </c>
      <c r="B4572" t="s">
        <v>7614</v>
      </c>
      <c r="C4572" s="3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Y4572" s="4">
        <v>0</v>
      </c>
      <c r="Z4572" s="4">
        <f t="shared" si="142"/>
        <v>66.900292455189614</v>
      </c>
      <c r="AD4572">
        <f t="shared" si="143"/>
        <v>0</v>
      </c>
    </row>
    <row r="4573" spans="1:30" x14ac:dyDescent="0.3">
      <c r="A4573">
        <v>4572</v>
      </c>
      <c r="B4573" t="s">
        <v>7614</v>
      </c>
      <c r="C4573" s="3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Y4573" s="4">
        <v>0</v>
      </c>
      <c r="Z4573" s="4">
        <f t="shared" si="142"/>
        <v>66.900292455189614</v>
      </c>
      <c r="AD4573">
        <f t="shared" si="143"/>
        <v>0</v>
      </c>
    </row>
    <row r="4574" spans="1:30" x14ac:dyDescent="0.3">
      <c r="A4574">
        <v>4573</v>
      </c>
      <c r="B4574" t="s">
        <v>7615</v>
      </c>
      <c r="C4574" s="3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Y4574" s="4">
        <v>0.2</v>
      </c>
      <c r="Z4574" s="4">
        <f t="shared" si="142"/>
        <v>24.702572053595855</v>
      </c>
      <c r="AD4574">
        <f t="shared" si="143"/>
        <v>0</v>
      </c>
    </row>
    <row r="4575" spans="1:30" x14ac:dyDescent="0.3">
      <c r="A4575">
        <v>4574</v>
      </c>
      <c r="B4575" t="s">
        <v>7616</v>
      </c>
      <c r="C4575" s="3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Y4575" s="4">
        <v>0</v>
      </c>
      <c r="Z4575" s="4">
        <f t="shared" si="142"/>
        <v>66.900292455189614</v>
      </c>
      <c r="AD4575">
        <f t="shared" si="143"/>
        <v>0</v>
      </c>
    </row>
    <row r="4576" spans="1:30" x14ac:dyDescent="0.3">
      <c r="A4576">
        <v>4575</v>
      </c>
      <c r="B4576" t="s">
        <v>7616</v>
      </c>
      <c r="C4576" s="3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Y4576" s="4">
        <v>0</v>
      </c>
      <c r="Z4576" s="4">
        <f t="shared" si="142"/>
        <v>66.900292455189614</v>
      </c>
      <c r="AD4576">
        <f t="shared" si="143"/>
        <v>0</v>
      </c>
    </row>
    <row r="4577" spans="1:30" x14ac:dyDescent="0.3">
      <c r="A4577">
        <v>4576</v>
      </c>
      <c r="B4577" t="s">
        <v>7616</v>
      </c>
      <c r="C4577" s="3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Y4577" s="4">
        <v>0</v>
      </c>
      <c r="Z4577" s="4">
        <f t="shared" si="142"/>
        <v>66.900292455189614</v>
      </c>
      <c r="AD4577">
        <f t="shared" si="143"/>
        <v>0</v>
      </c>
    </row>
    <row r="4578" spans="1:30" x14ac:dyDescent="0.3">
      <c r="A4578">
        <v>4577</v>
      </c>
      <c r="B4578" t="s">
        <v>7616</v>
      </c>
      <c r="C4578" s="3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Y4578" s="4">
        <v>0</v>
      </c>
      <c r="Z4578" s="4">
        <f t="shared" si="142"/>
        <v>66.900292455189614</v>
      </c>
      <c r="AD4578">
        <f t="shared" si="143"/>
        <v>0</v>
      </c>
    </row>
    <row r="4579" spans="1:30" x14ac:dyDescent="0.3">
      <c r="A4579">
        <v>4578</v>
      </c>
      <c r="B4579" t="s">
        <v>7619</v>
      </c>
      <c r="C4579" s="3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Y4579" s="4">
        <v>0.2</v>
      </c>
      <c r="Z4579" s="4">
        <f t="shared" si="142"/>
        <v>24.702572053595855</v>
      </c>
      <c r="AD4579">
        <f t="shared" si="143"/>
        <v>0</v>
      </c>
    </row>
    <row r="4580" spans="1:30" x14ac:dyDescent="0.3">
      <c r="A4580">
        <v>4579</v>
      </c>
      <c r="B4580" t="s">
        <v>7621</v>
      </c>
      <c r="C4580" s="3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Y4580" s="4">
        <v>0</v>
      </c>
      <c r="Z4580" s="4">
        <f t="shared" si="142"/>
        <v>66.900292455189614</v>
      </c>
      <c r="AD4580">
        <f t="shared" si="143"/>
        <v>0</v>
      </c>
    </row>
    <row r="4581" spans="1:30" x14ac:dyDescent="0.3">
      <c r="A4581">
        <v>4580</v>
      </c>
      <c r="B4581" t="s">
        <v>7622</v>
      </c>
      <c r="C4581" s="3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Y4581" s="4">
        <v>0</v>
      </c>
      <c r="Z4581" s="4">
        <f t="shared" si="142"/>
        <v>66.900292455189614</v>
      </c>
      <c r="AD4581">
        <f t="shared" si="143"/>
        <v>0</v>
      </c>
    </row>
    <row r="4582" spans="1:30" x14ac:dyDescent="0.3">
      <c r="A4582">
        <v>4581</v>
      </c>
      <c r="B4582" t="s">
        <v>7625</v>
      </c>
      <c r="C4582" s="3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Y4582" s="4">
        <v>0</v>
      </c>
      <c r="Z4582" s="4">
        <f t="shared" si="142"/>
        <v>66.900292455189614</v>
      </c>
      <c r="AD4582">
        <f t="shared" si="143"/>
        <v>0</v>
      </c>
    </row>
    <row r="4583" spans="1:30" x14ac:dyDescent="0.3">
      <c r="A4583">
        <v>4582</v>
      </c>
      <c r="B4583" t="s">
        <v>7627</v>
      </c>
      <c r="C4583" s="3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Y4583" s="4">
        <v>0.2</v>
      </c>
      <c r="Z4583" s="4">
        <f t="shared" si="142"/>
        <v>24.702572053595855</v>
      </c>
      <c r="AD4583">
        <f t="shared" si="143"/>
        <v>0</v>
      </c>
    </row>
    <row r="4584" spans="1:30" x14ac:dyDescent="0.3">
      <c r="A4584">
        <v>4583</v>
      </c>
      <c r="B4584" t="s">
        <v>7630</v>
      </c>
      <c r="C4584" s="3">
        <v>42531</v>
      </c>
      <c r="D4584" s="3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Y4584" s="4">
        <v>0.2</v>
      </c>
      <c r="Z4584" s="4">
        <f t="shared" si="142"/>
        <v>24.702572053595855</v>
      </c>
      <c r="AD4584">
        <f t="shared" si="143"/>
        <v>0</v>
      </c>
    </row>
    <row r="4585" spans="1:30" x14ac:dyDescent="0.3">
      <c r="A4585">
        <v>4584</v>
      </c>
      <c r="B4585" t="s">
        <v>7631</v>
      </c>
      <c r="C4585" s="3">
        <v>42608</v>
      </c>
      <c r="D4585" s="3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Y4585" s="4">
        <v>0</v>
      </c>
      <c r="Z4585" s="4">
        <f t="shared" si="142"/>
        <v>66.900292455189614</v>
      </c>
      <c r="AD4585">
        <f t="shared" si="143"/>
        <v>0</v>
      </c>
    </row>
    <row r="4586" spans="1:30" x14ac:dyDescent="0.3">
      <c r="A4586">
        <v>4585</v>
      </c>
      <c r="B4586" t="s">
        <v>7634</v>
      </c>
      <c r="C4586" s="3">
        <v>43041</v>
      </c>
      <c r="D4586" s="3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Y4586" s="4">
        <v>0</v>
      </c>
      <c r="Z4586" s="4">
        <f t="shared" si="142"/>
        <v>66.900292455189614</v>
      </c>
      <c r="AD4586">
        <f t="shared" si="143"/>
        <v>0</v>
      </c>
    </row>
    <row r="4587" spans="1:30" x14ac:dyDescent="0.3">
      <c r="A4587">
        <v>4586</v>
      </c>
      <c r="B4587" t="s">
        <v>7634</v>
      </c>
      <c r="C4587" s="3">
        <v>43041</v>
      </c>
      <c r="D4587" s="3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Y4587" s="4">
        <v>0</v>
      </c>
      <c r="Z4587" s="4">
        <f t="shared" si="142"/>
        <v>66.900292455189614</v>
      </c>
      <c r="AD4587">
        <f t="shared" si="143"/>
        <v>0</v>
      </c>
    </row>
    <row r="4588" spans="1:30" x14ac:dyDescent="0.3">
      <c r="A4588">
        <v>4587</v>
      </c>
      <c r="B4588" t="s">
        <v>7634</v>
      </c>
      <c r="C4588" s="3">
        <v>43041</v>
      </c>
      <c r="D4588" s="3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Y4588" s="4">
        <v>0.2</v>
      </c>
      <c r="Z4588" s="4">
        <f t="shared" si="142"/>
        <v>24.702572053595855</v>
      </c>
      <c r="AD4588">
        <f t="shared" si="143"/>
        <v>0</v>
      </c>
    </row>
    <row r="4589" spans="1:30" x14ac:dyDescent="0.3">
      <c r="A4589">
        <v>4588</v>
      </c>
      <c r="B4589" t="s">
        <v>7634</v>
      </c>
      <c r="C4589" s="3">
        <v>43041</v>
      </c>
      <c r="D4589" s="3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Y4589" s="4">
        <v>0</v>
      </c>
      <c r="Z4589" s="4">
        <f t="shared" si="142"/>
        <v>66.900292455189614</v>
      </c>
      <c r="AD4589">
        <f t="shared" si="143"/>
        <v>0</v>
      </c>
    </row>
    <row r="4590" spans="1:30" x14ac:dyDescent="0.3">
      <c r="A4590">
        <v>4589</v>
      </c>
      <c r="B4590" t="s">
        <v>7634</v>
      </c>
      <c r="C4590" s="3">
        <v>43041</v>
      </c>
      <c r="D4590" s="3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Y4590" s="4">
        <v>0</v>
      </c>
      <c r="Z4590" s="4">
        <f t="shared" si="142"/>
        <v>66.900292455189614</v>
      </c>
      <c r="AD4590">
        <f t="shared" si="143"/>
        <v>0</v>
      </c>
    </row>
    <row r="4591" spans="1:30" x14ac:dyDescent="0.3">
      <c r="A4591">
        <v>4590</v>
      </c>
      <c r="B4591" t="s">
        <v>7634</v>
      </c>
      <c r="C4591" s="3">
        <v>43041</v>
      </c>
      <c r="D4591" s="3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Y4591" s="4">
        <v>0</v>
      </c>
      <c r="Z4591" s="4">
        <f t="shared" si="142"/>
        <v>66.900292455189614</v>
      </c>
      <c r="AD4591">
        <f t="shared" si="143"/>
        <v>0</v>
      </c>
    </row>
    <row r="4592" spans="1:30" x14ac:dyDescent="0.3">
      <c r="A4592">
        <v>4591</v>
      </c>
      <c r="B4592" t="s">
        <v>7640</v>
      </c>
      <c r="C4592" s="3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Y4592" s="4">
        <v>0</v>
      </c>
      <c r="Z4592" s="4">
        <f t="shared" si="142"/>
        <v>66.900292455189614</v>
      </c>
      <c r="AD4592">
        <f t="shared" si="143"/>
        <v>0</v>
      </c>
    </row>
    <row r="4593" spans="1:30" x14ac:dyDescent="0.3">
      <c r="A4593">
        <v>4592</v>
      </c>
      <c r="B4593" t="s">
        <v>7640</v>
      </c>
      <c r="C4593" s="3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Y4593" s="4">
        <v>0.2</v>
      </c>
      <c r="Z4593" s="4">
        <f t="shared" si="142"/>
        <v>24.702572053595855</v>
      </c>
      <c r="AD4593">
        <f t="shared" si="143"/>
        <v>0</v>
      </c>
    </row>
    <row r="4594" spans="1:30" x14ac:dyDescent="0.3">
      <c r="A4594">
        <v>4593</v>
      </c>
      <c r="B4594" t="s">
        <v>7640</v>
      </c>
      <c r="C4594" s="3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Y4594" s="4">
        <v>0.2</v>
      </c>
      <c r="Z4594" s="4">
        <f t="shared" si="142"/>
        <v>24.702572053595855</v>
      </c>
      <c r="AD4594">
        <f t="shared" si="143"/>
        <v>0</v>
      </c>
    </row>
    <row r="4595" spans="1:30" x14ac:dyDescent="0.3">
      <c r="A4595">
        <v>4594</v>
      </c>
      <c r="B4595" t="s">
        <v>7640</v>
      </c>
      <c r="C4595" s="3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Y4595" s="4">
        <v>0</v>
      </c>
      <c r="Z4595" s="4">
        <f t="shared" si="142"/>
        <v>66.900292455189614</v>
      </c>
      <c r="AD4595">
        <f t="shared" si="143"/>
        <v>0</v>
      </c>
    </row>
    <row r="4596" spans="1:30" x14ac:dyDescent="0.3">
      <c r="A4596">
        <v>4595</v>
      </c>
      <c r="B4596" t="s">
        <v>7640</v>
      </c>
      <c r="C4596" s="3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Y4596" s="4">
        <v>0.2</v>
      </c>
      <c r="Z4596" s="4">
        <f t="shared" si="142"/>
        <v>24.702572053595855</v>
      </c>
      <c r="AD4596">
        <f t="shared" si="143"/>
        <v>0</v>
      </c>
    </row>
    <row r="4597" spans="1:30" x14ac:dyDescent="0.3">
      <c r="A4597">
        <v>4596</v>
      </c>
      <c r="B4597" t="s">
        <v>7640</v>
      </c>
      <c r="C4597" s="3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Y4597" s="4">
        <v>0</v>
      </c>
      <c r="Z4597" s="4">
        <f t="shared" si="142"/>
        <v>66.900292455189614</v>
      </c>
      <c r="AD4597">
        <f t="shared" si="143"/>
        <v>0</v>
      </c>
    </row>
    <row r="4598" spans="1:30" x14ac:dyDescent="0.3">
      <c r="A4598">
        <v>4597</v>
      </c>
      <c r="B4598" t="s">
        <v>7643</v>
      </c>
      <c r="C4598" s="3">
        <v>42709</v>
      </c>
      <c r="D4598" s="3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Y4598" s="4">
        <v>0</v>
      </c>
      <c r="Z4598" s="4">
        <f t="shared" si="142"/>
        <v>66.900292455189614</v>
      </c>
      <c r="AD4598">
        <f t="shared" si="143"/>
        <v>0</v>
      </c>
    </row>
    <row r="4599" spans="1:30" x14ac:dyDescent="0.3">
      <c r="A4599">
        <v>4598</v>
      </c>
      <c r="B4599" t="s">
        <v>7644</v>
      </c>
      <c r="C4599" s="3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Y4599" s="4">
        <v>0</v>
      </c>
      <c r="Z4599" s="4">
        <f t="shared" si="142"/>
        <v>66.900292455189614</v>
      </c>
      <c r="AD4599">
        <f t="shared" si="143"/>
        <v>0</v>
      </c>
    </row>
    <row r="4600" spans="1:30" x14ac:dyDescent="0.3">
      <c r="A4600">
        <v>4599</v>
      </c>
      <c r="B4600" t="s">
        <v>7644</v>
      </c>
      <c r="C4600" s="3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Y4600" s="4">
        <v>0</v>
      </c>
      <c r="Z4600" s="4">
        <f t="shared" si="142"/>
        <v>66.900292455189614</v>
      </c>
      <c r="AD4600">
        <f t="shared" si="143"/>
        <v>0</v>
      </c>
    </row>
    <row r="4601" spans="1:30" x14ac:dyDescent="0.3">
      <c r="A4601">
        <v>4600</v>
      </c>
      <c r="B4601" t="s">
        <v>7645</v>
      </c>
      <c r="C4601" s="3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Y4601" s="4">
        <v>0</v>
      </c>
      <c r="Z4601" s="4">
        <f t="shared" si="142"/>
        <v>66.900292455189614</v>
      </c>
      <c r="AD4601">
        <f t="shared" si="143"/>
        <v>0</v>
      </c>
    </row>
    <row r="4602" spans="1:30" x14ac:dyDescent="0.3">
      <c r="A4602">
        <v>4601</v>
      </c>
      <c r="B4602" t="s">
        <v>7645</v>
      </c>
      <c r="C4602" s="3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Y4602" s="4">
        <v>0</v>
      </c>
      <c r="Z4602" s="4">
        <f t="shared" si="142"/>
        <v>66.900292455189614</v>
      </c>
      <c r="AD4602">
        <f t="shared" si="143"/>
        <v>0</v>
      </c>
    </row>
    <row r="4603" spans="1:30" x14ac:dyDescent="0.3">
      <c r="A4603">
        <v>4602</v>
      </c>
      <c r="B4603" t="s">
        <v>7645</v>
      </c>
      <c r="C4603" s="3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Y4603" s="4">
        <v>0</v>
      </c>
      <c r="Z4603" s="4">
        <f t="shared" si="142"/>
        <v>66.900292455189614</v>
      </c>
      <c r="AD4603">
        <f t="shared" si="143"/>
        <v>0</v>
      </c>
    </row>
    <row r="4604" spans="1:30" x14ac:dyDescent="0.3">
      <c r="A4604">
        <v>4603</v>
      </c>
      <c r="B4604" t="s">
        <v>7646</v>
      </c>
      <c r="C4604" s="3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Y4604" s="4">
        <v>0.2</v>
      </c>
      <c r="Z4604" s="4">
        <f t="shared" si="142"/>
        <v>24.702572053595855</v>
      </c>
      <c r="AD4604">
        <f t="shared" si="143"/>
        <v>0</v>
      </c>
    </row>
    <row r="4605" spans="1:30" x14ac:dyDescent="0.3">
      <c r="A4605">
        <v>4604</v>
      </c>
      <c r="B4605" t="s">
        <v>7646</v>
      </c>
      <c r="C4605" s="3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Y4605" s="4">
        <v>0.2</v>
      </c>
      <c r="Z4605" s="4">
        <f t="shared" si="142"/>
        <v>24.702572053595855</v>
      </c>
      <c r="AD4605">
        <f t="shared" si="143"/>
        <v>0</v>
      </c>
    </row>
    <row r="4606" spans="1:30" x14ac:dyDescent="0.3">
      <c r="A4606">
        <v>4605</v>
      </c>
      <c r="B4606" t="s">
        <v>7646</v>
      </c>
      <c r="C4606" s="3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Y4606" s="4">
        <v>0.2</v>
      </c>
      <c r="Z4606" s="4">
        <f t="shared" si="142"/>
        <v>24.702572053595855</v>
      </c>
      <c r="AD4606">
        <f t="shared" si="143"/>
        <v>0</v>
      </c>
    </row>
    <row r="4607" spans="1:30" x14ac:dyDescent="0.3">
      <c r="A4607">
        <v>4606</v>
      </c>
      <c r="B4607" t="s">
        <v>7646</v>
      </c>
      <c r="C4607" s="3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Y4607" s="4">
        <v>0.2</v>
      </c>
      <c r="Z4607" s="4">
        <f t="shared" si="142"/>
        <v>24.702572053595855</v>
      </c>
      <c r="AD4607">
        <f t="shared" si="143"/>
        <v>0</v>
      </c>
    </row>
    <row r="4608" spans="1:30" x14ac:dyDescent="0.3">
      <c r="A4608">
        <v>4607</v>
      </c>
      <c r="B4608" t="s">
        <v>7649</v>
      </c>
      <c r="C4608" s="3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Y4608" s="4">
        <v>0</v>
      </c>
      <c r="Z4608" s="4">
        <f t="shared" si="142"/>
        <v>66.900292455189614</v>
      </c>
      <c r="AD4608">
        <f t="shared" si="143"/>
        <v>0</v>
      </c>
    </row>
    <row r="4609" spans="1:30" x14ac:dyDescent="0.3">
      <c r="A4609">
        <v>4608</v>
      </c>
      <c r="B4609" t="s">
        <v>7649</v>
      </c>
      <c r="C4609" s="3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Y4609" s="4">
        <v>0</v>
      </c>
      <c r="Z4609" s="4">
        <f t="shared" si="142"/>
        <v>66.900292455189614</v>
      </c>
      <c r="AD4609">
        <f t="shared" si="143"/>
        <v>0</v>
      </c>
    </row>
    <row r="4610" spans="1:30" x14ac:dyDescent="0.3">
      <c r="A4610">
        <v>4609</v>
      </c>
      <c r="B4610" t="s">
        <v>7649</v>
      </c>
      <c r="C4610" s="3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Y4610" s="4">
        <v>0.2</v>
      </c>
      <c r="Z4610" s="4">
        <f t="shared" si="142"/>
        <v>24.702572053595855</v>
      </c>
      <c r="AD4610">
        <f t="shared" si="143"/>
        <v>0</v>
      </c>
    </row>
    <row r="4611" spans="1:30" x14ac:dyDescent="0.3">
      <c r="A4611">
        <v>4610</v>
      </c>
      <c r="B4611" t="s">
        <v>7649</v>
      </c>
      <c r="C4611" s="3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Y4611" s="4">
        <v>0</v>
      </c>
      <c r="Z4611" s="4">
        <f t="shared" ref="Z4611:Z4674" si="144">AVERAGEIF($T$2:$T$9995,Y4611,$U$2:$U$9995)</f>
        <v>66.900292455189614</v>
      </c>
      <c r="AD4611">
        <f t="shared" ref="AD4611:AD4674" si="145">SUMIF($Q$2:$Q$9995,AC4611,$R$2:$R$9995)</f>
        <v>0</v>
      </c>
    </row>
    <row r="4612" spans="1:30" x14ac:dyDescent="0.3">
      <c r="A4612">
        <v>4611</v>
      </c>
      <c r="B4612" t="s">
        <v>7650</v>
      </c>
      <c r="C4612" s="3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Y4612" s="4">
        <v>0</v>
      </c>
      <c r="Z4612" s="4">
        <f t="shared" si="144"/>
        <v>66.900292455189614</v>
      </c>
      <c r="AD4612">
        <f t="shared" si="145"/>
        <v>0</v>
      </c>
    </row>
    <row r="4613" spans="1:30" x14ac:dyDescent="0.3">
      <c r="A4613">
        <v>4612</v>
      </c>
      <c r="B4613" t="s">
        <v>7651</v>
      </c>
      <c r="C4613" s="3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Y4613" s="4">
        <v>0</v>
      </c>
      <c r="Z4613" s="4">
        <f t="shared" si="144"/>
        <v>66.900292455189614</v>
      </c>
      <c r="AD4613">
        <f t="shared" si="145"/>
        <v>0</v>
      </c>
    </row>
    <row r="4614" spans="1:30" x14ac:dyDescent="0.3">
      <c r="A4614">
        <v>4613</v>
      </c>
      <c r="B4614" t="s">
        <v>7652</v>
      </c>
      <c r="C4614" s="3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Y4614" s="4">
        <v>0.2</v>
      </c>
      <c r="Z4614" s="4">
        <f t="shared" si="144"/>
        <v>24.702572053595855</v>
      </c>
      <c r="AD4614">
        <f t="shared" si="145"/>
        <v>0</v>
      </c>
    </row>
    <row r="4615" spans="1:30" x14ac:dyDescent="0.3">
      <c r="A4615">
        <v>4614</v>
      </c>
      <c r="B4615" t="s">
        <v>7652</v>
      </c>
      <c r="C4615" s="3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Y4615" s="4">
        <v>0.2</v>
      </c>
      <c r="Z4615" s="4">
        <f t="shared" si="144"/>
        <v>24.702572053595855</v>
      </c>
      <c r="AD4615">
        <f t="shared" si="145"/>
        <v>0</v>
      </c>
    </row>
    <row r="4616" spans="1:30" x14ac:dyDescent="0.3">
      <c r="A4616">
        <v>4615</v>
      </c>
      <c r="B4616" t="s">
        <v>7653</v>
      </c>
      <c r="C4616" s="3">
        <v>42618</v>
      </c>
      <c r="D4616" s="3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Y4616" s="4">
        <v>0.8</v>
      </c>
      <c r="Z4616" s="4">
        <f t="shared" si="144"/>
        <v>-101.79679733333329</v>
      </c>
      <c r="AD4616">
        <f t="shared" si="145"/>
        <v>0</v>
      </c>
    </row>
    <row r="4617" spans="1:30" x14ac:dyDescent="0.3">
      <c r="A4617">
        <v>4616</v>
      </c>
      <c r="B4617" t="s">
        <v>7653</v>
      </c>
      <c r="C4617" s="3">
        <v>42618</v>
      </c>
      <c r="D4617" s="3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Y4617" s="4">
        <v>0.2</v>
      </c>
      <c r="Z4617" s="4">
        <f t="shared" si="144"/>
        <v>24.702572053595855</v>
      </c>
      <c r="AD4617">
        <f t="shared" si="145"/>
        <v>0</v>
      </c>
    </row>
    <row r="4618" spans="1:30" x14ac:dyDescent="0.3">
      <c r="A4618">
        <v>4617</v>
      </c>
      <c r="B4618" t="s">
        <v>7654</v>
      </c>
      <c r="C4618" s="3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Y4618" s="4">
        <v>0.2</v>
      </c>
      <c r="Z4618" s="4">
        <f t="shared" si="144"/>
        <v>24.702572053595855</v>
      </c>
      <c r="AD4618">
        <f t="shared" si="145"/>
        <v>0</v>
      </c>
    </row>
    <row r="4619" spans="1:30" x14ac:dyDescent="0.3">
      <c r="A4619">
        <v>4618</v>
      </c>
      <c r="B4619" t="s">
        <v>7655</v>
      </c>
      <c r="C4619" s="3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Y4619" s="4">
        <v>0</v>
      </c>
      <c r="Z4619" s="4">
        <f t="shared" si="144"/>
        <v>66.900292455189614</v>
      </c>
      <c r="AD4619">
        <f t="shared" si="145"/>
        <v>0</v>
      </c>
    </row>
    <row r="4620" spans="1:30" x14ac:dyDescent="0.3">
      <c r="A4620">
        <v>4619</v>
      </c>
      <c r="B4620" t="s">
        <v>7655</v>
      </c>
      <c r="C4620" s="3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Y4620" s="4">
        <v>0</v>
      </c>
      <c r="Z4620" s="4">
        <f t="shared" si="144"/>
        <v>66.900292455189614</v>
      </c>
      <c r="AD4620">
        <f t="shared" si="145"/>
        <v>0</v>
      </c>
    </row>
    <row r="4621" spans="1:30" x14ac:dyDescent="0.3">
      <c r="A4621">
        <v>4620</v>
      </c>
      <c r="B4621" t="s">
        <v>7656</v>
      </c>
      <c r="C4621" s="3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Y4621" s="4">
        <v>0.2</v>
      </c>
      <c r="Z4621" s="4">
        <f t="shared" si="144"/>
        <v>24.702572053595855</v>
      </c>
      <c r="AD4621">
        <f t="shared" si="145"/>
        <v>0</v>
      </c>
    </row>
    <row r="4622" spans="1:30" x14ac:dyDescent="0.3">
      <c r="A4622">
        <v>4621</v>
      </c>
      <c r="B4622" t="s">
        <v>7656</v>
      </c>
      <c r="C4622" s="3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Y4622" s="4">
        <v>0.2</v>
      </c>
      <c r="Z4622" s="4">
        <f t="shared" si="144"/>
        <v>24.702572053595855</v>
      </c>
      <c r="AD4622">
        <f t="shared" si="145"/>
        <v>0</v>
      </c>
    </row>
    <row r="4623" spans="1:30" x14ac:dyDescent="0.3">
      <c r="A4623">
        <v>4622</v>
      </c>
      <c r="B4623" t="s">
        <v>7657</v>
      </c>
      <c r="C4623" s="3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Y4623" s="4">
        <v>0</v>
      </c>
      <c r="Z4623" s="4">
        <f t="shared" si="144"/>
        <v>66.900292455189614</v>
      </c>
      <c r="AD4623">
        <f t="shared" si="145"/>
        <v>0</v>
      </c>
    </row>
    <row r="4624" spans="1:30" x14ac:dyDescent="0.3">
      <c r="A4624">
        <v>4623</v>
      </c>
      <c r="B4624" t="s">
        <v>7658</v>
      </c>
      <c r="C4624" s="3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Y4624" s="4">
        <v>0.2</v>
      </c>
      <c r="Z4624" s="4">
        <f t="shared" si="144"/>
        <v>24.702572053595855</v>
      </c>
      <c r="AD4624">
        <f t="shared" si="145"/>
        <v>0</v>
      </c>
    </row>
    <row r="4625" spans="1:30" x14ac:dyDescent="0.3">
      <c r="A4625">
        <v>4624</v>
      </c>
      <c r="B4625" t="s">
        <v>7658</v>
      </c>
      <c r="C4625" s="3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Y4625" s="4">
        <v>0.2</v>
      </c>
      <c r="Z4625" s="4">
        <f t="shared" si="144"/>
        <v>24.702572053595855</v>
      </c>
      <c r="AD4625">
        <f t="shared" si="145"/>
        <v>0</v>
      </c>
    </row>
    <row r="4626" spans="1:30" x14ac:dyDescent="0.3">
      <c r="A4626">
        <v>4625</v>
      </c>
      <c r="B4626" t="s">
        <v>7658</v>
      </c>
      <c r="C4626" s="3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Y4626" s="4">
        <v>0.2</v>
      </c>
      <c r="Z4626" s="4">
        <f t="shared" si="144"/>
        <v>24.702572053595855</v>
      </c>
      <c r="AD4626">
        <f t="shared" si="145"/>
        <v>0</v>
      </c>
    </row>
    <row r="4627" spans="1:30" x14ac:dyDescent="0.3">
      <c r="A4627">
        <v>4626</v>
      </c>
      <c r="B4627" t="s">
        <v>7658</v>
      </c>
      <c r="C4627" s="3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Y4627" s="4">
        <v>0.2</v>
      </c>
      <c r="Z4627" s="4">
        <f t="shared" si="144"/>
        <v>24.702572053595855</v>
      </c>
      <c r="AD4627">
        <f t="shared" si="145"/>
        <v>0</v>
      </c>
    </row>
    <row r="4628" spans="1:30" x14ac:dyDescent="0.3">
      <c r="A4628">
        <v>4627</v>
      </c>
      <c r="B4628" t="s">
        <v>7659</v>
      </c>
      <c r="C4628" s="3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Y4628" s="4">
        <v>0</v>
      </c>
      <c r="Z4628" s="4">
        <f t="shared" si="144"/>
        <v>66.900292455189614</v>
      </c>
      <c r="AD4628">
        <f t="shared" si="145"/>
        <v>0</v>
      </c>
    </row>
    <row r="4629" spans="1:30" x14ac:dyDescent="0.3">
      <c r="A4629">
        <v>4628</v>
      </c>
      <c r="B4629" t="s">
        <v>7659</v>
      </c>
      <c r="C4629" s="3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Y4629" s="4">
        <v>0</v>
      </c>
      <c r="Z4629" s="4">
        <f t="shared" si="144"/>
        <v>66.900292455189614</v>
      </c>
      <c r="AD4629">
        <f t="shared" si="145"/>
        <v>0</v>
      </c>
    </row>
    <row r="4630" spans="1:30" x14ac:dyDescent="0.3">
      <c r="A4630">
        <v>4629</v>
      </c>
      <c r="B4630" t="s">
        <v>7659</v>
      </c>
      <c r="C4630" s="3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Y4630" s="4">
        <v>0</v>
      </c>
      <c r="Z4630" s="4">
        <f t="shared" si="144"/>
        <v>66.900292455189614</v>
      </c>
      <c r="AD4630">
        <f t="shared" si="145"/>
        <v>0</v>
      </c>
    </row>
    <row r="4631" spans="1:30" x14ac:dyDescent="0.3">
      <c r="A4631">
        <v>4630</v>
      </c>
      <c r="B4631" t="s">
        <v>7659</v>
      </c>
      <c r="C4631" s="3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Y4631" s="4">
        <v>0</v>
      </c>
      <c r="Z4631" s="4">
        <f t="shared" si="144"/>
        <v>66.900292455189614</v>
      </c>
      <c r="AD4631">
        <f t="shared" si="145"/>
        <v>0</v>
      </c>
    </row>
    <row r="4632" spans="1:30" x14ac:dyDescent="0.3">
      <c r="A4632">
        <v>4631</v>
      </c>
      <c r="B4632" t="s">
        <v>7660</v>
      </c>
      <c r="C4632" s="3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Y4632" s="4">
        <v>0</v>
      </c>
      <c r="Z4632" s="4">
        <f t="shared" si="144"/>
        <v>66.900292455189614</v>
      </c>
      <c r="AD4632">
        <f t="shared" si="145"/>
        <v>0</v>
      </c>
    </row>
    <row r="4633" spans="1:30" x14ac:dyDescent="0.3">
      <c r="A4633">
        <v>4632</v>
      </c>
      <c r="B4633" t="s">
        <v>7663</v>
      </c>
      <c r="C4633" s="3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Y4633" s="4">
        <v>0</v>
      </c>
      <c r="Z4633" s="4">
        <f t="shared" si="144"/>
        <v>66.900292455189614</v>
      </c>
      <c r="AD4633">
        <f t="shared" si="145"/>
        <v>0</v>
      </c>
    </row>
    <row r="4634" spans="1:30" x14ac:dyDescent="0.3">
      <c r="A4634">
        <v>4633</v>
      </c>
      <c r="B4634" t="s">
        <v>7663</v>
      </c>
      <c r="C4634" s="3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Y4634" s="4">
        <v>0</v>
      </c>
      <c r="Z4634" s="4">
        <f t="shared" si="144"/>
        <v>66.900292455189614</v>
      </c>
      <c r="AD4634">
        <f t="shared" si="145"/>
        <v>0</v>
      </c>
    </row>
    <row r="4635" spans="1:30" x14ac:dyDescent="0.3">
      <c r="A4635">
        <v>4634</v>
      </c>
      <c r="B4635" t="s">
        <v>7664</v>
      </c>
      <c r="C4635" s="3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Y4635" s="4">
        <v>0.15</v>
      </c>
      <c r="Z4635" s="4">
        <f t="shared" si="144"/>
        <v>27.288298076923077</v>
      </c>
      <c r="AD4635">
        <f t="shared" si="145"/>
        <v>0</v>
      </c>
    </row>
    <row r="4636" spans="1:30" x14ac:dyDescent="0.3">
      <c r="A4636">
        <v>4635</v>
      </c>
      <c r="B4636" t="s">
        <v>7664</v>
      </c>
      <c r="C4636" s="3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Y4636" s="4">
        <v>0</v>
      </c>
      <c r="Z4636" s="4">
        <f t="shared" si="144"/>
        <v>66.900292455189614</v>
      </c>
      <c r="AD4636">
        <f t="shared" si="145"/>
        <v>0</v>
      </c>
    </row>
    <row r="4637" spans="1:30" x14ac:dyDescent="0.3">
      <c r="A4637">
        <v>4636</v>
      </c>
      <c r="B4637" t="s">
        <v>7667</v>
      </c>
      <c r="C4637" s="3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Y4637" s="4">
        <v>0</v>
      </c>
      <c r="Z4637" s="4">
        <f t="shared" si="144"/>
        <v>66.900292455189614</v>
      </c>
      <c r="AD4637">
        <f t="shared" si="145"/>
        <v>0</v>
      </c>
    </row>
    <row r="4638" spans="1:30" x14ac:dyDescent="0.3">
      <c r="A4638">
        <v>4637</v>
      </c>
      <c r="B4638" t="s">
        <v>7668</v>
      </c>
      <c r="C4638" s="3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Y4638" s="4">
        <v>0</v>
      </c>
      <c r="Z4638" s="4">
        <f t="shared" si="144"/>
        <v>66.900292455189614</v>
      </c>
      <c r="AD4638">
        <f t="shared" si="145"/>
        <v>0</v>
      </c>
    </row>
    <row r="4639" spans="1:30" x14ac:dyDescent="0.3">
      <c r="A4639">
        <v>4638</v>
      </c>
      <c r="B4639" t="s">
        <v>7668</v>
      </c>
      <c r="C4639" s="3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Y4639" s="4">
        <v>0</v>
      </c>
      <c r="Z4639" s="4">
        <f t="shared" si="144"/>
        <v>66.900292455189614</v>
      </c>
      <c r="AD4639">
        <f t="shared" si="145"/>
        <v>0</v>
      </c>
    </row>
    <row r="4640" spans="1:30" x14ac:dyDescent="0.3">
      <c r="A4640">
        <v>4639</v>
      </c>
      <c r="B4640" t="s">
        <v>7668</v>
      </c>
      <c r="C4640" s="3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Y4640" s="4">
        <v>0</v>
      </c>
      <c r="Z4640" s="4">
        <f t="shared" si="144"/>
        <v>66.900292455189614</v>
      </c>
      <c r="AD4640">
        <f t="shared" si="145"/>
        <v>0</v>
      </c>
    </row>
    <row r="4641" spans="1:30" x14ac:dyDescent="0.3">
      <c r="A4641">
        <v>4640</v>
      </c>
      <c r="B4641" t="s">
        <v>7669</v>
      </c>
      <c r="C4641" s="3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Y4641" s="4">
        <v>0</v>
      </c>
      <c r="Z4641" s="4">
        <f t="shared" si="144"/>
        <v>66.900292455189614</v>
      </c>
      <c r="AD4641">
        <f t="shared" si="145"/>
        <v>0</v>
      </c>
    </row>
    <row r="4642" spans="1:30" x14ac:dyDescent="0.3">
      <c r="A4642">
        <v>4641</v>
      </c>
      <c r="B4642" t="s">
        <v>7669</v>
      </c>
      <c r="C4642" s="3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Y4642" s="4">
        <v>0</v>
      </c>
      <c r="Z4642" s="4">
        <f t="shared" si="144"/>
        <v>66.900292455189614</v>
      </c>
      <c r="AD4642">
        <f t="shared" si="145"/>
        <v>0</v>
      </c>
    </row>
    <row r="4643" spans="1:30" x14ac:dyDescent="0.3">
      <c r="A4643">
        <v>4642</v>
      </c>
      <c r="B4643" t="s">
        <v>7672</v>
      </c>
      <c r="C4643" s="3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Y4643" s="4">
        <v>0.7</v>
      </c>
      <c r="Z4643" s="4">
        <f t="shared" si="144"/>
        <v>-95.874059569377877</v>
      </c>
      <c r="AD4643">
        <f t="shared" si="145"/>
        <v>0</v>
      </c>
    </row>
    <row r="4644" spans="1:30" x14ac:dyDescent="0.3">
      <c r="A4644">
        <v>4643</v>
      </c>
      <c r="B4644" t="s">
        <v>7672</v>
      </c>
      <c r="C4644" s="3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Y4644" s="4">
        <v>0.2</v>
      </c>
      <c r="Z4644" s="4">
        <f t="shared" si="144"/>
        <v>24.702572053595855</v>
      </c>
      <c r="AD4644">
        <f t="shared" si="145"/>
        <v>0</v>
      </c>
    </row>
    <row r="4645" spans="1:30" x14ac:dyDescent="0.3">
      <c r="A4645">
        <v>4644</v>
      </c>
      <c r="B4645" t="s">
        <v>7675</v>
      </c>
      <c r="C4645" s="3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Y4645" s="4">
        <v>0.2</v>
      </c>
      <c r="Z4645" s="4">
        <f t="shared" si="144"/>
        <v>24.702572053595855</v>
      </c>
      <c r="AD4645">
        <f t="shared" si="145"/>
        <v>0</v>
      </c>
    </row>
    <row r="4646" spans="1:30" x14ac:dyDescent="0.3">
      <c r="A4646">
        <v>4645</v>
      </c>
      <c r="B4646" t="s">
        <v>7675</v>
      </c>
      <c r="C4646" s="3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Y4646" s="4">
        <v>0.2</v>
      </c>
      <c r="Z4646" s="4">
        <f t="shared" si="144"/>
        <v>24.702572053595855</v>
      </c>
      <c r="AD4646">
        <f t="shared" si="145"/>
        <v>0</v>
      </c>
    </row>
    <row r="4647" spans="1:30" x14ac:dyDescent="0.3">
      <c r="A4647">
        <v>4646</v>
      </c>
      <c r="B4647" t="s">
        <v>7676</v>
      </c>
      <c r="C4647" s="3">
        <v>42594</v>
      </c>
      <c r="D4647" s="3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Y4647" s="4">
        <v>0.1</v>
      </c>
      <c r="Z4647" s="4">
        <f t="shared" si="144"/>
        <v>96.055074468085081</v>
      </c>
      <c r="AD4647">
        <f t="shared" si="145"/>
        <v>0</v>
      </c>
    </row>
    <row r="4648" spans="1:30" x14ac:dyDescent="0.3">
      <c r="A4648">
        <v>4647</v>
      </c>
      <c r="B4648" t="s">
        <v>7677</v>
      </c>
      <c r="C4648" s="3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Y4648" s="4">
        <v>0</v>
      </c>
      <c r="Z4648" s="4">
        <f t="shared" si="144"/>
        <v>66.900292455189614</v>
      </c>
      <c r="AD4648">
        <f t="shared" si="145"/>
        <v>0</v>
      </c>
    </row>
    <row r="4649" spans="1:30" x14ac:dyDescent="0.3">
      <c r="A4649">
        <v>4648</v>
      </c>
      <c r="B4649" t="s">
        <v>7678</v>
      </c>
      <c r="C4649" s="3">
        <v>42486</v>
      </c>
      <c r="D4649" s="3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Y4649" s="4">
        <v>0.1</v>
      </c>
      <c r="Z4649" s="4">
        <f t="shared" si="144"/>
        <v>96.055074468085081</v>
      </c>
      <c r="AD4649">
        <f t="shared" si="145"/>
        <v>0</v>
      </c>
    </row>
    <row r="4650" spans="1:30" x14ac:dyDescent="0.3">
      <c r="A4650">
        <v>4649</v>
      </c>
      <c r="B4650" t="s">
        <v>7681</v>
      </c>
      <c r="C4650" s="3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Y4650" s="4">
        <v>0</v>
      </c>
      <c r="Z4650" s="4">
        <f t="shared" si="144"/>
        <v>66.900292455189614</v>
      </c>
      <c r="AD4650">
        <f t="shared" si="145"/>
        <v>0</v>
      </c>
    </row>
    <row r="4651" spans="1:30" x14ac:dyDescent="0.3">
      <c r="A4651">
        <v>4650</v>
      </c>
      <c r="B4651" t="s">
        <v>7681</v>
      </c>
      <c r="C4651" s="3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Y4651" s="4">
        <v>0</v>
      </c>
      <c r="Z4651" s="4">
        <f t="shared" si="144"/>
        <v>66.900292455189614</v>
      </c>
      <c r="AD4651">
        <f t="shared" si="145"/>
        <v>0</v>
      </c>
    </row>
    <row r="4652" spans="1:30" x14ac:dyDescent="0.3">
      <c r="A4652">
        <v>4651</v>
      </c>
      <c r="B4652" t="s">
        <v>7684</v>
      </c>
      <c r="C4652" s="3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Y4652" s="4">
        <v>0</v>
      </c>
      <c r="Z4652" s="4">
        <f t="shared" si="144"/>
        <v>66.900292455189614</v>
      </c>
      <c r="AD4652">
        <f t="shared" si="145"/>
        <v>0</v>
      </c>
    </row>
    <row r="4653" spans="1:30" x14ac:dyDescent="0.3">
      <c r="A4653">
        <v>4652</v>
      </c>
      <c r="B4653" t="s">
        <v>7684</v>
      </c>
      <c r="C4653" s="3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Y4653" s="4">
        <v>0</v>
      </c>
      <c r="Z4653" s="4">
        <f t="shared" si="144"/>
        <v>66.900292455189614</v>
      </c>
      <c r="AD4653">
        <f t="shared" si="145"/>
        <v>0</v>
      </c>
    </row>
    <row r="4654" spans="1:30" x14ac:dyDescent="0.3">
      <c r="A4654">
        <v>4653</v>
      </c>
      <c r="B4654" t="s">
        <v>7685</v>
      </c>
      <c r="C4654" s="3">
        <v>42783</v>
      </c>
      <c r="D4654" s="3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Y4654" s="4">
        <v>0</v>
      </c>
      <c r="Z4654" s="4">
        <f t="shared" si="144"/>
        <v>66.900292455189614</v>
      </c>
      <c r="AD4654">
        <f t="shared" si="145"/>
        <v>0</v>
      </c>
    </row>
    <row r="4655" spans="1:30" x14ac:dyDescent="0.3">
      <c r="A4655">
        <v>4654</v>
      </c>
      <c r="B4655" t="s">
        <v>7685</v>
      </c>
      <c r="C4655" s="3">
        <v>42783</v>
      </c>
      <c r="D4655" s="3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Y4655" s="4">
        <v>0</v>
      </c>
      <c r="Z4655" s="4">
        <f t="shared" si="144"/>
        <v>66.900292455189614</v>
      </c>
      <c r="AD4655">
        <f t="shared" si="145"/>
        <v>0</v>
      </c>
    </row>
    <row r="4656" spans="1:30" x14ac:dyDescent="0.3">
      <c r="A4656">
        <v>4655</v>
      </c>
      <c r="B4656" t="s">
        <v>7686</v>
      </c>
      <c r="C4656" s="3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Y4656" s="4">
        <v>0</v>
      </c>
      <c r="Z4656" s="4">
        <f t="shared" si="144"/>
        <v>66.900292455189614</v>
      </c>
      <c r="AD4656">
        <f t="shared" si="145"/>
        <v>0</v>
      </c>
    </row>
    <row r="4657" spans="1:30" x14ac:dyDescent="0.3">
      <c r="A4657">
        <v>4656</v>
      </c>
      <c r="B4657" t="s">
        <v>7687</v>
      </c>
      <c r="C4657" s="3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Y4657" s="4">
        <v>0.2</v>
      </c>
      <c r="Z4657" s="4">
        <f t="shared" si="144"/>
        <v>24.702572053595855</v>
      </c>
      <c r="AD4657">
        <f t="shared" si="145"/>
        <v>0</v>
      </c>
    </row>
    <row r="4658" spans="1:30" x14ac:dyDescent="0.3">
      <c r="A4658">
        <v>4657</v>
      </c>
      <c r="B4658" t="s">
        <v>7688</v>
      </c>
      <c r="C4658" s="3">
        <v>42127</v>
      </c>
      <c r="D4658" s="3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Y4658" s="4">
        <v>0.2</v>
      </c>
      <c r="Z4658" s="4">
        <f t="shared" si="144"/>
        <v>24.702572053595855</v>
      </c>
      <c r="AD4658">
        <f t="shared" si="145"/>
        <v>0</v>
      </c>
    </row>
    <row r="4659" spans="1:30" x14ac:dyDescent="0.3">
      <c r="A4659">
        <v>4658</v>
      </c>
      <c r="B4659" t="s">
        <v>7688</v>
      </c>
      <c r="C4659" s="3">
        <v>42127</v>
      </c>
      <c r="D4659" s="3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Y4659" s="4">
        <v>0.2</v>
      </c>
      <c r="Z4659" s="4">
        <f t="shared" si="144"/>
        <v>24.702572053595855</v>
      </c>
      <c r="AD4659">
        <f t="shared" si="145"/>
        <v>0</v>
      </c>
    </row>
    <row r="4660" spans="1:30" x14ac:dyDescent="0.3">
      <c r="A4660">
        <v>4659</v>
      </c>
      <c r="B4660" t="s">
        <v>7688</v>
      </c>
      <c r="C4660" s="3">
        <v>42127</v>
      </c>
      <c r="D4660" s="3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Y4660" s="4">
        <v>0.2</v>
      </c>
      <c r="Z4660" s="4">
        <f t="shared" si="144"/>
        <v>24.702572053595855</v>
      </c>
      <c r="AD4660">
        <f t="shared" si="145"/>
        <v>0</v>
      </c>
    </row>
    <row r="4661" spans="1:30" x14ac:dyDescent="0.3">
      <c r="A4661">
        <v>4660</v>
      </c>
      <c r="B4661" t="s">
        <v>7688</v>
      </c>
      <c r="C4661" s="3">
        <v>42127</v>
      </c>
      <c r="D4661" s="3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Y4661" s="4">
        <v>0.2</v>
      </c>
      <c r="Z4661" s="4">
        <f t="shared" si="144"/>
        <v>24.702572053595855</v>
      </c>
      <c r="AD4661">
        <f t="shared" si="145"/>
        <v>0</v>
      </c>
    </row>
    <row r="4662" spans="1:30" x14ac:dyDescent="0.3">
      <c r="A4662">
        <v>4661</v>
      </c>
      <c r="B4662" t="s">
        <v>7688</v>
      </c>
      <c r="C4662" s="3">
        <v>42127</v>
      </c>
      <c r="D4662" s="3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Y4662" s="4">
        <v>0.2</v>
      </c>
      <c r="Z4662" s="4">
        <f t="shared" si="144"/>
        <v>24.702572053595855</v>
      </c>
      <c r="AD4662">
        <f t="shared" si="145"/>
        <v>0</v>
      </c>
    </row>
    <row r="4663" spans="1:30" x14ac:dyDescent="0.3">
      <c r="A4663">
        <v>4662</v>
      </c>
      <c r="B4663" t="s">
        <v>7688</v>
      </c>
      <c r="C4663" s="3">
        <v>42127</v>
      </c>
      <c r="D4663" s="3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Y4663" s="4">
        <v>0.3</v>
      </c>
      <c r="Z4663" s="4">
        <f t="shared" si="144"/>
        <v>-45.679636123348004</v>
      </c>
      <c r="AD4663">
        <f t="shared" si="145"/>
        <v>0</v>
      </c>
    </row>
    <row r="4664" spans="1:30" x14ac:dyDescent="0.3">
      <c r="A4664">
        <v>4663</v>
      </c>
      <c r="B4664" t="s">
        <v>7688</v>
      </c>
      <c r="C4664" s="3">
        <v>42127</v>
      </c>
      <c r="D4664" s="3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Y4664" s="4">
        <v>0.2</v>
      </c>
      <c r="Z4664" s="4">
        <f t="shared" si="144"/>
        <v>24.702572053595855</v>
      </c>
      <c r="AD4664">
        <f t="shared" si="145"/>
        <v>0</v>
      </c>
    </row>
    <row r="4665" spans="1:30" x14ac:dyDescent="0.3">
      <c r="A4665">
        <v>4664</v>
      </c>
      <c r="B4665" t="s">
        <v>7691</v>
      </c>
      <c r="C4665" s="3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Y4665" s="4">
        <v>0.2</v>
      </c>
      <c r="Z4665" s="4">
        <f t="shared" si="144"/>
        <v>24.702572053595855</v>
      </c>
      <c r="AD4665">
        <f t="shared" si="145"/>
        <v>0</v>
      </c>
    </row>
    <row r="4666" spans="1:30" x14ac:dyDescent="0.3">
      <c r="A4666">
        <v>4665</v>
      </c>
      <c r="B4666" t="s">
        <v>7692</v>
      </c>
      <c r="C4666" s="3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Y4666" s="4">
        <v>0.7</v>
      </c>
      <c r="Z4666" s="4">
        <f t="shared" si="144"/>
        <v>-95.874059569377877</v>
      </c>
      <c r="AD4666">
        <f t="shared" si="145"/>
        <v>0</v>
      </c>
    </row>
    <row r="4667" spans="1:30" x14ac:dyDescent="0.3">
      <c r="A4667">
        <v>4666</v>
      </c>
      <c r="B4667" t="s">
        <v>7692</v>
      </c>
      <c r="C4667" s="3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Y4667" s="4">
        <v>0.2</v>
      </c>
      <c r="Z4667" s="4">
        <f t="shared" si="144"/>
        <v>24.702572053595855</v>
      </c>
      <c r="AD4667">
        <f t="shared" si="145"/>
        <v>0</v>
      </c>
    </row>
    <row r="4668" spans="1:30" x14ac:dyDescent="0.3">
      <c r="A4668">
        <v>4667</v>
      </c>
      <c r="B4668" t="s">
        <v>7693</v>
      </c>
      <c r="C4668" s="3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Y4668" s="4">
        <v>0</v>
      </c>
      <c r="Z4668" s="4">
        <f t="shared" si="144"/>
        <v>66.900292455189614</v>
      </c>
      <c r="AD4668">
        <f t="shared" si="145"/>
        <v>0</v>
      </c>
    </row>
    <row r="4669" spans="1:30" x14ac:dyDescent="0.3">
      <c r="A4669">
        <v>4668</v>
      </c>
      <c r="B4669" t="s">
        <v>7693</v>
      </c>
      <c r="C4669" s="3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Y4669" s="4">
        <v>0</v>
      </c>
      <c r="Z4669" s="4">
        <f t="shared" si="144"/>
        <v>66.900292455189614</v>
      </c>
      <c r="AD4669">
        <f t="shared" si="145"/>
        <v>0</v>
      </c>
    </row>
    <row r="4670" spans="1:30" x14ac:dyDescent="0.3">
      <c r="A4670">
        <v>4669</v>
      </c>
      <c r="B4670" t="s">
        <v>7694</v>
      </c>
      <c r="C4670" s="3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Y4670" s="4">
        <v>0.8</v>
      </c>
      <c r="Z4670" s="4">
        <f t="shared" si="144"/>
        <v>-101.79679733333329</v>
      </c>
      <c r="AD4670">
        <f t="shared" si="145"/>
        <v>0</v>
      </c>
    </row>
    <row r="4671" spans="1:30" x14ac:dyDescent="0.3">
      <c r="A4671">
        <v>4670</v>
      </c>
      <c r="B4671" t="s">
        <v>7694</v>
      </c>
      <c r="C4671" s="3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Y4671" s="4">
        <v>0.32</v>
      </c>
      <c r="Z4671" s="4">
        <f t="shared" si="144"/>
        <v>-88.560655555555584</v>
      </c>
      <c r="AD4671">
        <f t="shared" si="145"/>
        <v>0</v>
      </c>
    </row>
    <row r="4672" spans="1:30" x14ac:dyDescent="0.3">
      <c r="A4672">
        <v>4671</v>
      </c>
      <c r="B4672" t="s">
        <v>7694</v>
      </c>
      <c r="C4672" s="3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Y4672" s="4">
        <v>0.2</v>
      </c>
      <c r="Z4672" s="4">
        <f t="shared" si="144"/>
        <v>24.702572053595855</v>
      </c>
      <c r="AD4672">
        <f t="shared" si="145"/>
        <v>0</v>
      </c>
    </row>
    <row r="4673" spans="1:30" x14ac:dyDescent="0.3">
      <c r="A4673">
        <v>4672</v>
      </c>
      <c r="B4673" t="s">
        <v>7695</v>
      </c>
      <c r="C4673" s="3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Y4673" s="4">
        <v>0.1</v>
      </c>
      <c r="Z4673" s="4">
        <f t="shared" si="144"/>
        <v>96.055074468085081</v>
      </c>
      <c r="AD4673">
        <f t="shared" si="145"/>
        <v>0</v>
      </c>
    </row>
    <row r="4674" spans="1:30" x14ac:dyDescent="0.3">
      <c r="A4674">
        <v>4673</v>
      </c>
      <c r="B4674" t="s">
        <v>7695</v>
      </c>
      <c r="C4674" s="3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Y4674" s="4">
        <v>0</v>
      </c>
      <c r="Z4674" s="4">
        <f t="shared" si="144"/>
        <v>66.900292455189614</v>
      </c>
      <c r="AD4674">
        <f t="shared" si="145"/>
        <v>0</v>
      </c>
    </row>
    <row r="4675" spans="1:30" x14ac:dyDescent="0.3">
      <c r="A4675">
        <v>4674</v>
      </c>
      <c r="B4675" t="s">
        <v>7695</v>
      </c>
      <c r="C4675" s="3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Y4675" s="4">
        <v>0</v>
      </c>
      <c r="Z4675" s="4">
        <f t="shared" ref="Z4675:Z4738" si="146">AVERAGEIF($T$2:$T$9995,Y4675,$U$2:$U$9995)</f>
        <v>66.900292455189614</v>
      </c>
      <c r="AD4675">
        <f t="shared" ref="AD4675:AD4738" si="147">SUMIF($Q$2:$Q$9995,AC4675,$R$2:$R$9995)</f>
        <v>0</v>
      </c>
    </row>
    <row r="4676" spans="1:30" x14ac:dyDescent="0.3">
      <c r="A4676">
        <v>4675</v>
      </c>
      <c r="B4676" t="s">
        <v>7695</v>
      </c>
      <c r="C4676" s="3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Y4676" s="4">
        <v>0</v>
      </c>
      <c r="Z4676" s="4">
        <f t="shared" si="146"/>
        <v>66.900292455189614</v>
      </c>
      <c r="AD4676">
        <f t="shared" si="147"/>
        <v>0</v>
      </c>
    </row>
    <row r="4677" spans="1:30" x14ac:dyDescent="0.3">
      <c r="A4677">
        <v>4676</v>
      </c>
      <c r="B4677" t="s">
        <v>7696</v>
      </c>
      <c r="C4677" s="3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Y4677" s="4">
        <v>0.2</v>
      </c>
      <c r="Z4677" s="4">
        <f t="shared" si="146"/>
        <v>24.702572053595855</v>
      </c>
      <c r="AD4677">
        <f t="shared" si="147"/>
        <v>0</v>
      </c>
    </row>
    <row r="4678" spans="1:30" x14ac:dyDescent="0.3">
      <c r="A4678">
        <v>4677</v>
      </c>
      <c r="B4678" t="s">
        <v>7697</v>
      </c>
      <c r="C4678" s="3">
        <v>41712</v>
      </c>
      <c r="D4678" s="3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Y4678" s="4">
        <v>0.2</v>
      </c>
      <c r="Z4678" s="4">
        <f t="shared" si="146"/>
        <v>24.702572053595855</v>
      </c>
      <c r="AD4678">
        <f t="shared" si="147"/>
        <v>0</v>
      </c>
    </row>
    <row r="4679" spans="1:30" x14ac:dyDescent="0.3">
      <c r="A4679">
        <v>4678</v>
      </c>
      <c r="B4679" t="s">
        <v>7697</v>
      </c>
      <c r="C4679" s="3">
        <v>41712</v>
      </c>
      <c r="D4679" s="3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Y4679" s="4">
        <v>0</v>
      </c>
      <c r="Z4679" s="4">
        <f t="shared" si="146"/>
        <v>66.900292455189614</v>
      </c>
      <c r="AD4679">
        <f t="shared" si="147"/>
        <v>0</v>
      </c>
    </row>
    <row r="4680" spans="1:30" x14ac:dyDescent="0.3">
      <c r="A4680">
        <v>4679</v>
      </c>
      <c r="B4680" t="s">
        <v>7697</v>
      </c>
      <c r="C4680" s="3">
        <v>41712</v>
      </c>
      <c r="D4680" s="3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Y4680" s="4">
        <v>0</v>
      </c>
      <c r="Z4680" s="4">
        <f t="shared" si="146"/>
        <v>66.900292455189614</v>
      </c>
      <c r="AD4680">
        <f t="shared" si="147"/>
        <v>0</v>
      </c>
    </row>
    <row r="4681" spans="1:30" x14ac:dyDescent="0.3">
      <c r="A4681">
        <v>4680</v>
      </c>
      <c r="B4681" t="s">
        <v>7697</v>
      </c>
      <c r="C4681" s="3">
        <v>41712</v>
      </c>
      <c r="D4681" s="3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Y4681" s="4">
        <v>0</v>
      </c>
      <c r="Z4681" s="4">
        <f t="shared" si="146"/>
        <v>66.900292455189614</v>
      </c>
      <c r="AD4681">
        <f t="shared" si="147"/>
        <v>0</v>
      </c>
    </row>
    <row r="4682" spans="1:30" x14ac:dyDescent="0.3">
      <c r="A4682">
        <v>4681</v>
      </c>
      <c r="B4682" t="s">
        <v>7697</v>
      </c>
      <c r="C4682" s="3">
        <v>41712</v>
      </c>
      <c r="D4682" s="3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Y4682" s="4">
        <v>0.2</v>
      </c>
      <c r="Z4682" s="4">
        <f t="shared" si="146"/>
        <v>24.702572053595855</v>
      </c>
      <c r="AD4682">
        <f t="shared" si="147"/>
        <v>0</v>
      </c>
    </row>
    <row r="4683" spans="1:30" x14ac:dyDescent="0.3">
      <c r="A4683">
        <v>4682</v>
      </c>
      <c r="B4683" t="s">
        <v>7701</v>
      </c>
      <c r="C4683" s="3">
        <v>42565</v>
      </c>
      <c r="D4683" s="3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Y4683" s="4">
        <v>0</v>
      </c>
      <c r="Z4683" s="4">
        <f t="shared" si="146"/>
        <v>66.900292455189614</v>
      </c>
      <c r="AD4683">
        <f t="shared" si="147"/>
        <v>0</v>
      </c>
    </row>
    <row r="4684" spans="1:30" x14ac:dyDescent="0.3">
      <c r="A4684">
        <v>4683</v>
      </c>
      <c r="B4684" t="s">
        <v>7702</v>
      </c>
      <c r="C4684" s="3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Y4684" s="4">
        <v>0.2</v>
      </c>
      <c r="Z4684" s="4">
        <f t="shared" si="146"/>
        <v>24.702572053595855</v>
      </c>
      <c r="AD4684">
        <f t="shared" si="147"/>
        <v>0</v>
      </c>
    </row>
    <row r="4685" spans="1:30" x14ac:dyDescent="0.3">
      <c r="A4685">
        <v>4684</v>
      </c>
      <c r="B4685" t="s">
        <v>7703</v>
      </c>
      <c r="C4685" s="3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Y4685" s="4">
        <v>0.4</v>
      </c>
      <c r="Z4685" s="4">
        <f t="shared" si="146"/>
        <v>-111.92742912621364</v>
      </c>
      <c r="AD4685">
        <f t="shared" si="147"/>
        <v>0</v>
      </c>
    </row>
    <row r="4686" spans="1:30" x14ac:dyDescent="0.3">
      <c r="A4686">
        <v>4685</v>
      </c>
      <c r="B4686" t="s">
        <v>7703</v>
      </c>
      <c r="C4686" s="3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Y4686" s="4">
        <v>0.5</v>
      </c>
      <c r="Z4686" s="4">
        <f t="shared" si="146"/>
        <v>-310.70345606060602</v>
      </c>
      <c r="AD4686">
        <f t="shared" si="147"/>
        <v>0</v>
      </c>
    </row>
    <row r="4687" spans="1:30" x14ac:dyDescent="0.3">
      <c r="A4687">
        <v>4686</v>
      </c>
      <c r="B4687" t="s">
        <v>7703</v>
      </c>
      <c r="C4687" s="3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Y4687" s="4">
        <v>0.7</v>
      </c>
      <c r="Z4687" s="4">
        <f t="shared" si="146"/>
        <v>-95.874059569377877</v>
      </c>
      <c r="AD4687">
        <f t="shared" si="147"/>
        <v>0</v>
      </c>
    </row>
    <row r="4688" spans="1:30" x14ac:dyDescent="0.3">
      <c r="A4688">
        <v>4687</v>
      </c>
      <c r="B4688" t="s">
        <v>7703</v>
      </c>
      <c r="C4688" s="3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Y4688" s="4">
        <v>0.2</v>
      </c>
      <c r="Z4688" s="4">
        <f t="shared" si="146"/>
        <v>24.702572053595855</v>
      </c>
      <c r="AD4688">
        <f t="shared" si="147"/>
        <v>0</v>
      </c>
    </row>
    <row r="4689" spans="1:30" x14ac:dyDescent="0.3">
      <c r="A4689">
        <v>4688</v>
      </c>
      <c r="B4689" t="s">
        <v>7704</v>
      </c>
      <c r="C4689" s="3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Y4689" s="4">
        <v>0</v>
      </c>
      <c r="Z4689" s="4">
        <f t="shared" si="146"/>
        <v>66.900292455189614</v>
      </c>
      <c r="AD4689">
        <f t="shared" si="147"/>
        <v>0</v>
      </c>
    </row>
    <row r="4690" spans="1:30" x14ac:dyDescent="0.3">
      <c r="A4690">
        <v>4689</v>
      </c>
      <c r="B4690" t="s">
        <v>7707</v>
      </c>
      <c r="C4690" s="3">
        <v>42824</v>
      </c>
      <c r="D4690" s="3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Y4690" s="4">
        <v>0.7</v>
      </c>
      <c r="Z4690" s="4">
        <f t="shared" si="146"/>
        <v>-95.874059569377877</v>
      </c>
      <c r="AD4690">
        <f t="shared" si="147"/>
        <v>0</v>
      </c>
    </row>
    <row r="4691" spans="1:30" x14ac:dyDescent="0.3">
      <c r="A4691">
        <v>4690</v>
      </c>
      <c r="B4691" t="s">
        <v>7708</v>
      </c>
      <c r="C4691" s="3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Y4691" s="4">
        <v>0.2</v>
      </c>
      <c r="Z4691" s="4">
        <f t="shared" si="146"/>
        <v>24.702572053595855</v>
      </c>
      <c r="AD4691">
        <f t="shared" si="147"/>
        <v>0</v>
      </c>
    </row>
    <row r="4692" spans="1:30" x14ac:dyDescent="0.3">
      <c r="A4692">
        <v>4691</v>
      </c>
      <c r="B4692" t="s">
        <v>7708</v>
      </c>
      <c r="C4692" s="3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Y4692" s="4">
        <v>0.2</v>
      </c>
      <c r="Z4692" s="4">
        <f t="shared" si="146"/>
        <v>24.702572053595855</v>
      </c>
      <c r="AD4692">
        <f t="shared" si="147"/>
        <v>0</v>
      </c>
    </row>
    <row r="4693" spans="1:30" x14ac:dyDescent="0.3">
      <c r="A4693">
        <v>4692</v>
      </c>
      <c r="B4693" t="s">
        <v>7708</v>
      </c>
      <c r="C4693" s="3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Y4693" s="4">
        <v>0.2</v>
      </c>
      <c r="Z4693" s="4">
        <f t="shared" si="146"/>
        <v>24.702572053595855</v>
      </c>
      <c r="AD4693">
        <f t="shared" si="147"/>
        <v>0</v>
      </c>
    </row>
    <row r="4694" spans="1:30" x14ac:dyDescent="0.3">
      <c r="A4694">
        <v>4693</v>
      </c>
      <c r="B4694" t="s">
        <v>7708</v>
      </c>
      <c r="C4694" s="3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Y4694" s="4">
        <v>0.2</v>
      </c>
      <c r="Z4694" s="4">
        <f t="shared" si="146"/>
        <v>24.702572053595855</v>
      </c>
      <c r="AD4694">
        <f t="shared" si="147"/>
        <v>0</v>
      </c>
    </row>
    <row r="4695" spans="1:30" x14ac:dyDescent="0.3">
      <c r="A4695">
        <v>4694</v>
      </c>
      <c r="B4695" t="s">
        <v>7708</v>
      </c>
      <c r="C4695" s="3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Y4695" s="4">
        <v>0.2</v>
      </c>
      <c r="Z4695" s="4">
        <f t="shared" si="146"/>
        <v>24.702572053595855</v>
      </c>
      <c r="AD4695">
        <f t="shared" si="147"/>
        <v>0</v>
      </c>
    </row>
    <row r="4696" spans="1:30" x14ac:dyDescent="0.3">
      <c r="A4696">
        <v>4695</v>
      </c>
      <c r="B4696" t="s">
        <v>7709</v>
      </c>
      <c r="C4696" s="3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Y4696" s="4">
        <v>0</v>
      </c>
      <c r="Z4696" s="4">
        <f t="shared" si="146"/>
        <v>66.900292455189614</v>
      </c>
      <c r="AD4696">
        <f t="shared" si="147"/>
        <v>0</v>
      </c>
    </row>
    <row r="4697" spans="1:30" x14ac:dyDescent="0.3">
      <c r="A4697">
        <v>4696</v>
      </c>
      <c r="B4697" t="s">
        <v>7709</v>
      </c>
      <c r="C4697" s="3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Y4697" s="4">
        <v>0</v>
      </c>
      <c r="Z4697" s="4">
        <f t="shared" si="146"/>
        <v>66.900292455189614</v>
      </c>
      <c r="AD4697">
        <f t="shared" si="147"/>
        <v>0</v>
      </c>
    </row>
    <row r="4698" spans="1:30" x14ac:dyDescent="0.3">
      <c r="A4698">
        <v>4697</v>
      </c>
      <c r="B4698" t="s">
        <v>7709</v>
      </c>
      <c r="C4698" s="3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Y4698" s="4">
        <v>0</v>
      </c>
      <c r="Z4698" s="4">
        <f t="shared" si="146"/>
        <v>66.900292455189614</v>
      </c>
      <c r="AD4698">
        <f t="shared" si="147"/>
        <v>0</v>
      </c>
    </row>
    <row r="4699" spans="1:30" x14ac:dyDescent="0.3">
      <c r="A4699">
        <v>4698</v>
      </c>
      <c r="B4699" t="s">
        <v>7709</v>
      </c>
      <c r="C4699" s="3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Y4699" s="4">
        <v>0</v>
      </c>
      <c r="Z4699" s="4">
        <f t="shared" si="146"/>
        <v>66.900292455189614</v>
      </c>
      <c r="AD4699">
        <f t="shared" si="147"/>
        <v>0</v>
      </c>
    </row>
    <row r="4700" spans="1:30" x14ac:dyDescent="0.3">
      <c r="A4700">
        <v>4699</v>
      </c>
      <c r="B4700" t="s">
        <v>7709</v>
      </c>
      <c r="C4700" s="3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Y4700" s="4">
        <v>0</v>
      </c>
      <c r="Z4700" s="4">
        <f t="shared" si="146"/>
        <v>66.900292455189614</v>
      </c>
      <c r="AD4700">
        <f t="shared" si="147"/>
        <v>0</v>
      </c>
    </row>
    <row r="4701" spans="1:30" x14ac:dyDescent="0.3">
      <c r="A4701">
        <v>4700</v>
      </c>
      <c r="B4701" t="s">
        <v>7710</v>
      </c>
      <c r="C4701" s="3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Y4701" s="4">
        <v>0.2</v>
      </c>
      <c r="Z4701" s="4">
        <f t="shared" si="146"/>
        <v>24.702572053595855</v>
      </c>
      <c r="AD4701">
        <f t="shared" si="147"/>
        <v>0</v>
      </c>
    </row>
    <row r="4702" spans="1:30" x14ac:dyDescent="0.3">
      <c r="A4702">
        <v>4701</v>
      </c>
      <c r="B4702" t="s">
        <v>7710</v>
      </c>
      <c r="C4702" s="3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Y4702" s="4">
        <v>0.2</v>
      </c>
      <c r="Z4702" s="4">
        <f t="shared" si="146"/>
        <v>24.702572053595855</v>
      </c>
      <c r="AD4702">
        <f t="shared" si="147"/>
        <v>0</v>
      </c>
    </row>
    <row r="4703" spans="1:30" x14ac:dyDescent="0.3">
      <c r="A4703">
        <v>4702</v>
      </c>
      <c r="B4703" t="s">
        <v>7710</v>
      </c>
      <c r="C4703" s="3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Y4703" s="4">
        <v>0.2</v>
      </c>
      <c r="Z4703" s="4">
        <f t="shared" si="146"/>
        <v>24.702572053595855</v>
      </c>
      <c r="AD4703">
        <f t="shared" si="147"/>
        <v>0</v>
      </c>
    </row>
    <row r="4704" spans="1:30" x14ac:dyDescent="0.3">
      <c r="A4704">
        <v>4703</v>
      </c>
      <c r="B4704" t="s">
        <v>7710</v>
      </c>
      <c r="C4704" s="3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Y4704" s="4">
        <v>0.6</v>
      </c>
      <c r="Z4704" s="4">
        <f t="shared" si="146"/>
        <v>-43.077211594202915</v>
      </c>
      <c r="AD4704">
        <f t="shared" si="147"/>
        <v>0</v>
      </c>
    </row>
    <row r="4705" spans="1:30" x14ac:dyDescent="0.3">
      <c r="A4705">
        <v>4704</v>
      </c>
      <c r="B4705" t="s">
        <v>7711</v>
      </c>
      <c r="C4705" s="3">
        <v>42545</v>
      </c>
      <c r="D4705" s="3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Y4705" s="4">
        <v>0.8</v>
      </c>
      <c r="Z4705" s="4">
        <f t="shared" si="146"/>
        <v>-101.79679733333329</v>
      </c>
      <c r="AD4705">
        <f t="shared" si="147"/>
        <v>0</v>
      </c>
    </row>
    <row r="4706" spans="1:30" x14ac:dyDescent="0.3">
      <c r="A4706">
        <v>4705</v>
      </c>
      <c r="B4706" t="s">
        <v>7712</v>
      </c>
      <c r="C4706" s="3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Y4706" s="4">
        <v>0</v>
      </c>
      <c r="Z4706" s="4">
        <f t="shared" si="146"/>
        <v>66.900292455189614</v>
      </c>
      <c r="AD4706">
        <f t="shared" si="147"/>
        <v>0</v>
      </c>
    </row>
    <row r="4707" spans="1:30" x14ac:dyDescent="0.3">
      <c r="A4707">
        <v>4706</v>
      </c>
      <c r="B4707" t="s">
        <v>7712</v>
      </c>
      <c r="C4707" s="3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Y4707" s="4">
        <v>0</v>
      </c>
      <c r="Z4707" s="4">
        <f t="shared" si="146"/>
        <v>66.900292455189614</v>
      </c>
      <c r="AD4707">
        <f t="shared" si="147"/>
        <v>0</v>
      </c>
    </row>
    <row r="4708" spans="1:30" x14ac:dyDescent="0.3">
      <c r="A4708">
        <v>4707</v>
      </c>
      <c r="B4708" t="s">
        <v>7712</v>
      </c>
      <c r="C4708" s="3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Y4708" s="4">
        <v>0</v>
      </c>
      <c r="Z4708" s="4">
        <f t="shared" si="146"/>
        <v>66.900292455189614</v>
      </c>
      <c r="AD4708">
        <f t="shared" si="147"/>
        <v>0</v>
      </c>
    </row>
    <row r="4709" spans="1:30" x14ac:dyDescent="0.3">
      <c r="A4709">
        <v>4708</v>
      </c>
      <c r="B4709" t="s">
        <v>7714</v>
      </c>
      <c r="C4709" s="3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Y4709" s="4">
        <v>0.2</v>
      </c>
      <c r="Z4709" s="4">
        <f t="shared" si="146"/>
        <v>24.702572053595855</v>
      </c>
      <c r="AD4709">
        <f t="shared" si="147"/>
        <v>0</v>
      </c>
    </row>
    <row r="4710" spans="1:30" x14ac:dyDescent="0.3">
      <c r="A4710">
        <v>4709</v>
      </c>
      <c r="B4710" t="s">
        <v>7714</v>
      </c>
      <c r="C4710" s="3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Y4710" s="4">
        <v>0</v>
      </c>
      <c r="Z4710" s="4">
        <f t="shared" si="146"/>
        <v>66.900292455189614</v>
      </c>
      <c r="AD4710">
        <f t="shared" si="147"/>
        <v>0</v>
      </c>
    </row>
    <row r="4711" spans="1:30" x14ac:dyDescent="0.3">
      <c r="A4711">
        <v>4710</v>
      </c>
      <c r="B4711" t="s">
        <v>7714</v>
      </c>
      <c r="C4711" s="3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Y4711" s="4">
        <v>0</v>
      </c>
      <c r="Z4711" s="4">
        <f t="shared" si="146"/>
        <v>66.900292455189614</v>
      </c>
      <c r="AD4711">
        <f t="shared" si="147"/>
        <v>0</v>
      </c>
    </row>
    <row r="4712" spans="1:30" x14ac:dyDescent="0.3">
      <c r="A4712">
        <v>4711</v>
      </c>
      <c r="B4712" t="s">
        <v>7714</v>
      </c>
      <c r="C4712" s="3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Y4712" s="4">
        <v>0</v>
      </c>
      <c r="Z4712" s="4">
        <f t="shared" si="146"/>
        <v>66.900292455189614</v>
      </c>
      <c r="AD4712">
        <f t="shared" si="147"/>
        <v>0</v>
      </c>
    </row>
    <row r="4713" spans="1:30" x14ac:dyDescent="0.3">
      <c r="A4713">
        <v>4712</v>
      </c>
      <c r="B4713" t="s">
        <v>7715</v>
      </c>
      <c r="C4713" s="3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Y4713" s="4">
        <v>0.7</v>
      </c>
      <c r="Z4713" s="4">
        <f t="shared" si="146"/>
        <v>-95.874059569377877</v>
      </c>
      <c r="AD4713">
        <f t="shared" si="147"/>
        <v>0</v>
      </c>
    </row>
    <row r="4714" spans="1:30" x14ac:dyDescent="0.3">
      <c r="A4714">
        <v>4713</v>
      </c>
      <c r="B4714" t="s">
        <v>7716</v>
      </c>
      <c r="C4714" s="3">
        <v>41989</v>
      </c>
      <c r="D4714" s="3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Y4714" s="4">
        <v>0.2</v>
      </c>
      <c r="Z4714" s="4">
        <f t="shared" si="146"/>
        <v>24.702572053595855</v>
      </c>
      <c r="AD4714">
        <f t="shared" si="147"/>
        <v>0</v>
      </c>
    </row>
    <row r="4715" spans="1:30" x14ac:dyDescent="0.3">
      <c r="A4715">
        <v>4714</v>
      </c>
      <c r="B4715" t="s">
        <v>7716</v>
      </c>
      <c r="C4715" s="3">
        <v>41989</v>
      </c>
      <c r="D4715" s="3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Y4715" s="4">
        <v>0.6</v>
      </c>
      <c r="Z4715" s="4">
        <f t="shared" si="146"/>
        <v>-43.077211594202915</v>
      </c>
      <c r="AD4715">
        <f t="shared" si="147"/>
        <v>0</v>
      </c>
    </row>
    <row r="4716" spans="1:30" x14ac:dyDescent="0.3">
      <c r="A4716">
        <v>4715</v>
      </c>
      <c r="B4716" t="s">
        <v>7717</v>
      </c>
      <c r="C4716" s="3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Y4716" s="4">
        <v>0.2</v>
      </c>
      <c r="Z4716" s="4">
        <f t="shared" si="146"/>
        <v>24.702572053595855</v>
      </c>
      <c r="AD4716">
        <f t="shared" si="147"/>
        <v>0</v>
      </c>
    </row>
    <row r="4717" spans="1:30" x14ac:dyDescent="0.3">
      <c r="A4717">
        <v>4716</v>
      </c>
      <c r="B4717" t="s">
        <v>7718</v>
      </c>
      <c r="C4717" s="3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Y4717" s="4">
        <v>0.2</v>
      </c>
      <c r="Z4717" s="4">
        <f t="shared" si="146"/>
        <v>24.702572053595855</v>
      </c>
      <c r="AD4717">
        <f t="shared" si="147"/>
        <v>0</v>
      </c>
    </row>
    <row r="4718" spans="1:30" x14ac:dyDescent="0.3">
      <c r="A4718">
        <v>4717</v>
      </c>
      <c r="B4718" t="s">
        <v>7719</v>
      </c>
      <c r="C4718" s="3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Y4718" s="4">
        <v>0</v>
      </c>
      <c r="Z4718" s="4">
        <f t="shared" si="146"/>
        <v>66.900292455189614</v>
      </c>
      <c r="AD4718">
        <f t="shared" si="147"/>
        <v>0</v>
      </c>
    </row>
    <row r="4719" spans="1:30" x14ac:dyDescent="0.3">
      <c r="A4719">
        <v>4718</v>
      </c>
      <c r="B4719" t="s">
        <v>7720</v>
      </c>
      <c r="C4719" s="3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Y4719" s="4">
        <v>0</v>
      </c>
      <c r="Z4719" s="4">
        <f t="shared" si="146"/>
        <v>66.900292455189614</v>
      </c>
      <c r="AD4719">
        <f t="shared" si="147"/>
        <v>0</v>
      </c>
    </row>
    <row r="4720" spans="1:30" x14ac:dyDescent="0.3">
      <c r="A4720">
        <v>4719</v>
      </c>
      <c r="B4720" t="s">
        <v>7721</v>
      </c>
      <c r="C4720" s="3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Y4720" s="4">
        <v>0</v>
      </c>
      <c r="Z4720" s="4">
        <f t="shared" si="146"/>
        <v>66.900292455189614</v>
      </c>
      <c r="AD4720">
        <f t="shared" si="147"/>
        <v>0</v>
      </c>
    </row>
    <row r="4721" spans="1:30" x14ac:dyDescent="0.3">
      <c r="A4721">
        <v>4720</v>
      </c>
      <c r="B4721" t="s">
        <v>7722</v>
      </c>
      <c r="C4721" s="3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Y4721" s="4">
        <v>0</v>
      </c>
      <c r="Z4721" s="4">
        <f t="shared" si="146"/>
        <v>66.900292455189614</v>
      </c>
      <c r="AD4721">
        <f t="shared" si="147"/>
        <v>0</v>
      </c>
    </row>
    <row r="4722" spans="1:30" x14ac:dyDescent="0.3">
      <c r="A4722">
        <v>4721</v>
      </c>
      <c r="B4722" t="s">
        <v>7722</v>
      </c>
      <c r="C4722" s="3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Y4722" s="4">
        <v>0</v>
      </c>
      <c r="Z4722" s="4">
        <f t="shared" si="146"/>
        <v>66.900292455189614</v>
      </c>
      <c r="AD4722">
        <f t="shared" si="147"/>
        <v>0</v>
      </c>
    </row>
    <row r="4723" spans="1:30" x14ac:dyDescent="0.3">
      <c r="A4723">
        <v>4722</v>
      </c>
      <c r="B4723" t="s">
        <v>7725</v>
      </c>
      <c r="C4723" s="3">
        <v>41797</v>
      </c>
      <c r="D4723" s="3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Y4723" s="4">
        <v>0.5</v>
      </c>
      <c r="Z4723" s="4">
        <f t="shared" si="146"/>
        <v>-310.70345606060602</v>
      </c>
      <c r="AD4723">
        <f t="shared" si="147"/>
        <v>0</v>
      </c>
    </row>
    <row r="4724" spans="1:30" x14ac:dyDescent="0.3">
      <c r="A4724">
        <v>4723</v>
      </c>
      <c r="B4724" t="s">
        <v>7728</v>
      </c>
      <c r="C4724" s="3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Y4724" s="4">
        <v>0</v>
      </c>
      <c r="Z4724" s="4">
        <f t="shared" si="146"/>
        <v>66.900292455189614</v>
      </c>
      <c r="AD4724">
        <f t="shared" si="147"/>
        <v>0</v>
      </c>
    </row>
    <row r="4725" spans="1:30" x14ac:dyDescent="0.3">
      <c r="A4725">
        <v>4724</v>
      </c>
      <c r="B4725" t="s">
        <v>7729</v>
      </c>
      <c r="C4725" s="3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Y4725" s="4">
        <v>0</v>
      </c>
      <c r="Z4725" s="4">
        <f t="shared" si="146"/>
        <v>66.900292455189614</v>
      </c>
      <c r="AD4725">
        <f t="shared" si="147"/>
        <v>0</v>
      </c>
    </row>
    <row r="4726" spans="1:30" x14ac:dyDescent="0.3">
      <c r="A4726">
        <v>4725</v>
      </c>
      <c r="B4726" t="s">
        <v>7731</v>
      </c>
      <c r="C4726" s="3">
        <v>42685</v>
      </c>
      <c r="D4726" s="3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Y4726" s="4">
        <v>0.7</v>
      </c>
      <c r="Z4726" s="4">
        <f t="shared" si="146"/>
        <v>-95.874059569377877</v>
      </c>
      <c r="AD4726">
        <f t="shared" si="147"/>
        <v>0</v>
      </c>
    </row>
    <row r="4727" spans="1:30" x14ac:dyDescent="0.3">
      <c r="A4727">
        <v>4726</v>
      </c>
      <c r="B4727" t="s">
        <v>7731</v>
      </c>
      <c r="C4727" s="3">
        <v>42685</v>
      </c>
      <c r="D4727" s="3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Y4727" s="4">
        <v>0.2</v>
      </c>
      <c r="Z4727" s="4">
        <f t="shared" si="146"/>
        <v>24.702572053595855</v>
      </c>
      <c r="AD4727">
        <f t="shared" si="147"/>
        <v>0</v>
      </c>
    </row>
    <row r="4728" spans="1:30" x14ac:dyDescent="0.3">
      <c r="A4728">
        <v>4727</v>
      </c>
      <c r="B4728" t="s">
        <v>7732</v>
      </c>
      <c r="C4728" s="3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Y4728" s="4">
        <v>0</v>
      </c>
      <c r="Z4728" s="4">
        <f t="shared" si="146"/>
        <v>66.900292455189614</v>
      </c>
      <c r="AD4728">
        <f t="shared" si="147"/>
        <v>0</v>
      </c>
    </row>
    <row r="4729" spans="1:30" x14ac:dyDescent="0.3">
      <c r="A4729">
        <v>4728</v>
      </c>
      <c r="B4729" t="s">
        <v>7732</v>
      </c>
      <c r="C4729" s="3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Y4729" s="4">
        <v>0.2</v>
      </c>
      <c r="Z4729" s="4">
        <f t="shared" si="146"/>
        <v>24.702572053595855</v>
      </c>
      <c r="AD4729">
        <f t="shared" si="147"/>
        <v>0</v>
      </c>
    </row>
    <row r="4730" spans="1:30" x14ac:dyDescent="0.3">
      <c r="A4730">
        <v>4729</v>
      </c>
      <c r="B4730" t="s">
        <v>7733</v>
      </c>
      <c r="C4730" s="3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Y4730" s="4">
        <v>0.2</v>
      </c>
      <c r="Z4730" s="4">
        <f t="shared" si="146"/>
        <v>24.702572053595855</v>
      </c>
      <c r="AD4730">
        <f t="shared" si="147"/>
        <v>0</v>
      </c>
    </row>
    <row r="4731" spans="1:30" x14ac:dyDescent="0.3">
      <c r="A4731">
        <v>4730</v>
      </c>
      <c r="B4731" t="s">
        <v>7734</v>
      </c>
      <c r="C4731" s="3">
        <v>42569</v>
      </c>
      <c r="D4731" s="3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Y4731" s="4">
        <v>0.2</v>
      </c>
      <c r="Z4731" s="4">
        <f t="shared" si="146"/>
        <v>24.702572053595855</v>
      </c>
      <c r="AD4731">
        <f t="shared" si="147"/>
        <v>0</v>
      </c>
    </row>
    <row r="4732" spans="1:30" x14ac:dyDescent="0.3">
      <c r="A4732">
        <v>4731</v>
      </c>
      <c r="B4732" t="s">
        <v>7737</v>
      </c>
      <c r="C4732" s="3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Y4732" s="4">
        <v>0</v>
      </c>
      <c r="Z4732" s="4">
        <f t="shared" si="146"/>
        <v>66.900292455189614</v>
      </c>
      <c r="AD4732">
        <f t="shared" si="147"/>
        <v>0</v>
      </c>
    </row>
    <row r="4733" spans="1:30" x14ac:dyDescent="0.3">
      <c r="A4733">
        <v>4732</v>
      </c>
      <c r="B4733" t="s">
        <v>7737</v>
      </c>
      <c r="C4733" s="3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Y4733" s="4">
        <v>0</v>
      </c>
      <c r="Z4733" s="4">
        <f t="shared" si="146"/>
        <v>66.900292455189614</v>
      </c>
      <c r="AD4733">
        <f t="shared" si="147"/>
        <v>0</v>
      </c>
    </row>
    <row r="4734" spans="1:30" x14ac:dyDescent="0.3">
      <c r="A4734">
        <v>4733</v>
      </c>
      <c r="B4734" t="s">
        <v>7737</v>
      </c>
      <c r="C4734" s="3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Y4734" s="4">
        <v>0</v>
      </c>
      <c r="Z4734" s="4">
        <f t="shared" si="146"/>
        <v>66.900292455189614</v>
      </c>
      <c r="AD4734">
        <f t="shared" si="147"/>
        <v>0</v>
      </c>
    </row>
    <row r="4735" spans="1:30" x14ac:dyDescent="0.3">
      <c r="A4735">
        <v>4734</v>
      </c>
      <c r="B4735" t="s">
        <v>7737</v>
      </c>
      <c r="C4735" s="3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Y4735" s="4">
        <v>0</v>
      </c>
      <c r="Z4735" s="4">
        <f t="shared" si="146"/>
        <v>66.900292455189614</v>
      </c>
      <c r="AD4735">
        <f t="shared" si="147"/>
        <v>0</v>
      </c>
    </row>
    <row r="4736" spans="1:30" x14ac:dyDescent="0.3">
      <c r="A4736">
        <v>4735</v>
      </c>
      <c r="B4736" t="s">
        <v>7738</v>
      </c>
      <c r="C4736" s="3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Y4736" s="4">
        <v>0.1</v>
      </c>
      <c r="Z4736" s="4">
        <f t="shared" si="146"/>
        <v>96.055074468085081</v>
      </c>
      <c r="AD4736">
        <f t="shared" si="147"/>
        <v>0</v>
      </c>
    </row>
    <row r="4737" spans="1:30" x14ac:dyDescent="0.3">
      <c r="A4737">
        <v>4736</v>
      </c>
      <c r="B4737" t="s">
        <v>7739</v>
      </c>
      <c r="C4737" s="3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Y4737" s="4">
        <v>0</v>
      </c>
      <c r="Z4737" s="4">
        <f t="shared" si="146"/>
        <v>66.900292455189614</v>
      </c>
      <c r="AD4737">
        <f t="shared" si="147"/>
        <v>0</v>
      </c>
    </row>
    <row r="4738" spans="1:30" x14ac:dyDescent="0.3">
      <c r="A4738">
        <v>4737</v>
      </c>
      <c r="B4738" t="s">
        <v>7739</v>
      </c>
      <c r="C4738" s="3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Y4738" s="4">
        <v>0</v>
      </c>
      <c r="Z4738" s="4">
        <f t="shared" si="146"/>
        <v>66.900292455189614</v>
      </c>
      <c r="AD4738">
        <f t="shared" si="147"/>
        <v>0</v>
      </c>
    </row>
    <row r="4739" spans="1:30" x14ac:dyDescent="0.3">
      <c r="A4739">
        <v>4738</v>
      </c>
      <c r="B4739" t="s">
        <v>7739</v>
      </c>
      <c r="C4739" s="3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Y4739" s="4">
        <v>0</v>
      </c>
      <c r="Z4739" s="4">
        <f t="shared" ref="Z4739:Z4802" si="148">AVERAGEIF($T$2:$T$9995,Y4739,$U$2:$U$9995)</f>
        <v>66.900292455189614</v>
      </c>
      <c r="AD4739">
        <f t="shared" ref="AD4739:AD4802" si="149">SUMIF($Q$2:$Q$9995,AC4739,$R$2:$R$9995)</f>
        <v>0</v>
      </c>
    </row>
    <row r="4740" spans="1:30" x14ac:dyDescent="0.3">
      <c r="A4740">
        <v>4739</v>
      </c>
      <c r="B4740" t="s">
        <v>7740</v>
      </c>
      <c r="C4740" s="3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Y4740" s="4">
        <v>0</v>
      </c>
      <c r="Z4740" s="4">
        <f t="shared" si="148"/>
        <v>66.900292455189614</v>
      </c>
      <c r="AD4740">
        <f t="shared" si="149"/>
        <v>0</v>
      </c>
    </row>
    <row r="4741" spans="1:30" x14ac:dyDescent="0.3">
      <c r="A4741">
        <v>4740</v>
      </c>
      <c r="B4741" t="s">
        <v>7740</v>
      </c>
      <c r="C4741" s="3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Y4741" s="4">
        <v>0.2</v>
      </c>
      <c r="Z4741" s="4">
        <f t="shared" si="148"/>
        <v>24.702572053595855</v>
      </c>
      <c r="AD4741">
        <f t="shared" si="149"/>
        <v>0</v>
      </c>
    </row>
    <row r="4742" spans="1:30" x14ac:dyDescent="0.3">
      <c r="A4742">
        <v>4741</v>
      </c>
      <c r="B4742" t="s">
        <v>7741</v>
      </c>
      <c r="C4742" s="3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Y4742" s="4">
        <v>0</v>
      </c>
      <c r="Z4742" s="4">
        <f t="shared" si="148"/>
        <v>66.900292455189614</v>
      </c>
      <c r="AD4742">
        <f t="shared" si="149"/>
        <v>0</v>
      </c>
    </row>
    <row r="4743" spans="1:30" x14ac:dyDescent="0.3">
      <c r="A4743">
        <v>4742</v>
      </c>
      <c r="B4743" t="s">
        <v>7741</v>
      </c>
      <c r="C4743" s="3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Y4743" s="4">
        <v>0</v>
      </c>
      <c r="Z4743" s="4">
        <f t="shared" si="148"/>
        <v>66.900292455189614</v>
      </c>
      <c r="AD4743">
        <f t="shared" si="149"/>
        <v>0</v>
      </c>
    </row>
    <row r="4744" spans="1:30" x14ac:dyDescent="0.3">
      <c r="A4744">
        <v>4743</v>
      </c>
      <c r="B4744" t="s">
        <v>7741</v>
      </c>
      <c r="C4744" s="3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Y4744" s="4">
        <v>0</v>
      </c>
      <c r="Z4744" s="4">
        <f t="shared" si="148"/>
        <v>66.900292455189614</v>
      </c>
      <c r="AD4744">
        <f t="shared" si="149"/>
        <v>0</v>
      </c>
    </row>
    <row r="4745" spans="1:30" x14ac:dyDescent="0.3">
      <c r="A4745">
        <v>4744</v>
      </c>
      <c r="B4745" t="s">
        <v>7742</v>
      </c>
      <c r="C4745" s="3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Y4745" s="4">
        <v>0</v>
      </c>
      <c r="Z4745" s="4">
        <f t="shared" si="148"/>
        <v>66.900292455189614</v>
      </c>
      <c r="AD4745">
        <f t="shared" si="149"/>
        <v>0</v>
      </c>
    </row>
    <row r="4746" spans="1:30" x14ac:dyDescent="0.3">
      <c r="A4746">
        <v>4745</v>
      </c>
      <c r="B4746" t="s">
        <v>7742</v>
      </c>
      <c r="C4746" s="3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Y4746" s="4">
        <v>0</v>
      </c>
      <c r="Z4746" s="4">
        <f t="shared" si="148"/>
        <v>66.900292455189614</v>
      </c>
      <c r="AD4746">
        <f t="shared" si="149"/>
        <v>0</v>
      </c>
    </row>
    <row r="4747" spans="1:30" x14ac:dyDescent="0.3">
      <c r="A4747">
        <v>4746</v>
      </c>
      <c r="B4747" t="s">
        <v>7742</v>
      </c>
      <c r="C4747" s="3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Y4747" s="4">
        <v>0</v>
      </c>
      <c r="Z4747" s="4">
        <f t="shared" si="148"/>
        <v>66.900292455189614</v>
      </c>
      <c r="AD4747">
        <f t="shared" si="149"/>
        <v>0</v>
      </c>
    </row>
    <row r="4748" spans="1:30" x14ac:dyDescent="0.3">
      <c r="A4748">
        <v>4747</v>
      </c>
      <c r="B4748" t="s">
        <v>7742</v>
      </c>
      <c r="C4748" s="3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Y4748" s="4">
        <v>0</v>
      </c>
      <c r="Z4748" s="4">
        <f t="shared" si="148"/>
        <v>66.900292455189614</v>
      </c>
      <c r="AD4748">
        <f t="shared" si="149"/>
        <v>0</v>
      </c>
    </row>
    <row r="4749" spans="1:30" x14ac:dyDescent="0.3">
      <c r="A4749">
        <v>4748</v>
      </c>
      <c r="B4749" t="s">
        <v>7743</v>
      </c>
      <c r="C4749" s="3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Y4749" s="4">
        <v>0</v>
      </c>
      <c r="Z4749" s="4">
        <f t="shared" si="148"/>
        <v>66.900292455189614</v>
      </c>
      <c r="AD4749">
        <f t="shared" si="149"/>
        <v>0</v>
      </c>
    </row>
    <row r="4750" spans="1:30" x14ac:dyDescent="0.3">
      <c r="A4750">
        <v>4749</v>
      </c>
      <c r="B4750" t="s">
        <v>7743</v>
      </c>
      <c r="C4750" s="3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Y4750" s="4">
        <v>0</v>
      </c>
      <c r="Z4750" s="4">
        <f t="shared" si="148"/>
        <v>66.900292455189614</v>
      </c>
      <c r="AD4750">
        <f t="shared" si="149"/>
        <v>0</v>
      </c>
    </row>
    <row r="4751" spans="1:30" x14ac:dyDescent="0.3">
      <c r="A4751">
        <v>4750</v>
      </c>
      <c r="B4751" t="s">
        <v>7744</v>
      </c>
      <c r="C4751" s="3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Y4751" s="4">
        <v>0</v>
      </c>
      <c r="Z4751" s="4">
        <f t="shared" si="148"/>
        <v>66.900292455189614</v>
      </c>
      <c r="AD4751">
        <f t="shared" si="149"/>
        <v>0</v>
      </c>
    </row>
    <row r="4752" spans="1:30" x14ac:dyDescent="0.3">
      <c r="A4752">
        <v>4751</v>
      </c>
      <c r="B4752" t="s">
        <v>7745</v>
      </c>
      <c r="C4752" s="3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Y4752" s="4">
        <v>0.2</v>
      </c>
      <c r="Z4752" s="4">
        <f t="shared" si="148"/>
        <v>24.702572053595855</v>
      </c>
      <c r="AD4752">
        <f t="shared" si="149"/>
        <v>0</v>
      </c>
    </row>
    <row r="4753" spans="1:30" x14ac:dyDescent="0.3">
      <c r="A4753">
        <v>4752</v>
      </c>
      <c r="B4753" t="s">
        <v>7746</v>
      </c>
      <c r="C4753" s="3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Y4753" s="4">
        <v>0.2</v>
      </c>
      <c r="Z4753" s="4">
        <f t="shared" si="148"/>
        <v>24.702572053595855</v>
      </c>
      <c r="AD4753">
        <f t="shared" si="149"/>
        <v>0</v>
      </c>
    </row>
    <row r="4754" spans="1:30" x14ac:dyDescent="0.3">
      <c r="A4754">
        <v>4753</v>
      </c>
      <c r="B4754" t="s">
        <v>7747</v>
      </c>
      <c r="C4754" s="3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Y4754" s="4">
        <v>0.2</v>
      </c>
      <c r="Z4754" s="4">
        <f t="shared" si="148"/>
        <v>24.702572053595855</v>
      </c>
      <c r="AD4754">
        <f t="shared" si="149"/>
        <v>0</v>
      </c>
    </row>
    <row r="4755" spans="1:30" x14ac:dyDescent="0.3">
      <c r="A4755">
        <v>4754</v>
      </c>
      <c r="B4755" t="s">
        <v>7748</v>
      </c>
      <c r="C4755" s="3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Y4755" s="4">
        <v>0.2</v>
      </c>
      <c r="Z4755" s="4">
        <f t="shared" si="148"/>
        <v>24.702572053595855</v>
      </c>
      <c r="AD4755">
        <f t="shared" si="149"/>
        <v>0</v>
      </c>
    </row>
    <row r="4756" spans="1:30" x14ac:dyDescent="0.3">
      <c r="A4756">
        <v>4755</v>
      </c>
      <c r="B4756" t="s">
        <v>7751</v>
      </c>
      <c r="C4756" s="3">
        <v>42769</v>
      </c>
      <c r="D4756" s="3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Y4756" s="4">
        <v>0.7</v>
      </c>
      <c r="Z4756" s="4">
        <f t="shared" si="148"/>
        <v>-95.874059569377877</v>
      </c>
      <c r="AD4756">
        <f t="shared" si="149"/>
        <v>0</v>
      </c>
    </row>
    <row r="4757" spans="1:30" x14ac:dyDescent="0.3">
      <c r="A4757">
        <v>4756</v>
      </c>
      <c r="B4757" t="s">
        <v>7751</v>
      </c>
      <c r="C4757" s="3">
        <v>42769</v>
      </c>
      <c r="D4757" s="3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Y4757" s="4">
        <v>0.2</v>
      </c>
      <c r="Z4757" s="4">
        <f t="shared" si="148"/>
        <v>24.702572053595855</v>
      </c>
      <c r="AD4757">
        <f t="shared" si="149"/>
        <v>0</v>
      </c>
    </row>
    <row r="4758" spans="1:30" x14ac:dyDescent="0.3">
      <c r="A4758">
        <v>4757</v>
      </c>
      <c r="B4758" t="s">
        <v>7754</v>
      </c>
      <c r="C4758" s="3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Y4758" s="4">
        <v>0.7</v>
      </c>
      <c r="Z4758" s="4">
        <f t="shared" si="148"/>
        <v>-95.874059569377877</v>
      </c>
      <c r="AD4758">
        <f t="shared" si="149"/>
        <v>0</v>
      </c>
    </row>
    <row r="4759" spans="1:30" x14ac:dyDescent="0.3">
      <c r="A4759">
        <v>4758</v>
      </c>
      <c r="B4759" t="s">
        <v>7755</v>
      </c>
      <c r="C4759" s="3">
        <v>42855</v>
      </c>
      <c r="D4759" s="3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Y4759" s="4">
        <v>0.8</v>
      </c>
      <c r="Z4759" s="4">
        <f t="shared" si="148"/>
        <v>-101.79679733333329</v>
      </c>
      <c r="AD4759">
        <f t="shared" si="149"/>
        <v>0</v>
      </c>
    </row>
    <row r="4760" spans="1:30" x14ac:dyDescent="0.3">
      <c r="A4760">
        <v>4759</v>
      </c>
      <c r="B4760" t="s">
        <v>7756</v>
      </c>
      <c r="C4760" s="3">
        <v>41946</v>
      </c>
      <c r="D4760" s="3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Y4760" s="4">
        <v>0</v>
      </c>
      <c r="Z4760" s="4">
        <f t="shared" si="148"/>
        <v>66.900292455189614</v>
      </c>
      <c r="AD4760">
        <f t="shared" si="149"/>
        <v>0</v>
      </c>
    </row>
    <row r="4761" spans="1:30" x14ac:dyDescent="0.3">
      <c r="A4761">
        <v>4760</v>
      </c>
      <c r="B4761" t="s">
        <v>7756</v>
      </c>
      <c r="C4761" s="3">
        <v>41946</v>
      </c>
      <c r="D4761" s="3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Y4761" s="4">
        <v>0.2</v>
      </c>
      <c r="Z4761" s="4">
        <f t="shared" si="148"/>
        <v>24.702572053595855</v>
      </c>
      <c r="AD4761">
        <f t="shared" si="149"/>
        <v>0</v>
      </c>
    </row>
    <row r="4762" spans="1:30" x14ac:dyDescent="0.3">
      <c r="A4762">
        <v>4761</v>
      </c>
      <c r="B4762" t="s">
        <v>7756</v>
      </c>
      <c r="C4762" s="3">
        <v>41946</v>
      </c>
      <c r="D4762" s="3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Y4762" s="4">
        <v>0.2</v>
      </c>
      <c r="Z4762" s="4">
        <f t="shared" si="148"/>
        <v>24.702572053595855</v>
      </c>
      <c r="AD4762">
        <f t="shared" si="149"/>
        <v>0</v>
      </c>
    </row>
    <row r="4763" spans="1:30" x14ac:dyDescent="0.3">
      <c r="A4763">
        <v>4762</v>
      </c>
      <c r="B4763" t="s">
        <v>7757</v>
      </c>
      <c r="C4763" s="3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Y4763" s="4">
        <v>0.2</v>
      </c>
      <c r="Z4763" s="4">
        <f t="shared" si="148"/>
        <v>24.702572053595855</v>
      </c>
      <c r="AD4763">
        <f t="shared" si="149"/>
        <v>0</v>
      </c>
    </row>
    <row r="4764" spans="1:30" x14ac:dyDescent="0.3">
      <c r="A4764">
        <v>4763</v>
      </c>
      <c r="B4764" t="s">
        <v>7757</v>
      </c>
      <c r="C4764" s="3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Y4764" s="4">
        <v>0.2</v>
      </c>
      <c r="Z4764" s="4">
        <f t="shared" si="148"/>
        <v>24.702572053595855</v>
      </c>
      <c r="AD4764">
        <f t="shared" si="149"/>
        <v>0</v>
      </c>
    </row>
    <row r="4765" spans="1:30" x14ac:dyDescent="0.3">
      <c r="A4765">
        <v>4764</v>
      </c>
      <c r="B4765" t="s">
        <v>7758</v>
      </c>
      <c r="C4765" s="3">
        <v>41899</v>
      </c>
      <c r="D4765" s="3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Y4765" s="4">
        <v>0</v>
      </c>
      <c r="Z4765" s="4">
        <f t="shared" si="148"/>
        <v>66.900292455189614</v>
      </c>
      <c r="AD4765">
        <f t="shared" si="149"/>
        <v>0</v>
      </c>
    </row>
    <row r="4766" spans="1:30" x14ac:dyDescent="0.3">
      <c r="A4766">
        <v>4765</v>
      </c>
      <c r="B4766" t="s">
        <v>7761</v>
      </c>
      <c r="C4766" s="3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Y4766" s="4">
        <v>0</v>
      </c>
      <c r="Z4766" s="4">
        <f t="shared" si="148"/>
        <v>66.900292455189614</v>
      </c>
      <c r="AD4766">
        <f t="shared" si="149"/>
        <v>0</v>
      </c>
    </row>
    <row r="4767" spans="1:30" x14ac:dyDescent="0.3">
      <c r="A4767">
        <v>4766</v>
      </c>
      <c r="B4767" t="s">
        <v>7762</v>
      </c>
      <c r="C4767" s="3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Y4767" s="4">
        <v>0</v>
      </c>
      <c r="Z4767" s="4">
        <f t="shared" si="148"/>
        <v>66.900292455189614</v>
      </c>
      <c r="AD4767">
        <f t="shared" si="149"/>
        <v>0</v>
      </c>
    </row>
    <row r="4768" spans="1:30" x14ac:dyDescent="0.3">
      <c r="A4768">
        <v>4767</v>
      </c>
      <c r="B4768" t="s">
        <v>7763</v>
      </c>
      <c r="C4768" s="3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Y4768" s="4">
        <v>0.2</v>
      </c>
      <c r="Z4768" s="4">
        <f t="shared" si="148"/>
        <v>24.702572053595855</v>
      </c>
      <c r="AD4768">
        <f t="shared" si="149"/>
        <v>0</v>
      </c>
    </row>
    <row r="4769" spans="1:30" x14ac:dyDescent="0.3">
      <c r="A4769">
        <v>4768</v>
      </c>
      <c r="B4769" t="s">
        <v>7763</v>
      </c>
      <c r="C4769" s="3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Y4769" s="4">
        <v>0.2</v>
      </c>
      <c r="Z4769" s="4">
        <f t="shared" si="148"/>
        <v>24.702572053595855</v>
      </c>
      <c r="AD4769">
        <f t="shared" si="149"/>
        <v>0</v>
      </c>
    </row>
    <row r="4770" spans="1:30" x14ac:dyDescent="0.3">
      <c r="A4770">
        <v>4769</v>
      </c>
      <c r="B4770" t="s">
        <v>7764</v>
      </c>
      <c r="C4770" s="3">
        <v>42888</v>
      </c>
      <c r="D4770" s="3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Y4770" s="4">
        <v>0.2</v>
      </c>
      <c r="Z4770" s="4">
        <f t="shared" si="148"/>
        <v>24.702572053595855</v>
      </c>
      <c r="AD4770">
        <f t="shared" si="149"/>
        <v>0</v>
      </c>
    </row>
    <row r="4771" spans="1:30" x14ac:dyDescent="0.3">
      <c r="A4771">
        <v>4770</v>
      </c>
      <c r="B4771" t="s">
        <v>7767</v>
      </c>
      <c r="C4771" s="3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Y4771" s="4">
        <v>0.2</v>
      </c>
      <c r="Z4771" s="4">
        <f t="shared" si="148"/>
        <v>24.702572053595855</v>
      </c>
      <c r="AD4771">
        <f t="shared" si="149"/>
        <v>0</v>
      </c>
    </row>
    <row r="4772" spans="1:30" x14ac:dyDescent="0.3">
      <c r="A4772">
        <v>4771</v>
      </c>
      <c r="B4772" t="s">
        <v>7767</v>
      </c>
      <c r="C4772" s="3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Y4772" s="4">
        <v>0</v>
      </c>
      <c r="Z4772" s="4">
        <f t="shared" si="148"/>
        <v>66.900292455189614</v>
      </c>
      <c r="AD4772">
        <f t="shared" si="149"/>
        <v>0</v>
      </c>
    </row>
    <row r="4773" spans="1:30" x14ac:dyDescent="0.3">
      <c r="A4773">
        <v>4772</v>
      </c>
      <c r="B4773" t="s">
        <v>7770</v>
      </c>
      <c r="C4773" s="3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Y4773" s="4">
        <v>0.2</v>
      </c>
      <c r="Z4773" s="4">
        <f t="shared" si="148"/>
        <v>24.702572053595855</v>
      </c>
      <c r="AD4773">
        <f t="shared" si="149"/>
        <v>0</v>
      </c>
    </row>
    <row r="4774" spans="1:30" x14ac:dyDescent="0.3">
      <c r="A4774">
        <v>4773</v>
      </c>
      <c r="B4774" t="s">
        <v>7772</v>
      </c>
      <c r="C4774" s="3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Y4774" s="4">
        <v>0.6</v>
      </c>
      <c r="Z4774" s="4">
        <f t="shared" si="148"/>
        <v>-43.077211594202915</v>
      </c>
      <c r="AD4774">
        <f t="shared" si="149"/>
        <v>0</v>
      </c>
    </row>
    <row r="4775" spans="1:30" x14ac:dyDescent="0.3">
      <c r="A4775">
        <v>4774</v>
      </c>
      <c r="B4775" t="s">
        <v>7772</v>
      </c>
      <c r="C4775" s="3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Y4775" s="4">
        <v>0.2</v>
      </c>
      <c r="Z4775" s="4">
        <f t="shared" si="148"/>
        <v>24.702572053595855</v>
      </c>
      <c r="AD4775">
        <f t="shared" si="149"/>
        <v>0</v>
      </c>
    </row>
    <row r="4776" spans="1:30" x14ac:dyDescent="0.3">
      <c r="A4776">
        <v>4775</v>
      </c>
      <c r="B4776" t="s">
        <v>7772</v>
      </c>
      <c r="C4776" s="3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Y4776" s="4">
        <v>0.2</v>
      </c>
      <c r="Z4776" s="4">
        <f t="shared" si="148"/>
        <v>24.702572053595855</v>
      </c>
      <c r="AD4776">
        <f t="shared" si="149"/>
        <v>0</v>
      </c>
    </row>
    <row r="4777" spans="1:30" x14ac:dyDescent="0.3">
      <c r="A4777">
        <v>4776</v>
      </c>
      <c r="B4777" t="s">
        <v>7773</v>
      </c>
      <c r="C4777" s="3">
        <v>43055</v>
      </c>
      <c r="D4777" s="3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Y4777" s="4">
        <v>0</v>
      </c>
      <c r="Z4777" s="4">
        <f t="shared" si="148"/>
        <v>66.900292455189614</v>
      </c>
      <c r="AD4777">
        <f t="shared" si="149"/>
        <v>0</v>
      </c>
    </row>
    <row r="4778" spans="1:30" x14ac:dyDescent="0.3">
      <c r="A4778">
        <v>4777</v>
      </c>
      <c r="B4778" t="s">
        <v>7774</v>
      </c>
      <c r="C4778" s="3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Y4778" s="4">
        <v>0</v>
      </c>
      <c r="Z4778" s="4">
        <f t="shared" si="148"/>
        <v>66.900292455189614</v>
      </c>
      <c r="AD4778">
        <f t="shared" si="149"/>
        <v>0</v>
      </c>
    </row>
    <row r="4779" spans="1:30" x14ac:dyDescent="0.3">
      <c r="A4779">
        <v>4778</v>
      </c>
      <c r="B4779" t="s">
        <v>7774</v>
      </c>
      <c r="C4779" s="3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Y4779" s="4">
        <v>0</v>
      </c>
      <c r="Z4779" s="4">
        <f t="shared" si="148"/>
        <v>66.900292455189614</v>
      </c>
      <c r="AD4779">
        <f t="shared" si="149"/>
        <v>0</v>
      </c>
    </row>
    <row r="4780" spans="1:30" x14ac:dyDescent="0.3">
      <c r="A4780">
        <v>4779</v>
      </c>
      <c r="B4780" t="s">
        <v>7775</v>
      </c>
      <c r="C4780" s="3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Y4780" s="4">
        <v>0</v>
      </c>
      <c r="Z4780" s="4">
        <f t="shared" si="148"/>
        <v>66.900292455189614</v>
      </c>
      <c r="AD4780">
        <f t="shared" si="149"/>
        <v>0</v>
      </c>
    </row>
    <row r="4781" spans="1:30" x14ac:dyDescent="0.3">
      <c r="A4781">
        <v>4780</v>
      </c>
      <c r="B4781" t="s">
        <v>7776</v>
      </c>
      <c r="C4781" s="3">
        <v>41828</v>
      </c>
      <c r="D4781" s="3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Y4781" s="4">
        <v>0.1</v>
      </c>
      <c r="Z4781" s="4">
        <f t="shared" si="148"/>
        <v>96.055074468085081</v>
      </c>
      <c r="AD4781">
        <f t="shared" si="149"/>
        <v>0</v>
      </c>
    </row>
    <row r="4782" spans="1:30" x14ac:dyDescent="0.3">
      <c r="A4782">
        <v>4781</v>
      </c>
      <c r="B4782" t="s">
        <v>7777</v>
      </c>
      <c r="C4782" s="3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Y4782" s="4">
        <v>0.3</v>
      </c>
      <c r="Z4782" s="4">
        <f t="shared" si="148"/>
        <v>-45.679636123348004</v>
      </c>
      <c r="AD4782">
        <f t="shared" si="149"/>
        <v>0</v>
      </c>
    </row>
    <row r="4783" spans="1:30" x14ac:dyDescent="0.3">
      <c r="A4783">
        <v>4782</v>
      </c>
      <c r="B4783" t="s">
        <v>7777</v>
      </c>
      <c r="C4783" s="3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Y4783" s="4">
        <v>0.8</v>
      </c>
      <c r="Z4783" s="4">
        <f t="shared" si="148"/>
        <v>-101.79679733333329</v>
      </c>
      <c r="AD4783">
        <f t="shared" si="149"/>
        <v>0</v>
      </c>
    </row>
    <row r="4784" spans="1:30" x14ac:dyDescent="0.3">
      <c r="A4784">
        <v>4783</v>
      </c>
      <c r="B4784" t="s">
        <v>7777</v>
      </c>
      <c r="C4784" s="3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Y4784" s="4">
        <v>0.2</v>
      </c>
      <c r="Z4784" s="4">
        <f t="shared" si="148"/>
        <v>24.702572053595855</v>
      </c>
      <c r="AD4784">
        <f t="shared" si="149"/>
        <v>0</v>
      </c>
    </row>
    <row r="4785" spans="1:30" x14ac:dyDescent="0.3">
      <c r="A4785">
        <v>4784</v>
      </c>
      <c r="B4785" t="s">
        <v>7780</v>
      </c>
      <c r="C4785" s="3">
        <v>42763</v>
      </c>
      <c r="D4785" s="3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Y4785" s="4">
        <v>0</v>
      </c>
      <c r="Z4785" s="4">
        <f t="shared" si="148"/>
        <v>66.900292455189614</v>
      </c>
      <c r="AD4785">
        <f t="shared" si="149"/>
        <v>0</v>
      </c>
    </row>
    <row r="4786" spans="1:30" x14ac:dyDescent="0.3">
      <c r="A4786">
        <v>4785</v>
      </c>
      <c r="B4786" t="s">
        <v>7781</v>
      </c>
      <c r="C4786" s="3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Y4786" s="4">
        <v>0.2</v>
      </c>
      <c r="Z4786" s="4">
        <f t="shared" si="148"/>
        <v>24.702572053595855</v>
      </c>
      <c r="AD4786">
        <f t="shared" si="149"/>
        <v>0</v>
      </c>
    </row>
    <row r="4787" spans="1:30" x14ac:dyDescent="0.3">
      <c r="A4787">
        <v>4786</v>
      </c>
      <c r="B4787" t="s">
        <v>7781</v>
      </c>
      <c r="C4787" s="3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Y4787" s="4">
        <v>0.7</v>
      </c>
      <c r="Z4787" s="4">
        <f t="shared" si="148"/>
        <v>-95.874059569377877</v>
      </c>
      <c r="AD4787">
        <f t="shared" si="149"/>
        <v>0</v>
      </c>
    </row>
    <row r="4788" spans="1:30" x14ac:dyDescent="0.3">
      <c r="A4788">
        <v>4787</v>
      </c>
      <c r="B4788" t="s">
        <v>7781</v>
      </c>
      <c r="C4788" s="3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Y4788" s="4">
        <v>0.2</v>
      </c>
      <c r="Z4788" s="4">
        <f t="shared" si="148"/>
        <v>24.702572053595855</v>
      </c>
      <c r="AD4788">
        <f t="shared" si="149"/>
        <v>0</v>
      </c>
    </row>
    <row r="4789" spans="1:30" x14ac:dyDescent="0.3">
      <c r="A4789">
        <v>4788</v>
      </c>
      <c r="B4789" t="s">
        <v>7781</v>
      </c>
      <c r="C4789" s="3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Y4789" s="4">
        <v>0.2</v>
      </c>
      <c r="Z4789" s="4">
        <f t="shared" si="148"/>
        <v>24.702572053595855</v>
      </c>
      <c r="AD4789">
        <f t="shared" si="149"/>
        <v>0</v>
      </c>
    </row>
    <row r="4790" spans="1:30" x14ac:dyDescent="0.3">
      <c r="A4790">
        <v>4789</v>
      </c>
      <c r="B4790" t="s">
        <v>7781</v>
      </c>
      <c r="C4790" s="3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Y4790" s="4">
        <v>0.2</v>
      </c>
      <c r="Z4790" s="4">
        <f t="shared" si="148"/>
        <v>24.702572053595855</v>
      </c>
      <c r="AD4790">
        <f t="shared" si="149"/>
        <v>0</v>
      </c>
    </row>
    <row r="4791" spans="1:30" x14ac:dyDescent="0.3">
      <c r="A4791">
        <v>4790</v>
      </c>
      <c r="B4791" t="s">
        <v>7781</v>
      </c>
      <c r="C4791" s="3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Y4791" s="4">
        <v>0.2</v>
      </c>
      <c r="Z4791" s="4">
        <f t="shared" si="148"/>
        <v>24.702572053595855</v>
      </c>
      <c r="AD4791">
        <f t="shared" si="149"/>
        <v>0</v>
      </c>
    </row>
    <row r="4792" spans="1:30" x14ac:dyDescent="0.3">
      <c r="A4792">
        <v>4791</v>
      </c>
      <c r="B4792" t="s">
        <v>7781</v>
      </c>
      <c r="C4792" s="3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Y4792" s="4">
        <v>0.5</v>
      </c>
      <c r="Z4792" s="4">
        <f t="shared" si="148"/>
        <v>-310.70345606060602</v>
      </c>
      <c r="AD4792">
        <f t="shared" si="149"/>
        <v>0</v>
      </c>
    </row>
    <row r="4793" spans="1:30" x14ac:dyDescent="0.3">
      <c r="A4793">
        <v>4792</v>
      </c>
      <c r="B4793" t="s">
        <v>7781</v>
      </c>
      <c r="C4793" s="3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Y4793" s="4">
        <v>0.2</v>
      </c>
      <c r="Z4793" s="4">
        <f t="shared" si="148"/>
        <v>24.702572053595855</v>
      </c>
      <c r="AD4793">
        <f t="shared" si="149"/>
        <v>0</v>
      </c>
    </row>
    <row r="4794" spans="1:30" x14ac:dyDescent="0.3">
      <c r="A4794">
        <v>4793</v>
      </c>
      <c r="B4794" t="s">
        <v>7781</v>
      </c>
      <c r="C4794" s="3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Y4794" s="4">
        <v>0.2</v>
      </c>
      <c r="Z4794" s="4">
        <f t="shared" si="148"/>
        <v>24.702572053595855</v>
      </c>
      <c r="AD4794">
        <f t="shared" si="149"/>
        <v>0</v>
      </c>
    </row>
    <row r="4795" spans="1:30" x14ac:dyDescent="0.3">
      <c r="A4795">
        <v>4794</v>
      </c>
      <c r="B4795" t="s">
        <v>7785</v>
      </c>
      <c r="C4795" s="3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Y4795" s="4">
        <v>0</v>
      </c>
      <c r="Z4795" s="4">
        <f t="shared" si="148"/>
        <v>66.900292455189614</v>
      </c>
      <c r="AD4795">
        <f t="shared" si="149"/>
        <v>0</v>
      </c>
    </row>
    <row r="4796" spans="1:30" x14ac:dyDescent="0.3">
      <c r="A4796">
        <v>4795</v>
      </c>
      <c r="B4796" t="s">
        <v>7786</v>
      </c>
      <c r="C4796" s="3">
        <v>42079</v>
      </c>
      <c r="D4796" s="3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Y4796" s="4">
        <v>0</v>
      </c>
      <c r="Z4796" s="4">
        <f t="shared" si="148"/>
        <v>66.900292455189614</v>
      </c>
      <c r="AD4796">
        <f t="shared" si="149"/>
        <v>0</v>
      </c>
    </row>
    <row r="4797" spans="1:30" x14ac:dyDescent="0.3">
      <c r="A4797">
        <v>4796</v>
      </c>
      <c r="B4797" t="s">
        <v>7789</v>
      </c>
      <c r="C4797" s="3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Y4797" s="4">
        <v>0</v>
      </c>
      <c r="Z4797" s="4">
        <f t="shared" si="148"/>
        <v>66.900292455189614</v>
      </c>
      <c r="AD4797">
        <f t="shared" si="149"/>
        <v>0</v>
      </c>
    </row>
    <row r="4798" spans="1:30" x14ac:dyDescent="0.3">
      <c r="A4798">
        <v>4797</v>
      </c>
      <c r="B4798" t="s">
        <v>7791</v>
      </c>
      <c r="C4798" s="3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Y4798" s="4">
        <v>0.7</v>
      </c>
      <c r="Z4798" s="4">
        <f t="shared" si="148"/>
        <v>-95.874059569377877</v>
      </c>
      <c r="AD4798">
        <f t="shared" si="149"/>
        <v>0</v>
      </c>
    </row>
    <row r="4799" spans="1:30" x14ac:dyDescent="0.3">
      <c r="A4799">
        <v>4798</v>
      </c>
      <c r="B4799" t="s">
        <v>7791</v>
      </c>
      <c r="C4799" s="3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Y4799" s="4">
        <v>0.2</v>
      </c>
      <c r="Z4799" s="4">
        <f t="shared" si="148"/>
        <v>24.702572053595855</v>
      </c>
      <c r="AD4799">
        <f t="shared" si="149"/>
        <v>0</v>
      </c>
    </row>
    <row r="4800" spans="1:30" x14ac:dyDescent="0.3">
      <c r="A4800">
        <v>4799</v>
      </c>
      <c r="B4800" t="s">
        <v>7791</v>
      </c>
      <c r="C4800" s="3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Y4800" s="4">
        <v>0.2</v>
      </c>
      <c r="Z4800" s="4">
        <f t="shared" si="148"/>
        <v>24.702572053595855</v>
      </c>
      <c r="AD4800">
        <f t="shared" si="149"/>
        <v>0</v>
      </c>
    </row>
    <row r="4801" spans="1:30" x14ac:dyDescent="0.3">
      <c r="A4801">
        <v>4800</v>
      </c>
      <c r="B4801" t="s">
        <v>7791</v>
      </c>
      <c r="C4801" s="3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Y4801" s="4">
        <v>0.2</v>
      </c>
      <c r="Z4801" s="4">
        <f t="shared" si="148"/>
        <v>24.702572053595855</v>
      </c>
      <c r="AD4801">
        <f t="shared" si="149"/>
        <v>0</v>
      </c>
    </row>
    <row r="4802" spans="1:30" x14ac:dyDescent="0.3">
      <c r="A4802">
        <v>4801</v>
      </c>
      <c r="B4802" t="s">
        <v>7791</v>
      </c>
      <c r="C4802" s="3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Y4802" s="4">
        <v>0.2</v>
      </c>
      <c r="Z4802" s="4">
        <f t="shared" si="148"/>
        <v>24.702572053595855</v>
      </c>
      <c r="AD4802">
        <f t="shared" si="149"/>
        <v>0</v>
      </c>
    </row>
    <row r="4803" spans="1:30" x14ac:dyDescent="0.3">
      <c r="A4803">
        <v>4802</v>
      </c>
      <c r="B4803" t="s">
        <v>7791</v>
      </c>
      <c r="C4803" s="3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Y4803" s="4">
        <v>0.7</v>
      </c>
      <c r="Z4803" s="4">
        <f t="shared" ref="Z4803:Z4866" si="150">AVERAGEIF($T$2:$T$9995,Y4803,$U$2:$U$9995)</f>
        <v>-95.874059569377877</v>
      </c>
      <c r="AD4803">
        <f t="shared" ref="AD4803:AD4866" si="151">SUMIF($Q$2:$Q$9995,AC4803,$R$2:$R$9995)</f>
        <v>0</v>
      </c>
    </row>
    <row r="4804" spans="1:30" x14ac:dyDescent="0.3">
      <c r="A4804">
        <v>4803</v>
      </c>
      <c r="B4804" t="s">
        <v>7791</v>
      </c>
      <c r="C4804" s="3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Y4804" s="4">
        <v>0.7</v>
      </c>
      <c r="Z4804" s="4">
        <f t="shared" si="150"/>
        <v>-95.874059569377877</v>
      </c>
      <c r="AD4804">
        <f t="shared" si="151"/>
        <v>0</v>
      </c>
    </row>
    <row r="4805" spans="1:30" x14ac:dyDescent="0.3">
      <c r="A4805">
        <v>4804</v>
      </c>
      <c r="B4805" t="s">
        <v>7794</v>
      </c>
      <c r="C4805" s="3">
        <v>42929</v>
      </c>
      <c r="D4805" s="3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Y4805" s="4">
        <v>0.4</v>
      </c>
      <c r="Z4805" s="4">
        <f t="shared" si="150"/>
        <v>-111.92742912621364</v>
      </c>
      <c r="AD4805">
        <f t="shared" si="151"/>
        <v>0</v>
      </c>
    </row>
    <row r="4806" spans="1:30" x14ac:dyDescent="0.3">
      <c r="A4806">
        <v>4805</v>
      </c>
      <c r="B4806" t="s">
        <v>7794</v>
      </c>
      <c r="C4806" s="3">
        <v>42929</v>
      </c>
      <c r="D4806" s="3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Y4806" s="4">
        <v>0.2</v>
      </c>
      <c r="Z4806" s="4">
        <f t="shared" si="150"/>
        <v>24.702572053595855</v>
      </c>
      <c r="AD4806">
        <f t="shared" si="151"/>
        <v>0</v>
      </c>
    </row>
    <row r="4807" spans="1:30" x14ac:dyDescent="0.3">
      <c r="A4807">
        <v>4806</v>
      </c>
      <c r="B4807" t="s">
        <v>7795</v>
      </c>
      <c r="C4807" s="3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Y4807" s="4">
        <v>0</v>
      </c>
      <c r="Z4807" s="4">
        <f t="shared" si="150"/>
        <v>66.900292455189614</v>
      </c>
      <c r="AD4807">
        <f t="shared" si="151"/>
        <v>0</v>
      </c>
    </row>
    <row r="4808" spans="1:30" x14ac:dyDescent="0.3">
      <c r="A4808">
        <v>4807</v>
      </c>
      <c r="B4808" t="s">
        <v>7795</v>
      </c>
      <c r="C4808" s="3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Y4808" s="4">
        <v>0</v>
      </c>
      <c r="Z4808" s="4">
        <f t="shared" si="150"/>
        <v>66.900292455189614</v>
      </c>
      <c r="AD4808">
        <f t="shared" si="151"/>
        <v>0</v>
      </c>
    </row>
    <row r="4809" spans="1:30" x14ac:dyDescent="0.3">
      <c r="A4809">
        <v>4808</v>
      </c>
      <c r="B4809" t="s">
        <v>7795</v>
      </c>
      <c r="C4809" s="3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Y4809" s="4">
        <v>0</v>
      </c>
      <c r="Z4809" s="4">
        <f t="shared" si="150"/>
        <v>66.900292455189614</v>
      </c>
      <c r="AD4809">
        <f t="shared" si="151"/>
        <v>0</v>
      </c>
    </row>
    <row r="4810" spans="1:30" x14ac:dyDescent="0.3">
      <c r="A4810">
        <v>4809</v>
      </c>
      <c r="B4810" t="s">
        <v>7796</v>
      </c>
      <c r="C4810" s="3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Y4810" s="4">
        <v>0.2</v>
      </c>
      <c r="Z4810" s="4">
        <f t="shared" si="150"/>
        <v>24.702572053595855</v>
      </c>
      <c r="AD4810">
        <f t="shared" si="151"/>
        <v>0</v>
      </c>
    </row>
    <row r="4811" spans="1:30" x14ac:dyDescent="0.3">
      <c r="A4811">
        <v>4810</v>
      </c>
      <c r="B4811" t="s">
        <v>7797</v>
      </c>
      <c r="C4811" s="3">
        <v>42365</v>
      </c>
      <c r="D4811" s="3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Y4811" s="4">
        <v>0</v>
      </c>
      <c r="Z4811" s="4">
        <f t="shared" si="150"/>
        <v>66.900292455189614</v>
      </c>
      <c r="AD4811">
        <f t="shared" si="151"/>
        <v>0</v>
      </c>
    </row>
    <row r="4812" spans="1:30" x14ac:dyDescent="0.3">
      <c r="A4812">
        <v>4811</v>
      </c>
      <c r="B4812" t="s">
        <v>7797</v>
      </c>
      <c r="C4812" s="3">
        <v>42365</v>
      </c>
      <c r="D4812" s="3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Y4812" s="4">
        <v>0</v>
      </c>
      <c r="Z4812" s="4">
        <f t="shared" si="150"/>
        <v>66.900292455189614</v>
      </c>
      <c r="AD4812">
        <f t="shared" si="151"/>
        <v>0</v>
      </c>
    </row>
    <row r="4813" spans="1:30" x14ac:dyDescent="0.3">
      <c r="A4813">
        <v>4812</v>
      </c>
      <c r="B4813" t="s">
        <v>7798</v>
      </c>
      <c r="C4813" s="3">
        <v>42688</v>
      </c>
      <c r="D4813" s="3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Y4813" s="4">
        <v>0.3</v>
      </c>
      <c r="Z4813" s="4">
        <f t="shared" si="150"/>
        <v>-45.679636123348004</v>
      </c>
      <c r="AD4813">
        <f t="shared" si="151"/>
        <v>0</v>
      </c>
    </row>
    <row r="4814" spans="1:30" x14ac:dyDescent="0.3">
      <c r="A4814">
        <v>4813</v>
      </c>
      <c r="B4814" t="s">
        <v>7798</v>
      </c>
      <c r="C4814" s="3">
        <v>42688</v>
      </c>
      <c r="D4814" s="3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Y4814" s="4">
        <v>0.4</v>
      </c>
      <c r="Z4814" s="4">
        <f t="shared" si="150"/>
        <v>-111.92742912621364</v>
      </c>
      <c r="AD4814">
        <f t="shared" si="151"/>
        <v>0</v>
      </c>
    </row>
    <row r="4815" spans="1:30" x14ac:dyDescent="0.3">
      <c r="A4815">
        <v>4814</v>
      </c>
      <c r="B4815" t="s">
        <v>7798</v>
      </c>
      <c r="C4815" s="3">
        <v>42688</v>
      </c>
      <c r="D4815" s="3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Y4815" s="4">
        <v>0.2</v>
      </c>
      <c r="Z4815" s="4">
        <f t="shared" si="150"/>
        <v>24.702572053595855</v>
      </c>
      <c r="AD4815">
        <f t="shared" si="151"/>
        <v>0</v>
      </c>
    </row>
    <row r="4816" spans="1:30" x14ac:dyDescent="0.3">
      <c r="A4816">
        <v>4815</v>
      </c>
      <c r="B4816" t="s">
        <v>7801</v>
      </c>
      <c r="C4816" s="3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Y4816" s="4">
        <v>0</v>
      </c>
      <c r="Z4816" s="4">
        <f t="shared" si="150"/>
        <v>66.900292455189614</v>
      </c>
      <c r="AD4816">
        <f t="shared" si="151"/>
        <v>0</v>
      </c>
    </row>
    <row r="4817" spans="1:30" x14ac:dyDescent="0.3">
      <c r="A4817">
        <v>4816</v>
      </c>
      <c r="B4817" t="s">
        <v>7802</v>
      </c>
      <c r="C4817" s="3">
        <v>41999</v>
      </c>
      <c r="D4817" s="3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Y4817" s="4">
        <v>0.2</v>
      </c>
      <c r="Z4817" s="4">
        <f t="shared" si="150"/>
        <v>24.702572053595855</v>
      </c>
      <c r="AD4817">
        <f t="shared" si="151"/>
        <v>0</v>
      </c>
    </row>
    <row r="4818" spans="1:30" x14ac:dyDescent="0.3">
      <c r="A4818">
        <v>4817</v>
      </c>
      <c r="B4818" t="s">
        <v>7802</v>
      </c>
      <c r="C4818" s="3">
        <v>41999</v>
      </c>
      <c r="D4818" s="3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Y4818" s="4">
        <v>0.2</v>
      </c>
      <c r="Z4818" s="4">
        <f t="shared" si="150"/>
        <v>24.702572053595855</v>
      </c>
      <c r="AD4818">
        <f t="shared" si="151"/>
        <v>0</v>
      </c>
    </row>
    <row r="4819" spans="1:30" x14ac:dyDescent="0.3">
      <c r="A4819">
        <v>4818</v>
      </c>
      <c r="B4819" t="s">
        <v>7802</v>
      </c>
      <c r="C4819" s="3">
        <v>41999</v>
      </c>
      <c r="D4819" s="3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Y4819" s="4">
        <v>0.2</v>
      </c>
      <c r="Z4819" s="4">
        <f t="shared" si="150"/>
        <v>24.702572053595855</v>
      </c>
      <c r="AD4819">
        <f t="shared" si="151"/>
        <v>0</v>
      </c>
    </row>
    <row r="4820" spans="1:30" x14ac:dyDescent="0.3">
      <c r="A4820">
        <v>4819</v>
      </c>
      <c r="B4820" t="s">
        <v>7802</v>
      </c>
      <c r="C4820" s="3">
        <v>41999</v>
      </c>
      <c r="D4820" s="3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Y4820" s="4">
        <v>0.2</v>
      </c>
      <c r="Z4820" s="4">
        <f t="shared" si="150"/>
        <v>24.702572053595855</v>
      </c>
      <c r="AD4820">
        <f t="shared" si="151"/>
        <v>0</v>
      </c>
    </row>
    <row r="4821" spans="1:30" x14ac:dyDescent="0.3">
      <c r="A4821">
        <v>4820</v>
      </c>
      <c r="B4821" t="s">
        <v>7803</v>
      </c>
      <c r="C4821" s="3">
        <v>42894</v>
      </c>
      <c r="D4821" s="3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Y4821" s="4">
        <v>0</v>
      </c>
      <c r="Z4821" s="4">
        <f t="shared" si="150"/>
        <v>66.900292455189614</v>
      </c>
      <c r="AD4821">
        <f t="shared" si="151"/>
        <v>0</v>
      </c>
    </row>
    <row r="4822" spans="1:30" x14ac:dyDescent="0.3">
      <c r="A4822">
        <v>4821</v>
      </c>
      <c r="B4822" t="s">
        <v>7806</v>
      </c>
      <c r="C4822" s="3">
        <v>42101</v>
      </c>
      <c r="D4822" s="3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Y4822" s="4">
        <v>0.8</v>
      </c>
      <c r="Z4822" s="4">
        <f t="shared" si="150"/>
        <v>-101.79679733333329</v>
      </c>
      <c r="AD4822">
        <f t="shared" si="151"/>
        <v>0</v>
      </c>
    </row>
    <row r="4823" spans="1:30" x14ac:dyDescent="0.3">
      <c r="A4823">
        <v>4822</v>
      </c>
      <c r="B4823" t="s">
        <v>7806</v>
      </c>
      <c r="C4823" s="3">
        <v>42101</v>
      </c>
      <c r="D4823" s="3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Y4823" s="4">
        <v>0.2</v>
      </c>
      <c r="Z4823" s="4">
        <f t="shared" si="150"/>
        <v>24.702572053595855</v>
      </c>
      <c r="AD4823">
        <f t="shared" si="151"/>
        <v>0</v>
      </c>
    </row>
    <row r="4824" spans="1:30" x14ac:dyDescent="0.3">
      <c r="A4824">
        <v>4823</v>
      </c>
      <c r="B4824" t="s">
        <v>7807</v>
      </c>
      <c r="C4824" s="3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Y4824" s="4">
        <v>0.7</v>
      </c>
      <c r="Z4824" s="4">
        <f t="shared" si="150"/>
        <v>-95.874059569377877</v>
      </c>
      <c r="AD4824">
        <f t="shared" si="151"/>
        <v>0</v>
      </c>
    </row>
    <row r="4825" spans="1:30" x14ac:dyDescent="0.3">
      <c r="A4825">
        <v>4824</v>
      </c>
      <c r="B4825" t="s">
        <v>7809</v>
      </c>
      <c r="C4825" s="3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Y4825" s="4">
        <v>0.7</v>
      </c>
      <c r="Z4825" s="4">
        <f t="shared" si="150"/>
        <v>-95.874059569377877</v>
      </c>
      <c r="AD4825">
        <f t="shared" si="151"/>
        <v>0</v>
      </c>
    </row>
    <row r="4826" spans="1:30" x14ac:dyDescent="0.3">
      <c r="A4826">
        <v>4825</v>
      </c>
      <c r="B4826" t="s">
        <v>7809</v>
      </c>
      <c r="C4826" s="3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Y4826" s="4">
        <v>0.3</v>
      </c>
      <c r="Z4826" s="4">
        <f t="shared" si="150"/>
        <v>-45.679636123348004</v>
      </c>
      <c r="AD4826">
        <f t="shared" si="151"/>
        <v>0</v>
      </c>
    </row>
    <row r="4827" spans="1:30" x14ac:dyDescent="0.3">
      <c r="A4827">
        <v>4826</v>
      </c>
      <c r="B4827" t="s">
        <v>7809</v>
      </c>
      <c r="C4827" s="3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Y4827" s="4">
        <v>0.2</v>
      </c>
      <c r="Z4827" s="4">
        <f t="shared" si="150"/>
        <v>24.702572053595855</v>
      </c>
      <c r="AD4827">
        <f t="shared" si="151"/>
        <v>0</v>
      </c>
    </row>
    <row r="4828" spans="1:30" x14ac:dyDescent="0.3">
      <c r="A4828">
        <v>4827</v>
      </c>
      <c r="B4828" t="s">
        <v>7812</v>
      </c>
      <c r="C4828" s="3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Y4828" s="4">
        <v>0.2</v>
      </c>
      <c r="Z4828" s="4">
        <f t="shared" si="150"/>
        <v>24.702572053595855</v>
      </c>
      <c r="AD4828">
        <f t="shared" si="151"/>
        <v>0</v>
      </c>
    </row>
    <row r="4829" spans="1:30" x14ac:dyDescent="0.3">
      <c r="A4829">
        <v>4828</v>
      </c>
      <c r="B4829" t="s">
        <v>7813</v>
      </c>
      <c r="C4829" s="3">
        <v>41944</v>
      </c>
      <c r="D4829" s="3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Y4829" s="4">
        <v>0</v>
      </c>
      <c r="Z4829" s="4">
        <f t="shared" si="150"/>
        <v>66.900292455189614</v>
      </c>
      <c r="AD4829">
        <f t="shared" si="151"/>
        <v>0</v>
      </c>
    </row>
    <row r="4830" spans="1:30" x14ac:dyDescent="0.3">
      <c r="A4830">
        <v>4829</v>
      </c>
      <c r="B4830" t="s">
        <v>7813</v>
      </c>
      <c r="C4830" s="3">
        <v>41944</v>
      </c>
      <c r="D4830" s="3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Y4830" s="4">
        <v>0</v>
      </c>
      <c r="Z4830" s="4">
        <f t="shared" si="150"/>
        <v>66.900292455189614</v>
      </c>
      <c r="AD4830">
        <f t="shared" si="151"/>
        <v>0</v>
      </c>
    </row>
    <row r="4831" spans="1:30" x14ac:dyDescent="0.3">
      <c r="A4831">
        <v>4830</v>
      </c>
      <c r="B4831" t="s">
        <v>7814</v>
      </c>
      <c r="C4831" s="3">
        <v>42505</v>
      </c>
      <c r="D4831" s="3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Y4831" s="4">
        <v>0.2</v>
      </c>
      <c r="Z4831" s="4">
        <f t="shared" si="150"/>
        <v>24.702572053595855</v>
      </c>
      <c r="AD4831">
        <f t="shared" si="151"/>
        <v>0</v>
      </c>
    </row>
    <row r="4832" spans="1:30" x14ac:dyDescent="0.3">
      <c r="A4832">
        <v>4831</v>
      </c>
      <c r="B4832" t="s">
        <v>7815</v>
      </c>
      <c r="C4832" s="3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Y4832" s="4">
        <v>0</v>
      </c>
      <c r="Z4832" s="4">
        <f t="shared" si="150"/>
        <v>66.900292455189614</v>
      </c>
      <c r="AD4832">
        <f t="shared" si="151"/>
        <v>0</v>
      </c>
    </row>
    <row r="4833" spans="1:30" x14ac:dyDescent="0.3">
      <c r="A4833">
        <v>4832</v>
      </c>
      <c r="B4833" t="s">
        <v>7815</v>
      </c>
      <c r="C4833" s="3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Y4833" s="4">
        <v>0</v>
      </c>
      <c r="Z4833" s="4">
        <f t="shared" si="150"/>
        <v>66.900292455189614</v>
      </c>
      <c r="AD4833">
        <f t="shared" si="151"/>
        <v>0</v>
      </c>
    </row>
    <row r="4834" spans="1:30" x14ac:dyDescent="0.3">
      <c r="A4834">
        <v>4833</v>
      </c>
      <c r="B4834" t="s">
        <v>7815</v>
      </c>
      <c r="C4834" s="3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Y4834" s="4">
        <v>0</v>
      </c>
      <c r="Z4834" s="4">
        <f t="shared" si="150"/>
        <v>66.900292455189614</v>
      </c>
      <c r="AD4834">
        <f t="shared" si="151"/>
        <v>0</v>
      </c>
    </row>
    <row r="4835" spans="1:30" x14ac:dyDescent="0.3">
      <c r="A4835">
        <v>4834</v>
      </c>
      <c r="B4835" t="s">
        <v>7815</v>
      </c>
      <c r="C4835" s="3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Y4835" s="4">
        <v>0</v>
      </c>
      <c r="Z4835" s="4">
        <f t="shared" si="150"/>
        <v>66.900292455189614</v>
      </c>
      <c r="AD4835">
        <f t="shared" si="151"/>
        <v>0</v>
      </c>
    </row>
    <row r="4836" spans="1:30" x14ac:dyDescent="0.3">
      <c r="A4836">
        <v>4835</v>
      </c>
      <c r="B4836" t="s">
        <v>7817</v>
      </c>
      <c r="C4836" s="3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Y4836" s="4">
        <v>0.2</v>
      </c>
      <c r="Z4836" s="4">
        <f t="shared" si="150"/>
        <v>24.702572053595855</v>
      </c>
      <c r="AD4836">
        <f t="shared" si="151"/>
        <v>0</v>
      </c>
    </row>
    <row r="4837" spans="1:30" x14ac:dyDescent="0.3">
      <c r="A4837">
        <v>4836</v>
      </c>
      <c r="B4837" t="s">
        <v>7817</v>
      </c>
      <c r="C4837" s="3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Y4837" s="4">
        <v>0</v>
      </c>
      <c r="Z4837" s="4">
        <f t="shared" si="150"/>
        <v>66.900292455189614</v>
      </c>
      <c r="AD4837">
        <f t="shared" si="151"/>
        <v>0</v>
      </c>
    </row>
    <row r="4838" spans="1:30" x14ac:dyDescent="0.3">
      <c r="A4838">
        <v>4837</v>
      </c>
      <c r="B4838" t="s">
        <v>7817</v>
      </c>
      <c r="C4838" s="3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Y4838" s="4">
        <v>0.2</v>
      </c>
      <c r="Z4838" s="4">
        <f t="shared" si="150"/>
        <v>24.702572053595855</v>
      </c>
      <c r="AD4838">
        <f t="shared" si="151"/>
        <v>0</v>
      </c>
    </row>
    <row r="4839" spans="1:30" x14ac:dyDescent="0.3">
      <c r="A4839">
        <v>4838</v>
      </c>
      <c r="B4839" t="s">
        <v>7818</v>
      </c>
      <c r="C4839" s="3">
        <v>42887</v>
      </c>
      <c r="D4839" s="3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Y4839" s="4">
        <v>0.7</v>
      </c>
      <c r="Z4839" s="4">
        <f t="shared" si="150"/>
        <v>-95.874059569377877</v>
      </c>
      <c r="AD4839">
        <f t="shared" si="151"/>
        <v>0</v>
      </c>
    </row>
    <row r="4840" spans="1:30" x14ac:dyDescent="0.3">
      <c r="A4840">
        <v>4839</v>
      </c>
      <c r="B4840" t="s">
        <v>7818</v>
      </c>
      <c r="C4840" s="3">
        <v>42887</v>
      </c>
      <c r="D4840" s="3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Y4840" s="4">
        <v>0.2</v>
      </c>
      <c r="Z4840" s="4">
        <f t="shared" si="150"/>
        <v>24.702572053595855</v>
      </c>
      <c r="AD4840">
        <f t="shared" si="151"/>
        <v>0</v>
      </c>
    </row>
    <row r="4841" spans="1:30" x14ac:dyDescent="0.3">
      <c r="A4841">
        <v>4840</v>
      </c>
      <c r="B4841" t="s">
        <v>7818</v>
      </c>
      <c r="C4841" s="3">
        <v>42887</v>
      </c>
      <c r="D4841" s="3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Y4841" s="4">
        <v>0.4</v>
      </c>
      <c r="Z4841" s="4">
        <f t="shared" si="150"/>
        <v>-111.92742912621364</v>
      </c>
      <c r="AD4841">
        <f t="shared" si="151"/>
        <v>0</v>
      </c>
    </row>
    <row r="4842" spans="1:30" x14ac:dyDescent="0.3">
      <c r="A4842">
        <v>4841</v>
      </c>
      <c r="B4842" t="s">
        <v>7819</v>
      </c>
      <c r="C4842" s="3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Y4842" s="4">
        <v>0</v>
      </c>
      <c r="Z4842" s="4">
        <f t="shared" si="150"/>
        <v>66.900292455189614</v>
      </c>
      <c r="AD4842">
        <f t="shared" si="151"/>
        <v>0</v>
      </c>
    </row>
    <row r="4843" spans="1:30" x14ac:dyDescent="0.3">
      <c r="A4843">
        <v>4842</v>
      </c>
      <c r="B4843" t="s">
        <v>7820</v>
      </c>
      <c r="C4843" s="3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Y4843" s="4">
        <v>0.7</v>
      </c>
      <c r="Z4843" s="4">
        <f t="shared" si="150"/>
        <v>-95.874059569377877</v>
      </c>
      <c r="AD4843">
        <f t="shared" si="151"/>
        <v>0</v>
      </c>
    </row>
    <row r="4844" spans="1:30" x14ac:dyDescent="0.3">
      <c r="A4844">
        <v>4843</v>
      </c>
      <c r="B4844" t="s">
        <v>7821</v>
      </c>
      <c r="C4844" s="3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Y4844" s="4">
        <v>0.2</v>
      </c>
      <c r="Z4844" s="4">
        <f t="shared" si="150"/>
        <v>24.702572053595855</v>
      </c>
      <c r="AD4844">
        <f t="shared" si="151"/>
        <v>0</v>
      </c>
    </row>
    <row r="4845" spans="1:30" x14ac:dyDescent="0.3">
      <c r="A4845">
        <v>4844</v>
      </c>
      <c r="B4845" t="s">
        <v>7822</v>
      </c>
      <c r="C4845" s="3">
        <v>42681</v>
      </c>
      <c r="D4845" s="3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Y4845" s="4">
        <v>0</v>
      </c>
      <c r="Z4845" s="4">
        <f t="shared" si="150"/>
        <v>66.900292455189614</v>
      </c>
      <c r="AD4845">
        <f t="shared" si="151"/>
        <v>0</v>
      </c>
    </row>
    <row r="4846" spans="1:30" x14ac:dyDescent="0.3">
      <c r="A4846">
        <v>4845</v>
      </c>
      <c r="B4846" t="s">
        <v>7823</v>
      </c>
      <c r="C4846" s="3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Y4846" s="4">
        <v>0.2</v>
      </c>
      <c r="Z4846" s="4">
        <f t="shared" si="150"/>
        <v>24.702572053595855</v>
      </c>
      <c r="AD4846">
        <f t="shared" si="151"/>
        <v>0</v>
      </c>
    </row>
    <row r="4847" spans="1:30" x14ac:dyDescent="0.3">
      <c r="A4847">
        <v>4846</v>
      </c>
      <c r="B4847" t="s">
        <v>7824</v>
      </c>
      <c r="C4847" s="3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Y4847" s="4">
        <v>0.2</v>
      </c>
      <c r="Z4847" s="4">
        <f t="shared" si="150"/>
        <v>24.702572053595855</v>
      </c>
      <c r="AD4847">
        <f t="shared" si="151"/>
        <v>0</v>
      </c>
    </row>
    <row r="4848" spans="1:30" x14ac:dyDescent="0.3">
      <c r="A4848">
        <v>4847</v>
      </c>
      <c r="B4848" t="s">
        <v>7825</v>
      </c>
      <c r="C4848" s="3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Y4848" s="4">
        <v>0.2</v>
      </c>
      <c r="Z4848" s="4">
        <f t="shared" si="150"/>
        <v>24.702572053595855</v>
      </c>
      <c r="AD4848">
        <f t="shared" si="151"/>
        <v>0</v>
      </c>
    </row>
    <row r="4849" spans="1:30" x14ac:dyDescent="0.3">
      <c r="A4849">
        <v>4848</v>
      </c>
      <c r="B4849" t="s">
        <v>7825</v>
      </c>
      <c r="C4849" s="3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Y4849" s="4">
        <v>0.2</v>
      </c>
      <c r="Z4849" s="4">
        <f t="shared" si="150"/>
        <v>24.702572053595855</v>
      </c>
      <c r="AD4849">
        <f t="shared" si="151"/>
        <v>0</v>
      </c>
    </row>
    <row r="4850" spans="1:30" x14ac:dyDescent="0.3">
      <c r="A4850">
        <v>4849</v>
      </c>
      <c r="B4850" t="s">
        <v>7825</v>
      </c>
      <c r="C4850" s="3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Y4850" s="4">
        <v>0.2</v>
      </c>
      <c r="Z4850" s="4">
        <f t="shared" si="150"/>
        <v>24.702572053595855</v>
      </c>
      <c r="AD4850">
        <f t="shared" si="151"/>
        <v>0</v>
      </c>
    </row>
    <row r="4851" spans="1:30" x14ac:dyDescent="0.3">
      <c r="A4851">
        <v>4850</v>
      </c>
      <c r="B4851" t="s">
        <v>7826</v>
      </c>
      <c r="C4851" s="3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Y4851" s="4">
        <v>0</v>
      </c>
      <c r="Z4851" s="4">
        <f t="shared" si="150"/>
        <v>66.900292455189614</v>
      </c>
      <c r="AD4851">
        <f t="shared" si="151"/>
        <v>0</v>
      </c>
    </row>
    <row r="4852" spans="1:30" x14ac:dyDescent="0.3">
      <c r="A4852">
        <v>4851</v>
      </c>
      <c r="B4852" t="s">
        <v>7826</v>
      </c>
      <c r="C4852" s="3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Y4852" s="4">
        <v>0.2</v>
      </c>
      <c r="Z4852" s="4">
        <f t="shared" si="150"/>
        <v>24.702572053595855</v>
      </c>
      <c r="AD4852">
        <f t="shared" si="151"/>
        <v>0</v>
      </c>
    </row>
    <row r="4853" spans="1:30" x14ac:dyDescent="0.3">
      <c r="A4853">
        <v>4852</v>
      </c>
      <c r="B4853" t="s">
        <v>7826</v>
      </c>
      <c r="C4853" s="3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Y4853" s="4">
        <v>0</v>
      </c>
      <c r="Z4853" s="4">
        <f t="shared" si="150"/>
        <v>66.900292455189614</v>
      </c>
      <c r="AD4853">
        <f t="shared" si="151"/>
        <v>0</v>
      </c>
    </row>
    <row r="4854" spans="1:30" x14ac:dyDescent="0.3">
      <c r="A4854">
        <v>4853</v>
      </c>
      <c r="B4854" t="s">
        <v>7826</v>
      </c>
      <c r="C4854" s="3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Y4854" s="4">
        <v>0</v>
      </c>
      <c r="Z4854" s="4">
        <f t="shared" si="150"/>
        <v>66.900292455189614</v>
      </c>
      <c r="AD4854">
        <f t="shared" si="151"/>
        <v>0</v>
      </c>
    </row>
    <row r="4855" spans="1:30" x14ac:dyDescent="0.3">
      <c r="A4855">
        <v>4854</v>
      </c>
      <c r="B4855" t="s">
        <v>7828</v>
      </c>
      <c r="C4855" s="3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Y4855" s="4">
        <v>0</v>
      </c>
      <c r="Z4855" s="4">
        <f t="shared" si="150"/>
        <v>66.900292455189614</v>
      </c>
      <c r="AD4855">
        <f t="shared" si="151"/>
        <v>0</v>
      </c>
    </row>
    <row r="4856" spans="1:30" x14ac:dyDescent="0.3">
      <c r="A4856">
        <v>4855</v>
      </c>
      <c r="B4856" t="s">
        <v>7828</v>
      </c>
      <c r="C4856" s="3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Y4856" s="4">
        <v>0</v>
      </c>
      <c r="Z4856" s="4">
        <f t="shared" si="150"/>
        <v>66.900292455189614</v>
      </c>
      <c r="AD4856">
        <f t="shared" si="151"/>
        <v>0</v>
      </c>
    </row>
    <row r="4857" spans="1:30" x14ac:dyDescent="0.3">
      <c r="A4857">
        <v>4856</v>
      </c>
      <c r="B4857" t="s">
        <v>7828</v>
      </c>
      <c r="C4857" s="3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Y4857" s="4">
        <v>0</v>
      </c>
      <c r="Z4857" s="4">
        <f t="shared" si="150"/>
        <v>66.900292455189614</v>
      </c>
      <c r="AD4857">
        <f t="shared" si="151"/>
        <v>0</v>
      </c>
    </row>
    <row r="4858" spans="1:30" x14ac:dyDescent="0.3">
      <c r="A4858">
        <v>4857</v>
      </c>
      <c r="B4858" t="s">
        <v>7829</v>
      </c>
      <c r="C4858" s="3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Y4858" s="4">
        <v>0.2</v>
      </c>
      <c r="Z4858" s="4">
        <f t="shared" si="150"/>
        <v>24.702572053595855</v>
      </c>
      <c r="AD4858">
        <f t="shared" si="151"/>
        <v>0</v>
      </c>
    </row>
    <row r="4859" spans="1:30" x14ac:dyDescent="0.3">
      <c r="A4859">
        <v>4858</v>
      </c>
      <c r="B4859" t="s">
        <v>7829</v>
      </c>
      <c r="C4859" s="3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Y4859" s="4">
        <v>0</v>
      </c>
      <c r="Z4859" s="4">
        <f t="shared" si="150"/>
        <v>66.900292455189614</v>
      </c>
      <c r="AD4859">
        <f t="shared" si="151"/>
        <v>0</v>
      </c>
    </row>
    <row r="4860" spans="1:30" x14ac:dyDescent="0.3">
      <c r="A4860">
        <v>4859</v>
      </c>
      <c r="B4860" t="s">
        <v>7829</v>
      </c>
      <c r="C4860" s="3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Y4860" s="4">
        <v>0</v>
      </c>
      <c r="Z4860" s="4">
        <f t="shared" si="150"/>
        <v>66.900292455189614</v>
      </c>
      <c r="AD4860">
        <f t="shared" si="151"/>
        <v>0</v>
      </c>
    </row>
    <row r="4861" spans="1:30" x14ac:dyDescent="0.3">
      <c r="A4861">
        <v>4860</v>
      </c>
      <c r="B4861" t="s">
        <v>7832</v>
      </c>
      <c r="C4861" s="3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Y4861" s="4">
        <v>0.2</v>
      </c>
      <c r="Z4861" s="4">
        <f t="shared" si="150"/>
        <v>24.702572053595855</v>
      </c>
      <c r="AD4861">
        <f t="shared" si="151"/>
        <v>0</v>
      </c>
    </row>
    <row r="4862" spans="1:30" x14ac:dyDescent="0.3">
      <c r="A4862">
        <v>4861</v>
      </c>
      <c r="B4862" t="s">
        <v>7834</v>
      </c>
      <c r="C4862" s="3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Y4862" s="4">
        <v>0</v>
      </c>
      <c r="Z4862" s="4">
        <f t="shared" si="150"/>
        <v>66.900292455189614</v>
      </c>
      <c r="AD4862">
        <f t="shared" si="151"/>
        <v>0</v>
      </c>
    </row>
    <row r="4863" spans="1:30" x14ac:dyDescent="0.3">
      <c r="A4863">
        <v>4862</v>
      </c>
      <c r="B4863" t="s">
        <v>7835</v>
      </c>
      <c r="C4863" s="3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Y4863" s="4">
        <v>0.2</v>
      </c>
      <c r="Z4863" s="4">
        <f t="shared" si="150"/>
        <v>24.702572053595855</v>
      </c>
      <c r="AD4863">
        <f t="shared" si="151"/>
        <v>0</v>
      </c>
    </row>
    <row r="4864" spans="1:30" x14ac:dyDescent="0.3">
      <c r="A4864">
        <v>4863</v>
      </c>
      <c r="B4864" t="s">
        <v>7836</v>
      </c>
      <c r="C4864" s="3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Y4864" s="4">
        <v>0.2</v>
      </c>
      <c r="Z4864" s="4">
        <f t="shared" si="150"/>
        <v>24.702572053595855</v>
      </c>
      <c r="AD4864">
        <f t="shared" si="151"/>
        <v>0</v>
      </c>
    </row>
    <row r="4865" spans="1:30" x14ac:dyDescent="0.3">
      <c r="A4865">
        <v>4864</v>
      </c>
      <c r="B4865" t="s">
        <v>7836</v>
      </c>
      <c r="C4865" s="3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Y4865" s="4">
        <v>0.2</v>
      </c>
      <c r="Z4865" s="4">
        <f t="shared" si="150"/>
        <v>24.702572053595855</v>
      </c>
      <c r="AD4865">
        <f t="shared" si="151"/>
        <v>0</v>
      </c>
    </row>
    <row r="4866" spans="1:30" x14ac:dyDescent="0.3">
      <c r="A4866">
        <v>4865</v>
      </c>
      <c r="B4866" t="s">
        <v>7837</v>
      </c>
      <c r="C4866" s="3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Y4866" s="4">
        <v>0</v>
      </c>
      <c r="Z4866" s="4">
        <f t="shared" si="150"/>
        <v>66.900292455189614</v>
      </c>
      <c r="AD4866">
        <f t="shared" si="151"/>
        <v>0</v>
      </c>
    </row>
    <row r="4867" spans="1:30" x14ac:dyDescent="0.3">
      <c r="A4867">
        <v>4866</v>
      </c>
      <c r="B4867" t="s">
        <v>7838</v>
      </c>
      <c r="C4867" s="3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Y4867" s="4">
        <v>0.2</v>
      </c>
      <c r="Z4867" s="4">
        <f t="shared" ref="Z4867:Z4930" si="152">AVERAGEIF($T$2:$T$9995,Y4867,$U$2:$U$9995)</f>
        <v>24.702572053595855</v>
      </c>
      <c r="AD4867">
        <f t="shared" ref="AD4867:AD4930" si="153">SUMIF($Q$2:$Q$9995,AC4867,$R$2:$R$9995)</f>
        <v>0</v>
      </c>
    </row>
    <row r="4868" spans="1:30" x14ac:dyDescent="0.3">
      <c r="A4868">
        <v>4867</v>
      </c>
      <c r="B4868" t="s">
        <v>7838</v>
      </c>
      <c r="C4868" s="3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Y4868" s="4">
        <v>0.2</v>
      </c>
      <c r="Z4868" s="4">
        <f t="shared" si="152"/>
        <v>24.702572053595855</v>
      </c>
      <c r="AD4868">
        <f t="shared" si="153"/>
        <v>0</v>
      </c>
    </row>
    <row r="4869" spans="1:30" x14ac:dyDescent="0.3">
      <c r="A4869">
        <v>4868</v>
      </c>
      <c r="B4869" t="s">
        <v>7838</v>
      </c>
      <c r="C4869" s="3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Y4869" s="4">
        <v>0</v>
      </c>
      <c r="Z4869" s="4">
        <f t="shared" si="152"/>
        <v>66.900292455189614</v>
      </c>
      <c r="AD4869">
        <f t="shared" si="153"/>
        <v>0</v>
      </c>
    </row>
    <row r="4870" spans="1:30" x14ac:dyDescent="0.3">
      <c r="A4870">
        <v>4869</v>
      </c>
      <c r="B4870" t="s">
        <v>7838</v>
      </c>
      <c r="C4870" s="3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Y4870" s="4">
        <v>0</v>
      </c>
      <c r="Z4870" s="4">
        <f t="shared" si="152"/>
        <v>66.900292455189614</v>
      </c>
      <c r="AD4870">
        <f t="shared" si="153"/>
        <v>0</v>
      </c>
    </row>
    <row r="4871" spans="1:30" x14ac:dyDescent="0.3">
      <c r="A4871">
        <v>4870</v>
      </c>
      <c r="B4871" t="s">
        <v>7839</v>
      </c>
      <c r="C4871" s="3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Y4871" s="4">
        <v>0.4</v>
      </c>
      <c r="Z4871" s="4">
        <f t="shared" si="152"/>
        <v>-111.92742912621364</v>
      </c>
      <c r="AD4871">
        <f t="shared" si="153"/>
        <v>0</v>
      </c>
    </row>
    <row r="4872" spans="1:30" x14ac:dyDescent="0.3">
      <c r="A4872">
        <v>4871</v>
      </c>
      <c r="B4872" t="s">
        <v>7839</v>
      </c>
      <c r="C4872" s="3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Y4872" s="4">
        <v>0.2</v>
      </c>
      <c r="Z4872" s="4">
        <f t="shared" si="152"/>
        <v>24.702572053595855</v>
      </c>
      <c r="AD4872">
        <f t="shared" si="153"/>
        <v>0</v>
      </c>
    </row>
    <row r="4873" spans="1:30" x14ac:dyDescent="0.3">
      <c r="A4873">
        <v>4872</v>
      </c>
      <c r="B4873" t="s">
        <v>7840</v>
      </c>
      <c r="C4873" s="3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Y4873" s="4">
        <v>0.2</v>
      </c>
      <c r="Z4873" s="4">
        <f t="shared" si="152"/>
        <v>24.702572053595855</v>
      </c>
      <c r="AD4873">
        <f t="shared" si="153"/>
        <v>0</v>
      </c>
    </row>
    <row r="4874" spans="1:30" x14ac:dyDescent="0.3">
      <c r="A4874">
        <v>4873</v>
      </c>
      <c r="B4874" t="s">
        <v>7840</v>
      </c>
      <c r="C4874" s="3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Y4874" s="4">
        <v>0.8</v>
      </c>
      <c r="Z4874" s="4">
        <f t="shared" si="152"/>
        <v>-101.79679733333329</v>
      </c>
      <c r="AD4874">
        <f t="shared" si="153"/>
        <v>0</v>
      </c>
    </row>
    <row r="4875" spans="1:30" x14ac:dyDescent="0.3">
      <c r="A4875">
        <v>4874</v>
      </c>
      <c r="B4875" t="s">
        <v>7840</v>
      </c>
      <c r="C4875" s="3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Y4875" s="4">
        <v>0.2</v>
      </c>
      <c r="Z4875" s="4">
        <f t="shared" si="152"/>
        <v>24.702572053595855</v>
      </c>
      <c r="AD4875">
        <f t="shared" si="153"/>
        <v>0</v>
      </c>
    </row>
    <row r="4876" spans="1:30" x14ac:dyDescent="0.3">
      <c r="A4876">
        <v>4875</v>
      </c>
      <c r="B4876" t="s">
        <v>7840</v>
      </c>
      <c r="C4876" s="3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Y4876" s="4">
        <v>0.8</v>
      </c>
      <c r="Z4876" s="4">
        <f t="shared" si="152"/>
        <v>-101.79679733333329</v>
      </c>
      <c r="AD4876">
        <f t="shared" si="153"/>
        <v>0</v>
      </c>
    </row>
    <row r="4877" spans="1:30" x14ac:dyDescent="0.3">
      <c r="A4877">
        <v>4876</v>
      </c>
      <c r="B4877" t="s">
        <v>7843</v>
      </c>
      <c r="C4877" s="3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Y4877" s="4">
        <v>0.2</v>
      </c>
      <c r="Z4877" s="4">
        <f t="shared" si="152"/>
        <v>24.702572053595855</v>
      </c>
      <c r="AD4877">
        <f t="shared" si="153"/>
        <v>0</v>
      </c>
    </row>
    <row r="4878" spans="1:30" x14ac:dyDescent="0.3">
      <c r="A4878">
        <v>4877</v>
      </c>
      <c r="B4878" t="s">
        <v>7844</v>
      </c>
      <c r="C4878" s="3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Y4878" s="4">
        <v>0.2</v>
      </c>
      <c r="Z4878" s="4">
        <f t="shared" si="152"/>
        <v>24.702572053595855</v>
      </c>
      <c r="AD4878">
        <f t="shared" si="153"/>
        <v>0</v>
      </c>
    </row>
    <row r="4879" spans="1:30" x14ac:dyDescent="0.3">
      <c r="A4879">
        <v>4878</v>
      </c>
      <c r="B4879" t="s">
        <v>7844</v>
      </c>
      <c r="C4879" s="3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Y4879" s="4">
        <v>0.2</v>
      </c>
      <c r="Z4879" s="4">
        <f t="shared" si="152"/>
        <v>24.702572053595855</v>
      </c>
      <c r="AD4879">
        <f t="shared" si="153"/>
        <v>0</v>
      </c>
    </row>
    <row r="4880" spans="1:30" x14ac:dyDescent="0.3">
      <c r="A4880">
        <v>4879</v>
      </c>
      <c r="B4880" t="s">
        <v>7845</v>
      </c>
      <c r="C4880" s="3">
        <v>42580</v>
      </c>
      <c r="D4880" s="3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Y4880" s="4">
        <v>0.7</v>
      </c>
      <c r="Z4880" s="4">
        <f t="shared" si="152"/>
        <v>-95.874059569377877</v>
      </c>
      <c r="AD4880">
        <f t="shared" si="153"/>
        <v>0</v>
      </c>
    </row>
    <row r="4881" spans="1:30" x14ac:dyDescent="0.3">
      <c r="A4881">
        <v>4880</v>
      </c>
      <c r="B4881" t="s">
        <v>7847</v>
      </c>
      <c r="C4881" s="3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Y4881" s="4">
        <v>0</v>
      </c>
      <c r="Z4881" s="4">
        <f t="shared" si="152"/>
        <v>66.900292455189614</v>
      </c>
      <c r="AD4881">
        <f t="shared" si="153"/>
        <v>0</v>
      </c>
    </row>
    <row r="4882" spans="1:30" x14ac:dyDescent="0.3">
      <c r="A4882">
        <v>4881</v>
      </c>
      <c r="B4882" t="s">
        <v>7847</v>
      </c>
      <c r="C4882" s="3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Y4882" s="4">
        <v>0</v>
      </c>
      <c r="Z4882" s="4">
        <f t="shared" si="152"/>
        <v>66.900292455189614</v>
      </c>
      <c r="AD4882">
        <f t="shared" si="153"/>
        <v>0</v>
      </c>
    </row>
    <row r="4883" spans="1:30" x14ac:dyDescent="0.3">
      <c r="A4883">
        <v>4882</v>
      </c>
      <c r="B4883" t="s">
        <v>7847</v>
      </c>
      <c r="C4883" s="3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Y4883" s="4">
        <v>0</v>
      </c>
      <c r="Z4883" s="4">
        <f t="shared" si="152"/>
        <v>66.900292455189614</v>
      </c>
      <c r="AD4883">
        <f t="shared" si="153"/>
        <v>0</v>
      </c>
    </row>
    <row r="4884" spans="1:30" x14ac:dyDescent="0.3">
      <c r="A4884">
        <v>4883</v>
      </c>
      <c r="B4884" t="s">
        <v>7847</v>
      </c>
      <c r="C4884" s="3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Y4884" s="4">
        <v>0</v>
      </c>
      <c r="Z4884" s="4">
        <f t="shared" si="152"/>
        <v>66.900292455189614</v>
      </c>
      <c r="AD4884">
        <f t="shared" si="153"/>
        <v>0</v>
      </c>
    </row>
    <row r="4885" spans="1:30" x14ac:dyDescent="0.3">
      <c r="A4885">
        <v>4884</v>
      </c>
      <c r="B4885" t="s">
        <v>7848</v>
      </c>
      <c r="C4885" s="3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Y4885" s="4">
        <v>0.2</v>
      </c>
      <c r="Z4885" s="4">
        <f t="shared" si="152"/>
        <v>24.702572053595855</v>
      </c>
      <c r="AD4885">
        <f t="shared" si="153"/>
        <v>0</v>
      </c>
    </row>
    <row r="4886" spans="1:30" x14ac:dyDescent="0.3">
      <c r="A4886">
        <v>4885</v>
      </c>
      <c r="B4886" t="s">
        <v>7848</v>
      </c>
      <c r="C4886" s="3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Y4886" s="4">
        <v>0</v>
      </c>
      <c r="Z4886" s="4">
        <f t="shared" si="152"/>
        <v>66.900292455189614</v>
      </c>
      <c r="AD4886">
        <f t="shared" si="153"/>
        <v>0</v>
      </c>
    </row>
    <row r="4887" spans="1:30" x14ac:dyDescent="0.3">
      <c r="A4887">
        <v>4886</v>
      </c>
      <c r="B4887" t="s">
        <v>7849</v>
      </c>
      <c r="C4887" s="3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Y4887" s="4">
        <v>0</v>
      </c>
      <c r="Z4887" s="4">
        <f t="shared" si="152"/>
        <v>66.900292455189614</v>
      </c>
      <c r="AD4887">
        <f t="shared" si="153"/>
        <v>0</v>
      </c>
    </row>
    <row r="4888" spans="1:30" x14ac:dyDescent="0.3">
      <c r="A4888">
        <v>4887</v>
      </c>
      <c r="B4888" t="s">
        <v>7850</v>
      </c>
      <c r="C4888" s="3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Y4888" s="4">
        <v>0</v>
      </c>
      <c r="Z4888" s="4">
        <f t="shared" si="152"/>
        <v>66.900292455189614</v>
      </c>
      <c r="AD4888">
        <f t="shared" si="153"/>
        <v>0</v>
      </c>
    </row>
    <row r="4889" spans="1:30" x14ac:dyDescent="0.3">
      <c r="A4889">
        <v>4888</v>
      </c>
      <c r="B4889" t="s">
        <v>7850</v>
      </c>
      <c r="C4889" s="3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Y4889" s="4">
        <v>0</v>
      </c>
      <c r="Z4889" s="4">
        <f t="shared" si="152"/>
        <v>66.900292455189614</v>
      </c>
      <c r="AD4889">
        <f t="shared" si="153"/>
        <v>0</v>
      </c>
    </row>
    <row r="4890" spans="1:30" x14ac:dyDescent="0.3">
      <c r="A4890">
        <v>4889</v>
      </c>
      <c r="B4890" t="s">
        <v>7850</v>
      </c>
      <c r="C4890" s="3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Y4890" s="4">
        <v>0</v>
      </c>
      <c r="Z4890" s="4">
        <f t="shared" si="152"/>
        <v>66.900292455189614</v>
      </c>
      <c r="AD4890">
        <f t="shared" si="153"/>
        <v>0</v>
      </c>
    </row>
    <row r="4891" spans="1:30" x14ac:dyDescent="0.3">
      <c r="A4891">
        <v>4890</v>
      </c>
      <c r="B4891" t="s">
        <v>7850</v>
      </c>
      <c r="C4891" s="3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Y4891" s="4">
        <v>0</v>
      </c>
      <c r="Z4891" s="4">
        <f t="shared" si="152"/>
        <v>66.900292455189614</v>
      </c>
      <c r="AD4891">
        <f t="shared" si="153"/>
        <v>0</v>
      </c>
    </row>
    <row r="4892" spans="1:30" x14ac:dyDescent="0.3">
      <c r="A4892">
        <v>4891</v>
      </c>
      <c r="B4892" t="s">
        <v>7851</v>
      </c>
      <c r="C4892" s="3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Y4892" s="4">
        <v>0</v>
      </c>
      <c r="Z4892" s="4">
        <f t="shared" si="152"/>
        <v>66.900292455189614</v>
      </c>
      <c r="AD4892">
        <f t="shared" si="153"/>
        <v>0</v>
      </c>
    </row>
    <row r="4893" spans="1:30" x14ac:dyDescent="0.3">
      <c r="A4893">
        <v>4892</v>
      </c>
      <c r="B4893" t="s">
        <v>7851</v>
      </c>
      <c r="C4893" s="3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Y4893" s="4">
        <v>0</v>
      </c>
      <c r="Z4893" s="4">
        <f t="shared" si="152"/>
        <v>66.900292455189614</v>
      </c>
      <c r="AD4893">
        <f t="shared" si="153"/>
        <v>0</v>
      </c>
    </row>
    <row r="4894" spans="1:30" x14ac:dyDescent="0.3">
      <c r="A4894">
        <v>4893</v>
      </c>
      <c r="B4894" t="s">
        <v>7851</v>
      </c>
      <c r="C4894" s="3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Y4894" s="4">
        <v>0</v>
      </c>
      <c r="Z4894" s="4">
        <f t="shared" si="152"/>
        <v>66.900292455189614</v>
      </c>
      <c r="AD4894">
        <f t="shared" si="153"/>
        <v>0</v>
      </c>
    </row>
    <row r="4895" spans="1:30" x14ac:dyDescent="0.3">
      <c r="A4895">
        <v>4894</v>
      </c>
      <c r="B4895" t="s">
        <v>7851</v>
      </c>
      <c r="C4895" s="3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Y4895" s="4">
        <v>0</v>
      </c>
      <c r="Z4895" s="4">
        <f t="shared" si="152"/>
        <v>66.900292455189614</v>
      </c>
      <c r="AD4895">
        <f t="shared" si="153"/>
        <v>0</v>
      </c>
    </row>
    <row r="4896" spans="1:30" x14ac:dyDescent="0.3">
      <c r="A4896">
        <v>4895</v>
      </c>
      <c r="B4896" t="s">
        <v>7851</v>
      </c>
      <c r="C4896" s="3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Y4896" s="4">
        <v>0</v>
      </c>
      <c r="Z4896" s="4">
        <f t="shared" si="152"/>
        <v>66.900292455189614</v>
      </c>
      <c r="AD4896">
        <f t="shared" si="153"/>
        <v>0</v>
      </c>
    </row>
    <row r="4897" spans="1:30" x14ac:dyDescent="0.3">
      <c r="A4897">
        <v>4896</v>
      </c>
      <c r="B4897" t="s">
        <v>7851</v>
      </c>
      <c r="C4897" s="3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Y4897" s="4">
        <v>0</v>
      </c>
      <c r="Z4897" s="4">
        <f t="shared" si="152"/>
        <v>66.900292455189614</v>
      </c>
      <c r="AD4897">
        <f t="shared" si="153"/>
        <v>0</v>
      </c>
    </row>
    <row r="4898" spans="1:30" x14ac:dyDescent="0.3">
      <c r="A4898">
        <v>4897</v>
      </c>
      <c r="B4898" t="s">
        <v>7851</v>
      </c>
      <c r="C4898" s="3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Y4898" s="4">
        <v>0</v>
      </c>
      <c r="Z4898" s="4">
        <f t="shared" si="152"/>
        <v>66.900292455189614</v>
      </c>
      <c r="AD4898">
        <f t="shared" si="153"/>
        <v>0</v>
      </c>
    </row>
    <row r="4899" spans="1:30" x14ac:dyDescent="0.3">
      <c r="A4899">
        <v>4898</v>
      </c>
      <c r="B4899" t="s">
        <v>7854</v>
      </c>
      <c r="C4899" s="3">
        <v>41927</v>
      </c>
      <c r="D4899" s="3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Y4899" s="4">
        <v>0.3</v>
      </c>
      <c r="Z4899" s="4">
        <f t="shared" si="152"/>
        <v>-45.679636123348004</v>
      </c>
      <c r="AD4899">
        <f t="shared" si="153"/>
        <v>0</v>
      </c>
    </row>
    <row r="4900" spans="1:30" x14ac:dyDescent="0.3">
      <c r="A4900">
        <v>4899</v>
      </c>
      <c r="B4900" t="s">
        <v>7854</v>
      </c>
      <c r="C4900" s="3">
        <v>41927</v>
      </c>
      <c r="D4900" s="3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Y4900" s="4">
        <v>0.2</v>
      </c>
      <c r="Z4900" s="4">
        <f t="shared" si="152"/>
        <v>24.702572053595855</v>
      </c>
      <c r="AD4900">
        <f t="shared" si="153"/>
        <v>0</v>
      </c>
    </row>
    <row r="4901" spans="1:30" x14ac:dyDescent="0.3">
      <c r="A4901">
        <v>4900</v>
      </c>
      <c r="B4901" t="s">
        <v>7855</v>
      </c>
      <c r="C4901" s="3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Y4901" s="4">
        <v>0.7</v>
      </c>
      <c r="Z4901" s="4">
        <f t="shared" si="152"/>
        <v>-95.874059569377877</v>
      </c>
      <c r="AD4901">
        <f t="shared" si="153"/>
        <v>0</v>
      </c>
    </row>
    <row r="4902" spans="1:30" x14ac:dyDescent="0.3">
      <c r="A4902">
        <v>4901</v>
      </c>
      <c r="B4902" t="s">
        <v>7856</v>
      </c>
      <c r="C4902" s="3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Y4902" s="4">
        <v>0</v>
      </c>
      <c r="Z4902" s="4">
        <f t="shared" si="152"/>
        <v>66.900292455189614</v>
      </c>
      <c r="AD4902">
        <f t="shared" si="153"/>
        <v>0</v>
      </c>
    </row>
    <row r="4903" spans="1:30" x14ac:dyDescent="0.3">
      <c r="A4903">
        <v>4902</v>
      </c>
      <c r="B4903" t="s">
        <v>7856</v>
      </c>
      <c r="C4903" s="3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Y4903" s="4">
        <v>0</v>
      </c>
      <c r="Z4903" s="4">
        <f t="shared" si="152"/>
        <v>66.900292455189614</v>
      </c>
      <c r="AD4903">
        <f t="shared" si="153"/>
        <v>0</v>
      </c>
    </row>
    <row r="4904" spans="1:30" x14ac:dyDescent="0.3">
      <c r="A4904">
        <v>4903</v>
      </c>
      <c r="B4904" t="s">
        <v>7857</v>
      </c>
      <c r="C4904" s="3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Y4904" s="4">
        <v>0.2</v>
      </c>
      <c r="Z4904" s="4">
        <f t="shared" si="152"/>
        <v>24.702572053595855</v>
      </c>
      <c r="AD4904">
        <f t="shared" si="153"/>
        <v>0</v>
      </c>
    </row>
    <row r="4905" spans="1:30" x14ac:dyDescent="0.3">
      <c r="A4905">
        <v>4904</v>
      </c>
      <c r="B4905" t="s">
        <v>7857</v>
      </c>
      <c r="C4905" s="3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Y4905" s="4">
        <v>0</v>
      </c>
      <c r="Z4905" s="4">
        <f t="shared" si="152"/>
        <v>66.900292455189614</v>
      </c>
      <c r="AD4905">
        <f t="shared" si="153"/>
        <v>0</v>
      </c>
    </row>
    <row r="4906" spans="1:30" x14ac:dyDescent="0.3">
      <c r="A4906">
        <v>4905</v>
      </c>
      <c r="B4906" t="s">
        <v>7858</v>
      </c>
      <c r="C4906" s="3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Y4906" s="4">
        <v>0.3</v>
      </c>
      <c r="Z4906" s="4">
        <f t="shared" si="152"/>
        <v>-45.679636123348004</v>
      </c>
      <c r="AD4906">
        <f t="shared" si="153"/>
        <v>0</v>
      </c>
    </row>
    <row r="4907" spans="1:30" x14ac:dyDescent="0.3">
      <c r="A4907">
        <v>4906</v>
      </c>
      <c r="B4907" t="s">
        <v>7859</v>
      </c>
      <c r="C4907" s="3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Y4907" s="4">
        <v>0</v>
      </c>
      <c r="Z4907" s="4">
        <f t="shared" si="152"/>
        <v>66.900292455189614</v>
      </c>
      <c r="AD4907">
        <f t="shared" si="153"/>
        <v>0</v>
      </c>
    </row>
    <row r="4908" spans="1:30" x14ac:dyDescent="0.3">
      <c r="A4908">
        <v>4907</v>
      </c>
      <c r="B4908" t="s">
        <v>7859</v>
      </c>
      <c r="C4908" s="3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Y4908" s="4">
        <v>0</v>
      </c>
      <c r="Z4908" s="4">
        <f t="shared" si="152"/>
        <v>66.900292455189614</v>
      </c>
      <c r="AD4908">
        <f t="shared" si="153"/>
        <v>0</v>
      </c>
    </row>
    <row r="4909" spans="1:30" x14ac:dyDescent="0.3">
      <c r="A4909">
        <v>4908</v>
      </c>
      <c r="B4909" t="s">
        <v>7860</v>
      </c>
      <c r="C4909" s="3">
        <v>41961</v>
      </c>
      <c r="D4909" s="3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Y4909" s="4">
        <v>0.7</v>
      </c>
      <c r="Z4909" s="4">
        <f t="shared" si="152"/>
        <v>-95.874059569377877</v>
      </c>
      <c r="AD4909">
        <f t="shared" si="153"/>
        <v>0</v>
      </c>
    </row>
    <row r="4910" spans="1:30" x14ac:dyDescent="0.3">
      <c r="A4910">
        <v>4909</v>
      </c>
      <c r="B4910" t="s">
        <v>7860</v>
      </c>
      <c r="C4910" s="3">
        <v>41961</v>
      </c>
      <c r="D4910" s="3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Y4910" s="4">
        <v>0.4</v>
      </c>
      <c r="Z4910" s="4">
        <f t="shared" si="152"/>
        <v>-111.92742912621364</v>
      </c>
      <c r="AD4910">
        <f t="shared" si="153"/>
        <v>0</v>
      </c>
    </row>
    <row r="4911" spans="1:30" x14ac:dyDescent="0.3">
      <c r="A4911">
        <v>4910</v>
      </c>
      <c r="B4911" t="s">
        <v>7863</v>
      </c>
      <c r="C4911" s="3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Y4911" s="4">
        <v>0.2</v>
      </c>
      <c r="Z4911" s="4">
        <f t="shared" si="152"/>
        <v>24.702572053595855</v>
      </c>
      <c r="AD4911">
        <f t="shared" si="153"/>
        <v>0</v>
      </c>
    </row>
    <row r="4912" spans="1:30" x14ac:dyDescent="0.3">
      <c r="A4912">
        <v>4911</v>
      </c>
      <c r="B4912" t="s">
        <v>7863</v>
      </c>
      <c r="C4912" s="3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Y4912" s="4">
        <v>0.2</v>
      </c>
      <c r="Z4912" s="4">
        <f t="shared" si="152"/>
        <v>24.702572053595855</v>
      </c>
      <c r="AD4912">
        <f t="shared" si="153"/>
        <v>0</v>
      </c>
    </row>
    <row r="4913" spans="1:30" x14ac:dyDescent="0.3">
      <c r="A4913">
        <v>4912</v>
      </c>
      <c r="B4913" t="s">
        <v>7863</v>
      </c>
      <c r="C4913" s="3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Y4913" s="4">
        <v>0.2</v>
      </c>
      <c r="Z4913" s="4">
        <f t="shared" si="152"/>
        <v>24.702572053595855</v>
      </c>
      <c r="AD4913">
        <f t="shared" si="153"/>
        <v>0</v>
      </c>
    </row>
    <row r="4914" spans="1:30" x14ac:dyDescent="0.3">
      <c r="A4914">
        <v>4913</v>
      </c>
      <c r="B4914" t="s">
        <v>7863</v>
      </c>
      <c r="C4914" s="3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Y4914" s="4">
        <v>0.7</v>
      </c>
      <c r="Z4914" s="4">
        <f t="shared" si="152"/>
        <v>-95.874059569377877</v>
      </c>
      <c r="AD4914">
        <f t="shared" si="153"/>
        <v>0</v>
      </c>
    </row>
    <row r="4915" spans="1:30" x14ac:dyDescent="0.3">
      <c r="A4915">
        <v>4914</v>
      </c>
      <c r="B4915" t="s">
        <v>7863</v>
      </c>
      <c r="C4915" s="3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Y4915" s="4">
        <v>0.7</v>
      </c>
      <c r="Z4915" s="4">
        <f t="shared" si="152"/>
        <v>-95.874059569377877</v>
      </c>
      <c r="AD4915">
        <f t="shared" si="153"/>
        <v>0</v>
      </c>
    </row>
    <row r="4916" spans="1:30" x14ac:dyDescent="0.3">
      <c r="A4916">
        <v>4915</v>
      </c>
      <c r="B4916" t="s">
        <v>7864</v>
      </c>
      <c r="C4916" s="3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Y4916" s="4">
        <v>0</v>
      </c>
      <c r="Z4916" s="4">
        <f t="shared" si="152"/>
        <v>66.900292455189614</v>
      </c>
      <c r="AD4916">
        <f t="shared" si="153"/>
        <v>0</v>
      </c>
    </row>
    <row r="4917" spans="1:30" x14ac:dyDescent="0.3">
      <c r="A4917">
        <v>4916</v>
      </c>
      <c r="B4917" t="s">
        <v>7864</v>
      </c>
      <c r="C4917" s="3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Y4917" s="4">
        <v>0.2</v>
      </c>
      <c r="Z4917" s="4">
        <f t="shared" si="152"/>
        <v>24.702572053595855</v>
      </c>
      <c r="AD4917">
        <f t="shared" si="153"/>
        <v>0</v>
      </c>
    </row>
    <row r="4918" spans="1:30" x14ac:dyDescent="0.3">
      <c r="A4918">
        <v>4917</v>
      </c>
      <c r="B4918" t="s">
        <v>7865</v>
      </c>
      <c r="C4918" s="3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Y4918" s="4">
        <v>0.2</v>
      </c>
      <c r="Z4918" s="4">
        <f t="shared" si="152"/>
        <v>24.702572053595855</v>
      </c>
      <c r="AD4918">
        <f t="shared" si="153"/>
        <v>0</v>
      </c>
    </row>
    <row r="4919" spans="1:30" x14ac:dyDescent="0.3">
      <c r="A4919">
        <v>4918</v>
      </c>
      <c r="B4919" t="s">
        <v>7865</v>
      </c>
      <c r="C4919" s="3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Y4919" s="4">
        <v>0.3</v>
      </c>
      <c r="Z4919" s="4">
        <f t="shared" si="152"/>
        <v>-45.679636123348004</v>
      </c>
      <c r="AD4919">
        <f t="shared" si="153"/>
        <v>0</v>
      </c>
    </row>
    <row r="4920" spans="1:30" x14ac:dyDescent="0.3">
      <c r="A4920">
        <v>4919</v>
      </c>
      <c r="B4920" t="s">
        <v>7869</v>
      </c>
      <c r="C4920" s="3">
        <v>42371</v>
      </c>
      <c r="D4920" s="3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Y4920" s="4">
        <v>0</v>
      </c>
      <c r="Z4920" s="4">
        <f t="shared" si="152"/>
        <v>66.900292455189614</v>
      </c>
      <c r="AD4920">
        <f t="shared" si="153"/>
        <v>0</v>
      </c>
    </row>
    <row r="4921" spans="1:30" x14ac:dyDescent="0.3">
      <c r="A4921">
        <v>4920</v>
      </c>
      <c r="B4921" t="s">
        <v>7869</v>
      </c>
      <c r="C4921" s="3">
        <v>42371</v>
      </c>
      <c r="D4921" s="3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Y4921" s="4">
        <v>0</v>
      </c>
      <c r="Z4921" s="4">
        <f t="shared" si="152"/>
        <v>66.900292455189614</v>
      </c>
      <c r="AD4921">
        <f t="shared" si="153"/>
        <v>0</v>
      </c>
    </row>
    <row r="4922" spans="1:30" x14ac:dyDescent="0.3">
      <c r="A4922">
        <v>4921</v>
      </c>
      <c r="B4922" t="s">
        <v>7871</v>
      </c>
      <c r="C4922" s="3">
        <v>42966</v>
      </c>
      <c r="D4922" s="3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Y4922" s="4">
        <v>0.8</v>
      </c>
      <c r="Z4922" s="4">
        <f t="shared" si="152"/>
        <v>-101.79679733333329</v>
      </c>
      <c r="AD4922">
        <f t="shared" si="153"/>
        <v>0</v>
      </c>
    </row>
    <row r="4923" spans="1:30" x14ac:dyDescent="0.3">
      <c r="A4923">
        <v>4922</v>
      </c>
      <c r="B4923" t="s">
        <v>7872</v>
      </c>
      <c r="C4923" s="3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Y4923" s="4">
        <v>0</v>
      </c>
      <c r="Z4923" s="4">
        <f t="shared" si="152"/>
        <v>66.900292455189614</v>
      </c>
      <c r="AD4923">
        <f t="shared" si="153"/>
        <v>0</v>
      </c>
    </row>
    <row r="4924" spans="1:30" x14ac:dyDescent="0.3">
      <c r="A4924">
        <v>4923</v>
      </c>
      <c r="B4924" t="s">
        <v>7872</v>
      </c>
      <c r="C4924" s="3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Y4924" s="4">
        <v>0</v>
      </c>
      <c r="Z4924" s="4">
        <f t="shared" si="152"/>
        <v>66.900292455189614</v>
      </c>
      <c r="AD4924">
        <f t="shared" si="153"/>
        <v>0</v>
      </c>
    </row>
    <row r="4925" spans="1:30" x14ac:dyDescent="0.3">
      <c r="A4925">
        <v>4924</v>
      </c>
      <c r="B4925" t="s">
        <v>7872</v>
      </c>
      <c r="C4925" s="3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Y4925" s="4">
        <v>0</v>
      </c>
      <c r="Z4925" s="4">
        <f t="shared" si="152"/>
        <v>66.900292455189614</v>
      </c>
      <c r="AD4925">
        <f t="shared" si="153"/>
        <v>0</v>
      </c>
    </row>
    <row r="4926" spans="1:30" x14ac:dyDescent="0.3">
      <c r="A4926">
        <v>4925</v>
      </c>
      <c r="B4926" t="s">
        <v>7872</v>
      </c>
      <c r="C4926" s="3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Y4926" s="4">
        <v>0</v>
      </c>
      <c r="Z4926" s="4">
        <f t="shared" si="152"/>
        <v>66.900292455189614</v>
      </c>
      <c r="AD4926">
        <f t="shared" si="153"/>
        <v>0</v>
      </c>
    </row>
    <row r="4927" spans="1:30" x14ac:dyDescent="0.3">
      <c r="A4927">
        <v>4926</v>
      </c>
      <c r="B4927" t="s">
        <v>7873</v>
      </c>
      <c r="C4927" s="3">
        <v>42988</v>
      </c>
      <c r="D4927" s="3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Y4927" s="4">
        <v>0</v>
      </c>
      <c r="Z4927" s="4">
        <f t="shared" si="152"/>
        <v>66.900292455189614</v>
      </c>
      <c r="AD4927">
        <f t="shared" si="153"/>
        <v>0</v>
      </c>
    </row>
    <row r="4928" spans="1:30" x14ac:dyDescent="0.3">
      <c r="A4928">
        <v>4927</v>
      </c>
      <c r="B4928" t="s">
        <v>7876</v>
      </c>
      <c r="C4928" s="3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Y4928" s="4">
        <v>0.5</v>
      </c>
      <c r="Z4928" s="4">
        <f t="shared" si="152"/>
        <v>-310.70345606060602</v>
      </c>
      <c r="AD4928">
        <f t="shared" si="153"/>
        <v>0</v>
      </c>
    </row>
    <row r="4929" spans="1:30" x14ac:dyDescent="0.3">
      <c r="A4929">
        <v>4928</v>
      </c>
      <c r="B4929" t="s">
        <v>7877</v>
      </c>
      <c r="C4929" s="3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Y4929" s="4">
        <v>0</v>
      </c>
      <c r="Z4929" s="4">
        <f t="shared" si="152"/>
        <v>66.900292455189614</v>
      </c>
      <c r="AD4929">
        <f t="shared" si="153"/>
        <v>0</v>
      </c>
    </row>
    <row r="4930" spans="1:30" x14ac:dyDescent="0.3">
      <c r="A4930">
        <v>4929</v>
      </c>
      <c r="B4930" t="s">
        <v>7877</v>
      </c>
      <c r="C4930" s="3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Y4930" s="4">
        <v>0</v>
      </c>
      <c r="Z4930" s="4">
        <f t="shared" si="152"/>
        <v>66.900292455189614</v>
      </c>
      <c r="AD4930">
        <f t="shared" si="153"/>
        <v>0</v>
      </c>
    </row>
    <row r="4931" spans="1:30" x14ac:dyDescent="0.3">
      <c r="A4931">
        <v>4930</v>
      </c>
      <c r="B4931" t="s">
        <v>7878</v>
      </c>
      <c r="C4931" s="3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Y4931" s="4">
        <v>0</v>
      </c>
      <c r="Z4931" s="4">
        <f t="shared" ref="Z4931:Z4994" si="154">AVERAGEIF($T$2:$T$9995,Y4931,$U$2:$U$9995)</f>
        <v>66.900292455189614</v>
      </c>
      <c r="AD4931">
        <f t="shared" ref="AD4931:AD4994" si="155">SUMIF($Q$2:$Q$9995,AC4931,$R$2:$R$9995)</f>
        <v>0</v>
      </c>
    </row>
    <row r="4932" spans="1:30" x14ac:dyDescent="0.3">
      <c r="A4932">
        <v>4931</v>
      </c>
      <c r="B4932" t="s">
        <v>7878</v>
      </c>
      <c r="C4932" s="3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Y4932" s="4">
        <v>0</v>
      </c>
      <c r="Z4932" s="4">
        <f t="shared" si="154"/>
        <v>66.900292455189614</v>
      </c>
      <c r="AD4932">
        <f t="shared" si="155"/>
        <v>0</v>
      </c>
    </row>
    <row r="4933" spans="1:30" x14ac:dyDescent="0.3">
      <c r="A4933">
        <v>4932</v>
      </c>
      <c r="B4933" t="s">
        <v>7879</v>
      </c>
      <c r="C4933" s="3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Y4933" s="4">
        <v>0</v>
      </c>
      <c r="Z4933" s="4">
        <f t="shared" si="154"/>
        <v>66.900292455189614</v>
      </c>
      <c r="AD4933">
        <f t="shared" si="155"/>
        <v>0</v>
      </c>
    </row>
    <row r="4934" spans="1:30" x14ac:dyDescent="0.3">
      <c r="A4934">
        <v>4933</v>
      </c>
      <c r="B4934" t="s">
        <v>7880</v>
      </c>
      <c r="C4934" s="3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Y4934" s="4">
        <v>0.2</v>
      </c>
      <c r="Z4934" s="4">
        <f t="shared" si="154"/>
        <v>24.702572053595855</v>
      </c>
      <c r="AD4934">
        <f t="shared" si="155"/>
        <v>0</v>
      </c>
    </row>
    <row r="4935" spans="1:30" x14ac:dyDescent="0.3">
      <c r="A4935">
        <v>4934</v>
      </c>
      <c r="B4935" t="s">
        <v>7880</v>
      </c>
      <c r="C4935" s="3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Y4935" s="4">
        <v>0.7</v>
      </c>
      <c r="Z4935" s="4">
        <f t="shared" si="154"/>
        <v>-95.874059569377877</v>
      </c>
      <c r="AD4935">
        <f t="shared" si="155"/>
        <v>0</v>
      </c>
    </row>
    <row r="4936" spans="1:30" x14ac:dyDescent="0.3">
      <c r="A4936">
        <v>4935</v>
      </c>
      <c r="B4936" t="s">
        <v>7880</v>
      </c>
      <c r="C4936" s="3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Y4936" s="4">
        <v>0.2</v>
      </c>
      <c r="Z4936" s="4">
        <f t="shared" si="154"/>
        <v>24.702572053595855</v>
      </c>
      <c r="AD4936">
        <f t="shared" si="155"/>
        <v>0</v>
      </c>
    </row>
    <row r="4937" spans="1:30" x14ac:dyDescent="0.3">
      <c r="A4937">
        <v>4936</v>
      </c>
      <c r="B4937" t="s">
        <v>7881</v>
      </c>
      <c r="C4937" s="3">
        <v>42078</v>
      </c>
      <c r="D4937" s="3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Y4937" s="4">
        <v>0.2</v>
      </c>
      <c r="Z4937" s="4">
        <f t="shared" si="154"/>
        <v>24.702572053595855</v>
      </c>
      <c r="AD4937">
        <f t="shared" si="155"/>
        <v>0</v>
      </c>
    </row>
    <row r="4938" spans="1:30" x14ac:dyDescent="0.3">
      <c r="A4938">
        <v>4937</v>
      </c>
      <c r="B4938" t="s">
        <v>7887</v>
      </c>
      <c r="C4938" s="3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Y4938" s="4">
        <v>0</v>
      </c>
      <c r="Z4938" s="4">
        <f t="shared" si="154"/>
        <v>66.900292455189614</v>
      </c>
      <c r="AD4938">
        <f t="shared" si="155"/>
        <v>0</v>
      </c>
    </row>
    <row r="4939" spans="1:30" x14ac:dyDescent="0.3">
      <c r="A4939">
        <v>4938</v>
      </c>
      <c r="B4939" t="s">
        <v>7889</v>
      </c>
      <c r="C4939" s="3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Y4939" s="4">
        <v>0</v>
      </c>
      <c r="Z4939" s="4">
        <f t="shared" si="154"/>
        <v>66.900292455189614</v>
      </c>
      <c r="AD4939">
        <f t="shared" si="155"/>
        <v>0</v>
      </c>
    </row>
    <row r="4940" spans="1:30" x14ac:dyDescent="0.3">
      <c r="A4940">
        <v>4939</v>
      </c>
      <c r="B4940" t="s">
        <v>7889</v>
      </c>
      <c r="C4940" s="3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Y4940" s="4">
        <v>0.15</v>
      </c>
      <c r="Z4940" s="4">
        <f t="shared" si="154"/>
        <v>27.288298076923077</v>
      </c>
      <c r="AD4940">
        <f t="shared" si="155"/>
        <v>0</v>
      </c>
    </row>
    <row r="4941" spans="1:30" x14ac:dyDescent="0.3">
      <c r="A4941">
        <v>4940</v>
      </c>
      <c r="B4941" t="s">
        <v>7889</v>
      </c>
      <c r="C4941" s="3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Y4941" s="4">
        <v>0</v>
      </c>
      <c r="Z4941" s="4">
        <f t="shared" si="154"/>
        <v>66.900292455189614</v>
      </c>
      <c r="AD4941">
        <f t="shared" si="155"/>
        <v>0</v>
      </c>
    </row>
    <row r="4942" spans="1:30" x14ac:dyDescent="0.3">
      <c r="A4942">
        <v>4941</v>
      </c>
      <c r="B4942" t="s">
        <v>7890</v>
      </c>
      <c r="C4942" s="3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Y4942" s="4">
        <v>0</v>
      </c>
      <c r="Z4942" s="4">
        <f t="shared" si="154"/>
        <v>66.900292455189614</v>
      </c>
      <c r="AD4942">
        <f t="shared" si="155"/>
        <v>0</v>
      </c>
    </row>
    <row r="4943" spans="1:30" x14ac:dyDescent="0.3">
      <c r="A4943">
        <v>4942</v>
      </c>
      <c r="B4943" t="s">
        <v>7890</v>
      </c>
      <c r="C4943" s="3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Y4943" s="4">
        <v>0</v>
      </c>
      <c r="Z4943" s="4">
        <f t="shared" si="154"/>
        <v>66.900292455189614</v>
      </c>
      <c r="AD4943">
        <f t="shared" si="155"/>
        <v>0</v>
      </c>
    </row>
    <row r="4944" spans="1:30" x14ac:dyDescent="0.3">
      <c r="A4944">
        <v>4943</v>
      </c>
      <c r="B4944" t="s">
        <v>7890</v>
      </c>
      <c r="C4944" s="3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Y4944" s="4">
        <v>0</v>
      </c>
      <c r="Z4944" s="4">
        <f t="shared" si="154"/>
        <v>66.900292455189614</v>
      </c>
      <c r="AD4944">
        <f t="shared" si="155"/>
        <v>0</v>
      </c>
    </row>
    <row r="4945" spans="1:30" x14ac:dyDescent="0.3">
      <c r="A4945">
        <v>4944</v>
      </c>
      <c r="B4945" t="s">
        <v>7891</v>
      </c>
      <c r="C4945" s="3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Y4945" s="4">
        <v>0</v>
      </c>
      <c r="Z4945" s="4">
        <f t="shared" si="154"/>
        <v>66.900292455189614</v>
      </c>
      <c r="AD4945">
        <f t="shared" si="155"/>
        <v>0</v>
      </c>
    </row>
    <row r="4946" spans="1:30" x14ac:dyDescent="0.3">
      <c r="A4946">
        <v>4945</v>
      </c>
      <c r="B4946" t="s">
        <v>7892</v>
      </c>
      <c r="C4946" s="3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Y4946" s="4">
        <v>0</v>
      </c>
      <c r="Z4946" s="4">
        <f t="shared" si="154"/>
        <v>66.900292455189614</v>
      </c>
      <c r="AD4946">
        <f t="shared" si="155"/>
        <v>0</v>
      </c>
    </row>
    <row r="4947" spans="1:30" x14ac:dyDescent="0.3">
      <c r="A4947">
        <v>4946</v>
      </c>
      <c r="B4947" t="s">
        <v>7892</v>
      </c>
      <c r="C4947" s="3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Y4947" s="4">
        <v>0.2</v>
      </c>
      <c r="Z4947" s="4">
        <f t="shared" si="154"/>
        <v>24.702572053595855</v>
      </c>
      <c r="AD4947">
        <f t="shared" si="155"/>
        <v>0</v>
      </c>
    </row>
    <row r="4948" spans="1:30" x14ac:dyDescent="0.3">
      <c r="A4948">
        <v>4947</v>
      </c>
      <c r="B4948" t="s">
        <v>7892</v>
      </c>
      <c r="C4948" s="3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Y4948" s="4">
        <v>0</v>
      </c>
      <c r="Z4948" s="4">
        <f t="shared" si="154"/>
        <v>66.900292455189614</v>
      </c>
      <c r="AD4948">
        <f t="shared" si="155"/>
        <v>0</v>
      </c>
    </row>
    <row r="4949" spans="1:30" x14ac:dyDescent="0.3">
      <c r="A4949">
        <v>4948</v>
      </c>
      <c r="B4949" t="s">
        <v>7893</v>
      </c>
      <c r="C4949" s="3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Y4949" s="4">
        <v>0</v>
      </c>
      <c r="Z4949" s="4">
        <f t="shared" si="154"/>
        <v>66.900292455189614</v>
      </c>
      <c r="AD4949">
        <f t="shared" si="155"/>
        <v>0</v>
      </c>
    </row>
    <row r="4950" spans="1:30" x14ac:dyDescent="0.3">
      <c r="A4950">
        <v>4949</v>
      </c>
      <c r="B4950" t="s">
        <v>7894</v>
      </c>
      <c r="C4950" s="3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Y4950" s="4">
        <v>0.2</v>
      </c>
      <c r="Z4950" s="4">
        <f t="shared" si="154"/>
        <v>24.702572053595855</v>
      </c>
      <c r="AD4950">
        <f t="shared" si="155"/>
        <v>0</v>
      </c>
    </row>
    <row r="4951" spans="1:30" x14ac:dyDescent="0.3">
      <c r="A4951">
        <v>4950</v>
      </c>
      <c r="B4951" t="s">
        <v>7894</v>
      </c>
      <c r="C4951" s="3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Y4951" s="4">
        <v>0</v>
      </c>
      <c r="Z4951" s="4">
        <f t="shared" si="154"/>
        <v>66.900292455189614</v>
      </c>
      <c r="AD4951">
        <f t="shared" si="155"/>
        <v>0</v>
      </c>
    </row>
    <row r="4952" spans="1:30" x14ac:dyDescent="0.3">
      <c r="A4952">
        <v>4951</v>
      </c>
      <c r="B4952" t="s">
        <v>7895</v>
      </c>
      <c r="C4952" s="3">
        <v>42671</v>
      </c>
      <c r="D4952" s="3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Y4952" s="4">
        <v>0</v>
      </c>
      <c r="Z4952" s="4">
        <f t="shared" si="154"/>
        <v>66.900292455189614</v>
      </c>
      <c r="AD4952">
        <f t="shared" si="155"/>
        <v>0</v>
      </c>
    </row>
    <row r="4953" spans="1:30" x14ac:dyDescent="0.3">
      <c r="A4953">
        <v>4952</v>
      </c>
      <c r="B4953" t="s">
        <v>7896</v>
      </c>
      <c r="C4953" s="3">
        <v>42164</v>
      </c>
      <c r="D4953" s="3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Y4953" s="4">
        <v>0</v>
      </c>
      <c r="Z4953" s="4">
        <f t="shared" si="154"/>
        <v>66.900292455189614</v>
      </c>
      <c r="AD4953">
        <f t="shared" si="155"/>
        <v>0</v>
      </c>
    </row>
    <row r="4954" spans="1:30" x14ac:dyDescent="0.3">
      <c r="A4954">
        <v>4953</v>
      </c>
      <c r="B4954" t="s">
        <v>7897</v>
      </c>
      <c r="C4954" s="3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Y4954" s="4">
        <v>0</v>
      </c>
      <c r="Z4954" s="4">
        <f t="shared" si="154"/>
        <v>66.900292455189614</v>
      </c>
      <c r="AD4954">
        <f t="shared" si="155"/>
        <v>0</v>
      </c>
    </row>
    <row r="4955" spans="1:30" x14ac:dyDescent="0.3">
      <c r="A4955">
        <v>4954</v>
      </c>
      <c r="B4955" t="s">
        <v>7900</v>
      </c>
      <c r="C4955" s="3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Y4955" s="4">
        <v>0</v>
      </c>
      <c r="Z4955" s="4">
        <f t="shared" si="154"/>
        <v>66.900292455189614</v>
      </c>
      <c r="AD4955">
        <f t="shared" si="155"/>
        <v>0</v>
      </c>
    </row>
    <row r="4956" spans="1:30" x14ac:dyDescent="0.3">
      <c r="A4956">
        <v>4955</v>
      </c>
      <c r="B4956" t="s">
        <v>7901</v>
      </c>
      <c r="C4956" s="3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Y4956" s="4">
        <v>0</v>
      </c>
      <c r="Z4956" s="4">
        <f t="shared" si="154"/>
        <v>66.900292455189614</v>
      </c>
      <c r="AD4956">
        <f t="shared" si="155"/>
        <v>0</v>
      </c>
    </row>
    <row r="4957" spans="1:30" x14ac:dyDescent="0.3">
      <c r="A4957">
        <v>4956</v>
      </c>
      <c r="B4957" t="s">
        <v>7901</v>
      </c>
      <c r="C4957" s="3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Y4957" s="4">
        <v>0</v>
      </c>
      <c r="Z4957" s="4">
        <f t="shared" si="154"/>
        <v>66.900292455189614</v>
      </c>
      <c r="AD4957">
        <f t="shared" si="155"/>
        <v>0</v>
      </c>
    </row>
    <row r="4958" spans="1:30" x14ac:dyDescent="0.3">
      <c r="A4958">
        <v>4957</v>
      </c>
      <c r="B4958" t="s">
        <v>7901</v>
      </c>
      <c r="C4958" s="3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Y4958" s="4">
        <v>0</v>
      </c>
      <c r="Z4958" s="4">
        <f t="shared" si="154"/>
        <v>66.900292455189614</v>
      </c>
      <c r="AD4958">
        <f t="shared" si="155"/>
        <v>0</v>
      </c>
    </row>
    <row r="4959" spans="1:30" x14ac:dyDescent="0.3">
      <c r="A4959">
        <v>4958</v>
      </c>
      <c r="B4959" t="s">
        <v>7902</v>
      </c>
      <c r="C4959" s="3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Y4959" s="4">
        <v>0.8</v>
      </c>
      <c r="Z4959" s="4">
        <f t="shared" si="154"/>
        <v>-101.79679733333329</v>
      </c>
      <c r="AD4959">
        <f t="shared" si="155"/>
        <v>0</v>
      </c>
    </row>
    <row r="4960" spans="1:30" x14ac:dyDescent="0.3">
      <c r="A4960">
        <v>4959</v>
      </c>
      <c r="B4960" t="s">
        <v>7902</v>
      </c>
      <c r="C4960" s="3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Y4960" s="4">
        <v>0.2</v>
      </c>
      <c r="Z4960" s="4">
        <f t="shared" si="154"/>
        <v>24.702572053595855</v>
      </c>
      <c r="AD4960">
        <f t="shared" si="155"/>
        <v>0</v>
      </c>
    </row>
    <row r="4961" spans="1:30" x14ac:dyDescent="0.3">
      <c r="A4961">
        <v>4960</v>
      </c>
      <c r="B4961" t="s">
        <v>7904</v>
      </c>
      <c r="C4961" s="3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Y4961" s="4">
        <v>0.2</v>
      </c>
      <c r="Z4961" s="4">
        <f t="shared" si="154"/>
        <v>24.702572053595855</v>
      </c>
      <c r="AD4961">
        <f t="shared" si="155"/>
        <v>0</v>
      </c>
    </row>
    <row r="4962" spans="1:30" x14ac:dyDescent="0.3">
      <c r="A4962">
        <v>4961</v>
      </c>
      <c r="B4962" t="s">
        <v>7904</v>
      </c>
      <c r="C4962" s="3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Y4962" s="4">
        <v>0</v>
      </c>
      <c r="Z4962" s="4">
        <f t="shared" si="154"/>
        <v>66.900292455189614</v>
      </c>
      <c r="AD4962">
        <f t="shared" si="155"/>
        <v>0</v>
      </c>
    </row>
    <row r="4963" spans="1:30" x14ac:dyDescent="0.3">
      <c r="A4963">
        <v>4962</v>
      </c>
      <c r="B4963" t="s">
        <v>7905</v>
      </c>
      <c r="C4963" s="3">
        <v>41705</v>
      </c>
      <c r="D4963" s="3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Y4963" s="4">
        <v>0.2</v>
      </c>
      <c r="Z4963" s="4">
        <f t="shared" si="154"/>
        <v>24.702572053595855</v>
      </c>
      <c r="AD4963">
        <f t="shared" si="155"/>
        <v>0</v>
      </c>
    </row>
    <row r="4964" spans="1:30" x14ac:dyDescent="0.3">
      <c r="A4964">
        <v>4963</v>
      </c>
      <c r="B4964" t="s">
        <v>7905</v>
      </c>
      <c r="C4964" s="3">
        <v>41705</v>
      </c>
      <c r="D4964" s="3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Y4964" s="4">
        <v>0</v>
      </c>
      <c r="Z4964" s="4">
        <f t="shared" si="154"/>
        <v>66.900292455189614</v>
      </c>
      <c r="AD4964">
        <f t="shared" si="155"/>
        <v>0</v>
      </c>
    </row>
    <row r="4965" spans="1:30" x14ac:dyDescent="0.3">
      <c r="A4965">
        <v>4964</v>
      </c>
      <c r="B4965" t="s">
        <v>7905</v>
      </c>
      <c r="C4965" s="3">
        <v>41705</v>
      </c>
      <c r="D4965" s="3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Y4965" s="4">
        <v>0</v>
      </c>
      <c r="Z4965" s="4">
        <f t="shared" si="154"/>
        <v>66.900292455189614</v>
      </c>
      <c r="AD4965">
        <f t="shared" si="155"/>
        <v>0</v>
      </c>
    </row>
    <row r="4966" spans="1:30" x14ac:dyDescent="0.3">
      <c r="A4966">
        <v>4965</v>
      </c>
      <c r="B4966" t="s">
        <v>7908</v>
      </c>
      <c r="C4966" s="3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Y4966" s="4">
        <v>0.7</v>
      </c>
      <c r="Z4966" s="4">
        <f t="shared" si="154"/>
        <v>-95.874059569377877</v>
      </c>
      <c r="AD4966">
        <f t="shared" si="155"/>
        <v>0</v>
      </c>
    </row>
    <row r="4967" spans="1:30" x14ac:dyDescent="0.3">
      <c r="A4967">
        <v>4966</v>
      </c>
      <c r="B4967" t="s">
        <v>7909</v>
      </c>
      <c r="C4967" s="3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Y4967" s="4">
        <v>0.2</v>
      </c>
      <c r="Z4967" s="4">
        <f t="shared" si="154"/>
        <v>24.702572053595855</v>
      </c>
      <c r="AD4967">
        <f t="shared" si="155"/>
        <v>0</v>
      </c>
    </row>
    <row r="4968" spans="1:30" x14ac:dyDescent="0.3">
      <c r="A4968">
        <v>4967</v>
      </c>
      <c r="B4968" t="s">
        <v>7910</v>
      </c>
      <c r="C4968" s="3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Y4968" s="4">
        <v>0</v>
      </c>
      <c r="Z4968" s="4">
        <f t="shared" si="154"/>
        <v>66.900292455189614</v>
      </c>
      <c r="AD4968">
        <f t="shared" si="155"/>
        <v>0</v>
      </c>
    </row>
    <row r="4969" spans="1:30" x14ac:dyDescent="0.3">
      <c r="A4969">
        <v>4968</v>
      </c>
      <c r="B4969" t="s">
        <v>7910</v>
      </c>
      <c r="C4969" s="3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Y4969" s="4">
        <v>0</v>
      </c>
      <c r="Z4969" s="4">
        <f t="shared" si="154"/>
        <v>66.900292455189614</v>
      </c>
      <c r="AD4969">
        <f t="shared" si="155"/>
        <v>0</v>
      </c>
    </row>
    <row r="4970" spans="1:30" x14ac:dyDescent="0.3">
      <c r="A4970">
        <v>4969</v>
      </c>
      <c r="B4970" t="s">
        <v>7910</v>
      </c>
      <c r="C4970" s="3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Y4970" s="4">
        <v>0</v>
      </c>
      <c r="Z4970" s="4">
        <f t="shared" si="154"/>
        <v>66.900292455189614</v>
      </c>
      <c r="AD4970">
        <f t="shared" si="155"/>
        <v>0</v>
      </c>
    </row>
    <row r="4971" spans="1:30" x14ac:dyDescent="0.3">
      <c r="A4971">
        <v>4970</v>
      </c>
      <c r="B4971" t="s">
        <v>7910</v>
      </c>
      <c r="C4971" s="3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Y4971" s="4">
        <v>0</v>
      </c>
      <c r="Z4971" s="4">
        <f t="shared" si="154"/>
        <v>66.900292455189614</v>
      </c>
      <c r="AD4971">
        <f t="shared" si="155"/>
        <v>0</v>
      </c>
    </row>
    <row r="4972" spans="1:30" x14ac:dyDescent="0.3">
      <c r="A4972">
        <v>4971</v>
      </c>
      <c r="B4972" t="s">
        <v>7911</v>
      </c>
      <c r="C4972" s="3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Y4972" s="4">
        <v>0.2</v>
      </c>
      <c r="Z4972" s="4">
        <f t="shared" si="154"/>
        <v>24.702572053595855</v>
      </c>
      <c r="AD4972">
        <f t="shared" si="155"/>
        <v>0</v>
      </c>
    </row>
    <row r="4973" spans="1:30" x14ac:dyDescent="0.3">
      <c r="A4973">
        <v>4972</v>
      </c>
      <c r="B4973" t="s">
        <v>7911</v>
      </c>
      <c r="C4973" s="3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Y4973" s="4">
        <v>0.2</v>
      </c>
      <c r="Z4973" s="4">
        <f t="shared" si="154"/>
        <v>24.702572053595855</v>
      </c>
      <c r="AD4973">
        <f t="shared" si="155"/>
        <v>0</v>
      </c>
    </row>
    <row r="4974" spans="1:30" x14ac:dyDescent="0.3">
      <c r="A4974">
        <v>4973</v>
      </c>
      <c r="B4974" t="s">
        <v>7911</v>
      </c>
      <c r="C4974" s="3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Y4974" s="4">
        <v>0.2</v>
      </c>
      <c r="Z4974" s="4">
        <f t="shared" si="154"/>
        <v>24.702572053595855</v>
      </c>
      <c r="AD4974">
        <f t="shared" si="155"/>
        <v>0</v>
      </c>
    </row>
    <row r="4975" spans="1:30" x14ac:dyDescent="0.3">
      <c r="A4975">
        <v>4974</v>
      </c>
      <c r="B4975" t="s">
        <v>7911</v>
      </c>
      <c r="C4975" s="3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Y4975" s="4">
        <v>0.2</v>
      </c>
      <c r="Z4975" s="4">
        <f t="shared" si="154"/>
        <v>24.702572053595855</v>
      </c>
      <c r="AD4975">
        <f t="shared" si="155"/>
        <v>0</v>
      </c>
    </row>
    <row r="4976" spans="1:30" x14ac:dyDescent="0.3">
      <c r="A4976">
        <v>4975</v>
      </c>
      <c r="B4976" t="s">
        <v>7912</v>
      </c>
      <c r="C4976" s="3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Y4976" s="4">
        <v>0</v>
      </c>
      <c r="Z4976" s="4">
        <f t="shared" si="154"/>
        <v>66.900292455189614</v>
      </c>
      <c r="AD4976">
        <f t="shared" si="155"/>
        <v>0</v>
      </c>
    </row>
    <row r="4977" spans="1:30" x14ac:dyDescent="0.3">
      <c r="A4977">
        <v>4976</v>
      </c>
      <c r="B4977" t="s">
        <v>7913</v>
      </c>
      <c r="C4977" s="3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Y4977" s="4">
        <v>0.2</v>
      </c>
      <c r="Z4977" s="4">
        <f t="shared" si="154"/>
        <v>24.702572053595855</v>
      </c>
      <c r="AD4977">
        <f t="shared" si="155"/>
        <v>0</v>
      </c>
    </row>
    <row r="4978" spans="1:30" x14ac:dyDescent="0.3">
      <c r="A4978">
        <v>4977</v>
      </c>
      <c r="B4978" t="s">
        <v>7914</v>
      </c>
      <c r="C4978" s="3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Y4978" s="4">
        <v>0.2</v>
      </c>
      <c r="Z4978" s="4">
        <f t="shared" si="154"/>
        <v>24.702572053595855</v>
      </c>
      <c r="AD4978">
        <f t="shared" si="155"/>
        <v>0</v>
      </c>
    </row>
    <row r="4979" spans="1:30" x14ac:dyDescent="0.3">
      <c r="A4979">
        <v>4978</v>
      </c>
      <c r="B4979" t="s">
        <v>7914</v>
      </c>
      <c r="C4979" s="3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Y4979" s="4">
        <v>0.2</v>
      </c>
      <c r="Z4979" s="4">
        <f t="shared" si="154"/>
        <v>24.702572053595855</v>
      </c>
      <c r="AD4979">
        <f t="shared" si="155"/>
        <v>0</v>
      </c>
    </row>
    <row r="4980" spans="1:30" x14ac:dyDescent="0.3">
      <c r="A4980">
        <v>4979</v>
      </c>
      <c r="B4980" t="s">
        <v>7914</v>
      </c>
      <c r="C4980" s="3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Y4980" s="4">
        <v>0</v>
      </c>
      <c r="Z4980" s="4">
        <f t="shared" si="154"/>
        <v>66.900292455189614</v>
      </c>
      <c r="AD4980">
        <f t="shared" si="155"/>
        <v>0</v>
      </c>
    </row>
    <row r="4981" spans="1:30" x14ac:dyDescent="0.3">
      <c r="A4981">
        <v>4980</v>
      </c>
      <c r="B4981" t="s">
        <v>7915</v>
      </c>
      <c r="C4981" s="3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Y4981" s="4">
        <v>0.2</v>
      </c>
      <c r="Z4981" s="4">
        <f t="shared" si="154"/>
        <v>24.702572053595855</v>
      </c>
      <c r="AD4981">
        <f t="shared" si="155"/>
        <v>0</v>
      </c>
    </row>
    <row r="4982" spans="1:30" x14ac:dyDescent="0.3">
      <c r="A4982">
        <v>4981</v>
      </c>
      <c r="B4982" t="s">
        <v>7915</v>
      </c>
      <c r="C4982" s="3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Y4982" s="4">
        <v>0.8</v>
      </c>
      <c r="Z4982" s="4">
        <f t="shared" si="154"/>
        <v>-101.79679733333329</v>
      </c>
      <c r="AD4982">
        <f t="shared" si="155"/>
        <v>0</v>
      </c>
    </row>
    <row r="4983" spans="1:30" x14ac:dyDescent="0.3">
      <c r="A4983">
        <v>4982</v>
      </c>
      <c r="B4983" t="s">
        <v>7915</v>
      </c>
      <c r="C4983" s="3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Y4983" s="4">
        <v>0.2</v>
      </c>
      <c r="Z4983" s="4">
        <f t="shared" si="154"/>
        <v>24.702572053595855</v>
      </c>
      <c r="AD4983">
        <f t="shared" si="155"/>
        <v>0</v>
      </c>
    </row>
    <row r="4984" spans="1:30" x14ac:dyDescent="0.3">
      <c r="A4984">
        <v>4983</v>
      </c>
      <c r="B4984" t="s">
        <v>7916</v>
      </c>
      <c r="C4984" s="3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Y4984" s="4">
        <v>0</v>
      </c>
      <c r="Z4984" s="4">
        <f t="shared" si="154"/>
        <v>66.900292455189614</v>
      </c>
      <c r="AD4984">
        <f t="shared" si="155"/>
        <v>0</v>
      </c>
    </row>
    <row r="4985" spans="1:30" x14ac:dyDescent="0.3">
      <c r="A4985">
        <v>4984</v>
      </c>
      <c r="B4985" t="s">
        <v>7917</v>
      </c>
      <c r="C4985" s="3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Y4985" s="4">
        <v>0</v>
      </c>
      <c r="Z4985" s="4">
        <f t="shared" si="154"/>
        <v>66.900292455189614</v>
      </c>
      <c r="AD4985">
        <f t="shared" si="155"/>
        <v>0</v>
      </c>
    </row>
    <row r="4986" spans="1:30" x14ac:dyDescent="0.3">
      <c r="A4986">
        <v>4985</v>
      </c>
      <c r="B4986" t="s">
        <v>7918</v>
      </c>
      <c r="C4986" s="3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Y4986" s="4">
        <v>0.2</v>
      </c>
      <c r="Z4986" s="4">
        <f t="shared" si="154"/>
        <v>24.702572053595855</v>
      </c>
      <c r="AD4986">
        <f t="shared" si="155"/>
        <v>0</v>
      </c>
    </row>
    <row r="4987" spans="1:30" x14ac:dyDescent="0.3">
      <c r="A4987">
        <v>4986</v>
      </c>
      <c r="B4987" t="s">
        <v>7919</v>
      </c>
      <c r="C4987" s="3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Y4987" s="4">
        <v>0</v>
      </c>
      <c r="Z4987" s="4">
        <f t="shared" si="154"/>
        <v>66.900292455189614</v>
      </c>
      <c r="AD4987">
        <f t="shared" si="155"/>
        <v>0</v>
      </c>
    </row>
    <row r="4988" spans="1:30" x14ac:dyDescent="0.3">
      <c r="A4988">
        <v>4987</v>
      </c>
      <c r="B4988" t="s">
        <v>7920</v>
      </c>
      <c r="C4988" s="3">
        <v>42484</v>
      </c>
      <c r="D4988" s="3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Y4988" s="4">
        <v>0.2</v>
      </c>
      <c r="Z4988" s="4">
        <f t="shared" si="154"/>
        <v>24.702572053595855</v>
      </c>
      <c r="AD4988">
        <f t="shared" si="155"/>
        <v>0</v>
      </c>
    </row>
    <row r="4989" spans="1:30" x14ac:dyDescent="0.3">
      <c r="A4989">
        <v>4988</v>
      </c>
      <c r="B4989" t="s">
        <v>7920</v>
      </c>
      <c r="C4989" s="3">
        <v>42484</v>
      </c>
      <c r="D4989" s="3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Y4989" s="4">
        <v>0.2</v>
      </c>
      <c r="Z4989" s="4">
        <f t="shared" si="154"/>
        <v>24.702572053595855</v>
      </c>
      <c r="AD4989">
        <f t="shared" si="155"/>
        <v>0</v>
      </c>
    </row>
    <row r="4990" spans="1:30" x14ac:dyDescent="0.3">
      <c r="A4990">
        <v>4989</v>
      </c>
      <c r="B4990" t="s">
        <v>7920</v>
      </c>
      <c r="C4990" s="3">
        <v>42484</v>
      </c>
      <c r="D4990" s="3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Y4990" s="4">
        <v>0.7</v>
      </c>
      <c r="Z4990" s="4">
        <f t="shared" si="154"/>
        <v>-95.874059569377877</v>
      </c>
      <c r="AD4990">
        <f t="shared" si="155"/>
        <v>0</v>
      </c>
    </row>
    <row r="4991" spans="1:30" x14ac:dyDescent="0.3">
      <c r="A4991">
        <v>4990</v>
      </c>
      <c r="B4991" t="s">
        <v>7921</v>
      </c>
      <c r="C4991" s="3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Y4991" s="4">
        <v>0.2</v>
      </c>
      <c r="Z4991" s="4">
        <f t="shared" si="154"/>
        <v>24.702572053595855</v>
      </c>
      <c r="AD4991">
        <f t="shared" si="155"/>
        <v>0</v>
      </c>
    </row>
    <row r="4992" spans="1:30" x14ac:dyDescent="0.3">
      <c r="A4992">
        <v>4991</v>
      </c>
      <c r="B4992" t="s">
        <v>7921</v>
      </c>
      <c r="C4992" s="3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Y4992" s="4">
        <v>0.2</v>
      </c>
      <c r="Z4992" s="4">
        <f t="shared" si="154"/>
        <v>24.702572053595855</v>
      </c>
      <c r="AD4992">
        <f t="shared" si="155"/>
        <v>0</v>
      </c>
    </row>
    <row r="4993" spans="1:30" x14ac:dyDescent="0.3">
      <c r="A4993">
        <v>4992</v>
      </c>
      <c r="B4993" t="s">
        <v>7922</v>
      </c>
      <c r="C4993" s="3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Y4993" s="4">
        <v>0.8</v>
      </c>
      <c r="Z4993" s="4">
        <f t="shared" si="154"/>
        <v>-101.79679733333329</v>
      </c>
      <c r="AD4993">
        <f t="shared" si="155"/>
        <v>0</v>
      </c>
    </row>
    <row r="4994" spans="1:30" x14ac:dyDescent="0.3">
      <c r="A4994">
        <v>4993</v>
      </c>
      <c r="B4994" t="s">
        <v>7923</v>
      </c>
      <c r="C4994" s="3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Y4994" s="4">
        <v>0.2</v>
      </c>
      <c r="Z4994" s="4">
        <f t="shared" si="154"/>
        <v>24.702572053595855</v>
      </c>
      <c r="AD4994">
        <f t="shared" si="155"/>
        <v>0</v>
      </c>
    </row>
    <row r="4995" spans="1:30" x14ac:dyDescent="0.3">
      <c r="A4995">
        <v>4994</v>
      </c>
      <c r="B4995" t="s">
        <v>7923</v>
      </c>
      <c r="C4995" s="3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Y4995" s="4">
        <v>0.2</v>
      </c>
      <c r="Z4995" s="4">
        <f t="shared" ref="Z4995:Z5058" si="156">AVERAGEIF($T$2:$T$9995,Y4995,$U$2:$U$9995)</f>
        <v>24.702572053595855</v>
      </c>
      <c r="AD4995">
        <f t="shared" ref="AD4995:AD5058" si="157">SUMIF($Q$2:$Q$9995,AC4995,$R$2:$R$9995)</f>
        <v>0</v>
      </c>
    </row>
    <row r="4996" spans="1:30" x14ac:dyDescent="0.3">
      <c r="A4996">
        <v>4995</v>
      </c>
      <c r="B4996" t="s">
        <v>7923</v>
      </c>
      <c r="C4996" s="3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Y4996" s="4">
        <v>0.2</v>
      </c>
      <c r="Z4996" s="4">
        <f t="shared" si="156"/>
        <v>24.702572053595855</v>
      </c>
      <c r="AD4996">
        <f t="shared" si="157"/>
        <v>0</v>
      </c>
    </row>
    <row r="4997" spans="1:30" x14ac:dyDescent="0.3">
      <c r="A4997">
        <v>4996</v>
      </c>
      <c r="B4997" t="s">
        <v>7924</v>
      </c>
      <c r="C4997" s="3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Y4997" s="4">
        <v>0.2</v>
      </c>
      <c r="Z4997" s="4">
        <f t="shared" si="156"/>
        <v>24.702572053595855</v>
      </c>
      <c r="AD4997">
        <f t="shared" si="157"/>
        <v>0</v>
      </c>
    </row>
    <row r="4998" spans="1:30" x14ac:dyDescent="0.3">
      <c r="A4998">
        <v>4997</v>
      </c>
      <c r="B4998" t="s">
        <v>7925</v>
      </c>
      <c r="C4998" s="3">
        <v>42804</v>
      </c>
      <c r="D4998" s="3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Y4998" s="4">
        <v>0.2</v>
      </c>
      <c r="Z4998" s="4">
        <f t="shared" si="156"/>
        <v>24.702572053595855</v>
      </c>
      <c r="AD4998">
        <f t="shared" si="157"/>
        <v>0</v>
      </c>
    </row>
    <row r="4999" spans="1:30" x14ac:dyDescent="0.3">
      <c r="A4999">
        <v>4998</v>
      </c>
      <c r="B4999" t="s">
        <v>7925</v>
      </c>
      <c r="C4999" s="3">
        <v>42804</v>
      </c>
      <c r="D4999" s="3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Y4999" s="4">
        <v>0.7</v>
      </c>
      <c r="Z4999" s="4">
        <f t="shared" si="156"/>
        <v>-95.874059569377877</v>
      </c>
      <c r="AD4999">
        <f t="shared" si="157"/>
        <v>0</v>
      </c>
    </row>
    <row r="5000" spans="1:30" x14ac:dyDescent="0.3">
      <c r="A5000">
        <v>4999</v>
      </c>
      <c r="B5000" t="s">
        <v>7928</v>
      </c>
      <c r="C5000" s="3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Y5000" s="4">
        <v>0.2</v>
      </c>
      <c r="Z5000" s="4">
        <f t="shared" si="156"/>
        <v>24.702572053595855</v>
      </c>
      <c r="AD5000">
        <f t="shared" si="157"/>
        <v>0</v>
      </c>
    </row>
    <row r="5001" spans="1:30" x14ac:dyDescent="0.3">
      <c r="A5001">
        <v>5000</v>
      </c>
      <c r="B5001" t="s">
        <v>7928</v>
      </c>
      <c r="C5001" s="3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Y5001" s="4">
        <v>0</v>
      </c>
      <c r="Z5001" s="4">
        <f t="shared" si="156"/>
        <v>66.900292455189614</v>
      </c>
      <c r="AD5001">
        <f t="shared" si="157"/>
        <v>0</v>
      </c>
    </row>
    <row r="5002" spans="1:30" x14ac:dyDescent="0.3">
      <c r="A5002">
        <v>5001</v>
      </c>
      <c r="B5002" t="s">
        <v>7930</v>
      </c>
      <c r="C5002" s="3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Y5002" s="4">
        <v>0</v>
      </c>
      <c r="Z5002" s="4">
        <f t="shared" si="156"/>
        <v>66.900292455189614</v>
      </c>
      <c r="AD5002">
        <f t="shared" si="157"/>
        <v>0</v>
      </c>
    </row>
    <row r="5003" spans="1:30" x14ac:dyDescent="0.3">
      <c r="A5003">
        <v>5002</v>
      </c>
      <c r="B5003" t="s">
        <v>7931</v>
      </c>
      <c r="C5003" s="3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Y5003" s="4">
        <v>0</v>
      </c>
      <c r="Z5003" s="4">
        <f t="shared" si="156"/>
        <v>66.900292455189614</v>
      </c>
      <c r="AD5003">
        <f t="shared" si="157"/>
        <v>0</v>
      </c>
    </row>
    <row r="5004" spans="1:30" x14ac:dyDescent="0.3">
      <c r="A5004">
        <v>5003</v>
      </c>
      <c r="B5004" t="s">
        <v>7931</v>
      </c>
      <c r="C5004" s="3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Y5004" s="4">
        <v>0</v>
      </c>
      <c r="Z5004" s="4">
        <f t="shared" si="156"/>
        <v>66.900292455189614</v>
      </c>
      <c r="AD5004">
        <f t="shared" si="157"/>
        <v>0</v>
      </c>
    </row>
    <row r="5005" spans="1:30" x14ac:dyDescent="0.3">
      <c r="A5005">
        <v>5004</v>
      </c>
      <c r="B5005" t="s">
        <v>7932</v>
      </c>
      <c r="C5005" s="3">
        <v>42650</v>
      </c>
      <c r="D5005" s="3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Y5005" s="4">
        <v>0</v>
      </c>
      <c r="Z5005" s="4">
        <f t="shared" si="156"/>
        <v>66.900292455189614</v>
      </c>
      <c r="AD5005">
        <f t="shared" si="157"/>
        <v>0</v>
      </c>
    </row>
    <row r="5006" spans="1:30" x14ac:dyDescent="0.3">
      <c r="A5006">
        <v>5005</v>
      </c>
      <c r="B5006" t="s">
        <v>7935</v>
      </c>
      <c r="C5006" s="3">
        <v>41759</v>
      </c>
      <c r="D5006" s="3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Y5006" s="4">
        <v>0</v>
      </c>
      <c r="Z5006" s="4">
        <f t="shared" si="156"/>
        <v>66.900292455189614</v>
      </c>
      <c r="AD5006">
        <f t="shared" si="157"/>
        <v>0</v>
      </c>
    </row>
    <row r="5007" spans="1:30" x14ac:dyDescent="0.3">
      <c r="A5007">
        <v>5006</v>
      </c>
      <c r="B5007" t="s">
        <v>7936</v>
      </c>
      <c r="C5007" s="3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Y5007" s="4">
        <v>0</v>
      </c>
      <c r="Z5007" s="4">
        <f t="shared" si="156"/>
        <v>66.900292455189614</v>
      </c>
      <c r="AD5007">
        <f t="shared" si="157"/>
        <v>0</v>
      </c>
    </row>
    <row r="5008" spans="1:30" x14ac:dyDescent="0.3">
      <c r="A5008">
        <v>5007</v>
      </c>
      <c r="B5008" t="s">
        <v>7937</v>
      </c>
      <c r="C5008" s="3">
        <v>42317</v>
      </c>
      <c r="D5008" s="3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Y5008" s="4">
        <v>0</v>
      </c>
      <c r="Z5008" s="4">
        <f t="shared" si="156"/>
        <v>66.900292455189614</v>
      </c>
      <c r="AD5008">
        <f t="shared" si="157"/>
        <v>0</v>
      </c>
    </row>
    <row r="5009" spans="1:30" x14ac:dyDescent="0.3">
      <c r="A5009">
        <v>5008</v>
      </c>
      <c r="B5009" t="s">
        <v>7937</v>
      </c>
      <c r="C5009" s="3">
        <v>42317</v>
      </c>
      <c r="D5009" s="3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Y5009" s="4">
        <v>0</v>
      </c>
      <c r="Z5009" s="4">
        <f t="shared" si="156"/>
        <v>66.900292455189614</v>
      </c>
      <c r="AD5009">
        <f t="shared" si="157"/>
        <v>0</v>
      </c>
    </row>
    <row r="5010" spans="1:30" x14ac:dyDescent="0.3">
      <c r="A5010">
        <v>5009</v>
      </c>
      <c r="B5010" t="s">
        <v>7940</v>
      </c>
      <c r="C5010" s="3">
        <v>42254</v>
      </c>
      <c r="D5010" s="3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Y5010" s="4">
        <v>0.7</v>
      </c>
      <c r="Z5010" s="4">
        <f t="shared" si="156"/>
        <v>-95.874059569377877</v>
      </c>
      <c r="AD5010">
        <f t="shared" si="157"/>
        <v>0</v>
      </c>
    </row>
    <row r="5011" spans="1:30" x14ac:dyDescent="0.3">
      <c r="A5011">
        <v>5010</v>
      </c>
      <c r="B5011" t="s">
        <v>7940</v>
      </c>
      <c r="C5011" s="3">
        <v>42254</v>
      </c>
      <c r="D5011" s="3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Y5011" s="4">
        <v>0.4</v>
      </c>
      <c r="Z5011" s="4">
        <f t="shared" si="156"/>
        <v>-111.92742912621364</v>
      </c>
      <c r="AD5011">
        <f t="shared" si="157"/>
        <v>0</v>
      </c>
    </row>
    <row r="5012" spans="1:30" x14ac:dyDescent="0.3">
      <c r="A5012">
        <v>5011</v>
      </c>
      <c r="B5012" t="s">
        <v>7940</v>
      </c>
      <c r="C5012" s="3">
        <v>42254</v>
      </c>
      <c r="D5012" s="3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Y5012" s="4">
        <v>0.7</v>
      </c>
      <c r="Z5012" s="4">
        <f t="shared" si="156"/>
        <v>-95.874059569377877</v>
      </c>
      <c r="AD5012">
        <f t="shared" si="157"/>
        <v>0</v>
      </c>
    </row>
    <row r="5013" spans="1:30" x14ac:dyDescent="0.3">
      <c r="A5013">
        <v>5012</v>
      </c>
      <c r="B5013" t="s">
        <v>7943</v>
      </c>
      <c r="C5013" s="3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Y5013" s="4">
        <v>0.7</v>
      </c>
      <c r="Z5013" s="4">
        <f t="shared" si="156"/>
        <v>-95.874059569377877</v>
      </c>
      <c r="AD5013">
        <f t="shared" si="157"/>
        <v>0</v>
      </c>
    </row>
    <row r="5014" spans="1:30" x14ac:dyDescent="0.3">
      <c r="A5014">
        <v>5013</v>
      </c>
      <c r="B5014" t="s">
        <v>7944</v>
      </c>
      <c r="C5014" s="3">
        <v>42937</v>
      </c>
      <c r="D5014" s="3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Y5014" s="4">
        <v>0.7</v>
      </c>
      <c r="Z5014" s="4">
        <f t="shared" si="156"/>
        <v>-95.874059569377877</v>
      </c>
      <c r="AD5014">
        <f t="shared" si="157"/>
        <v>0</v>
      </c>
    </row>
    <row r="5015" spans="1:30" x14ac:dyDescent="0.3">
      <c r="A5015">
        <v>5014</v>
      </c>
      <c r="B5015" t="s">
        <v>7944</v>
      </c>
      <c r="C5015" s="3">
        <v>42937</v>
      </c>
      <c r="D5015" s="3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Y5015" s="4">
        <v>0.2</v>
      </c>
      <c r="Z5015" s="4">
        <f t="shared" si="156"/>
        <v>24.702572053595855</v>
      </c>
      <c r="AD5015">
        <f t="shared" si="157"/>
        <v>0</v>
      </c>
    </row>
    <row r="5016" spans="1:30" x14ac:dyDescent="0.3">
      <c r="A5016">
        <v>5015</v>
      </c>
      <c r="B5016" t="s">
        <v>7944</v>
      </c>
      <c r="C5016" s="3">
        <v>42937</v>
      </c>
      <c r="D5016" s="3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Y5016" s="4">
        <v>0.4</v>
      </c>
      <c r="Z5016" s="4">
        <f t="shared" si="156"/>
        <v>-111.92742912621364</v>
      </c>
      <c r="AD5016">
        <f t="shared" si="157"/>
        <v>0</v>
      </c>
    </row>
    <row r="5017" spans="1:30" x14ac:dyDescent="0.3">
      <c r="A5017">
        <v>5016</v>
      </c>
      <c r="B5017" t="s">
        <v>7949</v>
      </c>
      <c r="C5017" s="3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Y5017" s="4">
        <v>0.2</v>
      </c>
      <c r="Z5017" s="4">
        <f t="shared" si="156"/>
        <v>24.702572053595855</v>
      </c>
      <c r="AD5017">
        <f t="shared" si="157"/>
        <v>0</v>
      </c>
    </row>
    <row r="5018" spans="1:30" x14ac:dyDescent="0.3">
      <c r="A5018">
        <v>5017</v>
      </c>
      <c r="B5018" t="s">
        <v>7949</v>
      </c>
      <c r="C5018" s="3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Y5018" s="4">
        <v>0.4</v>
      </c>
      <c r="Z5018" s="4">
        <f t="shared" si="156"/>
        <v>-111.92742912621364</v>
      </c>
      <c r="AD5018">
        <f t="shared" si="157"/>
        <v>0</v>
      </c>
    </row>
    <row r="5019" spans="1:30" x14ac:dyDescent="0.3">
      <c r="A5019">
        <v>5018</v>
      </c>
      <c r="B5019" t="s">
        <v>7952</v>
      </c>
      <c r="C5019" s="3">
        <v>41958</v>
      </c>
      <c r="D5019" s="3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Y5019" s="4">
        <v>0</v>
      </c>
      <c r="Z5019" s="4">
        <f t="shared" si="156"/>
        <v>66.900292455189614</v>
      </c>
      <c r="AD5019">
        <f t="shared" si="157"/>
        <v>0</v>
      </c>
    </row>
    <row r="5020" spans="1:30" x14ac:dyDescent="0.3">
      <c r="A5020">
        <v>5019</v>
      </c>
      <c r="B5020" t="s">
        <v>7952</v>
      </c>
      <c r="C5020" s="3">
        <v>41958</v>
      </c>
      <c r="D5020" s="3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Y5020" s="4">
        <v>0</v>
      </c>
      <c r="Z5020" s="4">
        <f t="shared" si="156"/>
        <v>66.900292455189614</v>
      </c>
      <c r="AD5020">
        <f t="shared" si="157"/>
        <v>0</v>
      </c>
    </row>
    <row r="5021" spans="1:30" x14ac:dyDescent="0.3">
      <c r="A5021">
        <v>5020</v>
      </c>
      <c r="B5021" t="s">
        <v>7952</v>
      </c>
      <c r="C5021" s="3">
        <v>41958</v>
      </c>
      <c r="D5021" s="3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Y5021" s="4">
        <v>0</v>
      </c>
      <c r="Z5021" s="4">
        <f t="shared" si="156"/>
        <v>66.900292455189614</v>
      </c>
      <c r="AD5021">
        <f t="shared" si="157"/>
        <v>0</v>
      </c>
    </row>
    <row r="5022" spans="1:30" x14ac:dyDescent="0.3">
      <c r="A5022">
        <v>5021</v>
      </c>
      <c r="B5022" t="s">
        <v>7955</v>
      </c>
      <c r="C5022" s="3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Y5022" s="4">
        <v>0</v>
      </c>
      <c r="Z5022" s="4">
        <f t="shared" si="156"/>
        <v>66.900292455189614</v>
      </c>
      <c r="AD5022">
        <f t="shared" si="157"/>
        <v>0</v>
      </c>
    </row>
    <row r="5023" spans="1:30" x14ac:dyDescent="0.3">
      <c r="A5023">
        <v>5022</v>
      </c>
      <c r="B5023" t="s">
        <v>7956</v>
      </c>
      <c r="C5023" s="3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Y5023" s="4">
        <v>0</v>
      </c>
      <c r="Z5023" s="4">
        <f t="shared" si="156"/>
        <v>66.900292455189614</v>
      </c>
      <c r="AD5023">
        <f t="shared" si="157"/>
        <v>0</v>
      </c>
    </row>
    <row r="5024" spans="1:30" x14ac:dyDescent="0.3">
      <c r="A5024">
        <v>5023</v>
      </c>
      <c r="B5024" t="s">
        <v>7956</v>
      </c>
      <c r="C5024" s="3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Y5024" s="4">
        <v>0</v>
      </c>
      <c r="Z5024" s="4">
        <f t="shared" si="156"/>
        <v>66.900292455189614</v>
      </c>
      <c r="AD5024">
        <f t="shared" si="157"/>
        <v>0</v>
      </c>
    </row>
    <row r="5025" spans="1:30" x14ac:dyDescent="0.3">
      <c r="A5025">
        <v>5024</v>
      </c>
      <c r="B5025" t="s">
        <v>7956</v>
      </c>
      <c r="C5025" s="3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Y5025" s="4">
        <v>0</v>
      </c>
      <c r="Z5025" s="4">
        <f t="shared" si="156"/>
        <v>66.900292455189614</v>
      </c>
      <c r="AD5025">
        <f t="shared" si="157"/>
        <v>0</v>
      </c>
    </row>
    <row r="5026" spans="1:30" x14ac:dyDescent="0.3">
      <c r="A5026">
        <v>5025</v>
      </c>
      <c r="B5026" t="s">
        <v>7957</v>
      </c>
      <c r="C5026" s="3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Y5026" s="4">
        <v>0</v>
      </c>
      <c r="Z5026" s="4">
        <f t="shared" si="156"/>
        <v>66.900292455189614</v>
      </c>
      <c r="AD5026">
        <f t="shared" si="157"/>
        <v>0</v>
      </c>
    </row>
    <row r="5027" spans="1:30" x14ac:dyDescent="0.3">
      <c r="A5027">
        <v>5026</v>
      </c>
      <c r="B5027" t="s">
        <v>7957</v>
      </c>
      <c r="C5027" s="3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Y5027" s="4">
        <v>0</v>
      </c>
      <c r="Z5027" s="4">
        <f t="shared" si="156"/>
        <v>66.900292455189614</v>
      </c>
      <c r="AD5027">
        <f t="shared" si="157"/>
        <v>0</v>
      </c>
    </row>
    <row r="5028" spans="1:30" x14ac:dyDescent="0.3">
      <c r="A5028">
        <v>5027</v>
      </c>
      <c r="B5028" t="s">
        <v>7957</v>
      </c>
      <c r="C5028" s="3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Y5028" s="4">
        <v>0</v>
      </c>
      <c r="Z5028" s="4">
        <f t="shared" si="156"/>
        <v>66.900292455189614</v>
      </c>
      <c r="AD5028">
        <f t="shared" si="157"/>
        <v>0</v>
      </c>
    </row>
    <row r="5029" spans="1:30" x14ac:dyDescent="0.3">
      <c r="A5029">
        <v>5028</v>
      </c>
      <c r="B5029" t="s">
        <v>7957</v>
      </c>
      <c r="C5029" s="3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Y5029" s="4">
        <v>0</v>
      </c>
      <c r="Z5029" s="4">
        <f t="shared" si="156"/>
        <v>66.900292455189614</v>
      </c>
      <c r="AD5029">
        <f t="shared" si="157"/>
        <v>0</v>
      </c>
    </row>
    <row r="5030" spans="1:30" x14ac:dyDescent="0.3">
      <c r="A5030">
        <v>5029</v>
      </c>
      <c r="B5030" t="s">
        <v>7960</v>
      </c>
      <c r="C5030" s="3">
        <v>41884</v>
      </c>
      <c r="D5030" s="3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Y5030" s="4">
        <v>0.2</v>
      </c>
      <c r="Z5030" s="4">
        <f t="shared" si="156"/>
        <v>24.702572053595855</v>
      </c>
      <c r="AD5030">
        <f t="shared" si="157"/>
        <v>0</v>
      </c>
    </row>
    <row r="5031" spans="1:30" x14ac:dyDescent="0.3">
      <c r="A5031">
        <v>5030</v>
      </c>
      <c r="B5031" t="s">
        <v>7961</v>
      </c>
      <c r="C5031" s="3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Y5031" s="4">
        <v>0</v>
      </c>
      <c r="Z5031" s="4">
        <f t="shared" si="156"/>
        <v>66.900292455189614</v>
      </c>
      <c r="AD5031">
        <f t="shared" si="157"/>
        <v>0</v>
      </c>
    </row>
    <row r="5032" spans="1:30" x14ac:dyDescent="0.3">
      <c r="A5032">
        <v>5031</v>
      </c>
      <c r="B5032" t="s">
        <v>7961</v>
      </c>
      <c r="C5032" s="3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Y5032" s="4">
        <v>0</v>
      </c>
      <c r="Z5032" s="4">
        <f t="shared" si="156"/>
        <v>66.900292455189614</v>
      </c>
      <c r="AD5032">
        <f t="shared" si="157"/>
        <v>0</v>
      </c>
    </row>
    <row r="5033" spans="1:30" x14ac:dyDescent="0.3">
      <c r="A5033">
        <v>5032</v>
      </c>
      <c r="B5033" t="s">
        <v>7961</v>
      </c>
      <c r="C5033" s="3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Y5033" s="4">
        <v>0.2</v>
      </c>
      <c r="Z5033" s="4">
        <f t="shared" si="156"/>
        <v>24.702572053595855</v>
      </c>
      <c r="AD5033">
        <f t="shared" si="157"/>
        <v>0</v>
      </c>
    </row>
    <row r="5034" spans="1:30" x14ac:dyDescent="0.3">
      <c r="A5034">
        <v>5033</v>
      </c>
      <c r="B5034" t="s">
        <v>7962</v>
      </c>
      <c r="C5034" s="3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Y5034" s="4">
        <v>0</v>
      </c>
      <c r="Z5034" s="4">
        <f t="shared" si="156"/>
        <v>66.900292455189614</v>
      </c>
      <c r="AD5034">
        <f t="shared" si="157"/>
        <v>0</v>
      </c>
    </row>
    <row r="5035" spans="1:30" x14ac:dyDescent="0.3">
      <c r="A5035">
        <v>5034</v>
      </c>
      <c r="B5035" t="s">
        <v>7962</v>
      </c>
      <c r="C5035" s="3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Y5035" s="4">
        <v>0</v>
      </c>
      <c r="Z5035" s="4">
        <f t="shared" si="156"/>
        <v>66.900292455189614</v>
      </c>
      <c r="AD5035">
        <f t="shared" si="157"/>
        <v>0</v>
      </c>
    </row>
    <row r="5036" spans="1:30" x14ac:dyDescent="0.3">
      <c r="A5036">
        <v>5035</v>
      </c>
      <c r="B5036" t="s">
        <v>7963</v>
      </c>
      <c r="C5036" s="3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Y5036" s="4">
        <v>0</v>
      </c>
      <c r="Z5036" s="4">
        <f t="shared" si="156"/>
        <v>66.900292455189614</v>
      </c>
      <c r="AD5036">
        <f t="shared" si="157"/>
        <v>0</v>
      </c>
    </row>
    <row r="5037" spans="1:30" x14ac:dyDescent="0.3">
      <c r="A5037">
        <v>5036</v>
      </c>
      <c r="B5037" t="s">
        <v>7964</v>
      </c>
      <c r="C5037" s="3">
        <v>41735</v>
      </c>
      <c r="D5037" s="3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Y5037" s="4">
        <v>0</v>
      </c>
      <c r="Z5037" s="4">
        <f t="shared" si="156"/>
        <v>66.900292455189614</v>
      </c>
      <c r="AD5037">
        <f t="shared" si="157"/>
        <v>0</v>
      </c>
    </row>
    <row r="5038" spans="1:30" x14ac:dyDescent="0.3">
      <c r="A5038">
        <v>5037</v>
      </c>
      <c r="B5038" t="s">
        <v>7964</v>
      </c>
      <c r="C5038" s="3">
        <v>41735</v>
      </c>
      <c r="D5038" s="3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Y5038" s="4">
        <v>0</v>
      </c>
      <c r="Z5038" s="4">
        <f t="shared" si="156"/>
        <v>66.900292455189614</v>
      </c>
      <c r="AD5038">
        <f t="shared" si="157"/>
        <v>0</v>
      </c>
    </row>
    <row r="5039" spans="1:30" x14ac:dyDescent="0.3">
      <c r="A5039">
        <v>5038</v>
      </c>
      <c r="B5039" t="s">
        <v>7965</v>
      </c>
      <c r="C5039" s="3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Y5039" s="4">
        <v>0.2</v>
      </c>
      <c r="Z5039" s="4">
        <f t="shared" si="156"/>
        <v>24.702572053595855</v>
      </c>
      <c r="AD5039">
        <f t="shared" si="157"/>
        <v>0</v>
      </c>
    </row>
    <row r="5040" spans="1:30" x14ac:dyDescent="0.3">
      <c r="A5040">
        <v>5039</v>
      </c>
      <c r="B5040" t="s">
        <v>7966</v>
      </c>
      <c r="C5040" s="3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Y5040" s="4">
        <v>0.3</v>
      </c>
      <c r="Z5040" s="4">
        <f t="shared" si="156"/>
        <v>-45.679636123348004</v>
      </c>
      <c r="AD5040">
        <f t="shared" si="157"/>
        <v>0</v>
      </c>
    </row>
    <row r="5041" spans="1:30" x14ac:dyDescent="0.3">
      <c r="A5041">
        <v>5040</v>
      </c>
      <c r="B5041" t="s">
        <v>7966</v>
      </c>
      <c r="C5041" s="3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Y5041" s="4">
        <v>0</v>
      </c>
      <c r="Z5041" s="4">
        <f t="shared" si="156"/>
        <v>66.900292455189614</v>
      </c>
      <c r="AD5041">
        <f t="shared" si="157"/>
        <v>0</v>
      </c>
    </row>
    <row r="5042" spans="1:30" x14ac:dyDescent="0.3">
      <c r="A5042">
        <v>5041</v>
      </c>
      <c r="B5042" t="s">
        <v>7966</v>
      </c>
      <c r="C5042" s="3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Y5042" s="4">
        <v>0</v>
      </c>
      <c r="Z5042" s="4">
        <f t="shared" si="156"/>
        <v>66.900292455189614</v>
      </c>
      <c r="AD5042">
        <f t="shared" si="157"/>
        <v>0</v>
      </c>
    </row>
    <row r="5043" spans="1:30" x14ac:dyDescent="0.3">
      <c r="A5043">
        <v>5042</v>
      </c>
      <c r="B5043" t="s">
        <v>7967</v>
      </c>
      <c r="C5043" s="3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Y5043" s="4">
        <v>0</v>
      </c>
      <c r="Z5043" s="4">
        <f t="shared" si="156"/>
        <v>66.900292455189614</v>
      </c>
      <c r="AD5043">
        <f t="shared" si="157"/>
        <v>0</v>
      </c>
    </row>
    <row r="5044" spans="1:30" x14ac:dyDescent="0.3">
      <c r="A5044">
        <v>5043</v>
      </c>
      <c r="B5044" t="s">
        <v>7967</v>
      </c>
      <c r="C5044" s="3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Y5044" s="4">
        <v>0</v>
      </c>
      <c r="Z5044" s="4">
        <f t="shared" si="156"/>
        <v>66.900292455189614</v>
      </c>
      <c r="AD5044">
        <f t="shared" si="157"/>
        <v>0</v>
      </c>
    </row>
    <row r="5045" spans="1:30" x14ac:dyDescent="0.3">
      <c r="A5045">
        <v>5044</v>
      </c>
      <c r="B5045" t="s">
        <v>7967</v>
      </c>
      <c r="C5045" s="3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Y5045" s="4">
        <v>0</v>
      </c>
      <c r="Z5045" s="4">
        <f t="shared" si="156"/>
        <v>66.900292455189614</v>
      </c>
      <c r="AD5045">
        <f t="shared" si="157"/>
        <v>0</v>
      </c>
    </row>
    <row r="5046" spans="1:30" x14ac:dyDescent="0.3">
      <c r="A5046">
        <v>5045</v>
      </c>
      <c r="B5046" t="s">
        <v>7967</v>
      </c>
      <c r="C5046" s="3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Y5046" s="4">
        <v>0</v>
      </c>
      <c r="Z5046" s="4">
        <f t="shared" si="156"/>
        <v>66.900292455189614</v>
      </c>
      <c r="AD5046">
        <f t="shared" si="157"/>
        <v>0</v>
      </c>
    </row>
    <row r="5047" spans="1:30" x14ac:dyDescent="0.3">
      <c r="A5047">
        <v>5046</v>
      </c>
      <c r="B5047" t="s">
        <v>7967</v>
      </c>
      <c r="C5047" s="3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Y5047" s="4">
        <v>0</v>
      </c>
      <c r="Z5047" s="4">
        <f t="shared" si="156"/>
        <v>66.900292455189614</v>
      </c>
      <c r="AD5047">
        <f t="shared" si="157"/>
        <v>0</v>
      </c>
    </row>
    <row r="5048" spans="1:30" x14ac:dyDescent="0.3">
      <c r="A5048">
        <v>5047</v>
      </c>
      <c r="B5048" t="s">
        <v>7967</v>
      </c>
      <c r="C5048" s="3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Y5048" s="4">
        <v>0.2</v>
      </c>
      <c r="Z5048" s="4">
        <f t="shared" si="156"/>
        <v>24.702572053595855</v>
      </c>
      <c r="AD5048">
        <f t="shared" si="157"/>
        <v>0</v>
      </c>
    </row>
    <row r="5049" spans="1:30" x14ac:dyDescent="0.3">
      <c r="A5049">
        <v>5048</v>
      </c>
      <c r="B5049" t="s">
        <v>7967</v>
      </c>
      <c r="C5049" s="3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Y5049" s="4">
        <v>0</v>
      </c>
      <c r="Z5049" s="4">
        <f t="shared" si="156"/>
        <v>66.900292455189614</v>
      </c>
      <c r="AD5049">
        <f t="shared" si="157"/>
        <v>0</v>
      </c>
    </row>
    <row r="5050" spans="1:30" x14ac:dyDescent="0.3">
      <c r="A5050">
        <v>5049</v>
      </c>
      <c r="B5050" t="s">
        <v>7968</v>
      </c>
      <c r="C5050" s="3">
        <v>41729</v>
      </c>
      <c r="D5050" s="3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Y5050" s="4">
        <v>0.8</v>
      </c>
      <c r="Z5050" s="4">
        <f t="shared" si="156"/>
        <v>-101.79679733333329</v>
      </c>
      <c r="AD5050">
        <f t="shared" si="157"/>
        <v>0</v>
      </c>
    </row>
    <row r="5051" spans="1:30" x14ac:dyDescent="0.3">
      <c r="A5051">
        <v>5050</v>
      </c>
      <c r="B5051" t="s">
        <v>7968</v>
      </c>
      <c r="C5051" s="3">
        <v>41729</v>
      </c>
      <c r="D5051" s="3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Y5051" s="4">
        <v>0.2</v>
      </c>
      <c r="Z5051" s="4">
        <f t="shared" si="156"/>
        <v>24.702572053595855</v>
      </c>
      <c r="AD5051">
        <f t="shared" si="157"/>
        <v>0</v>
      </c>
    </row>
    <row r="5052" spans="1:30" x14ac:dyDescent="0.3">
      <c r="A5052">
        <v>5051</v>
      </c>
      <c r="B5052" t="s">
        <v>7969</v>
      </c>
      <c r="C5052" s="3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Y5052" s="4">
        <v>0</v>
      </c>
      <c r="Z5052" s="4">
        <f t="shared" si="156"/>
        <v>66.900292455189614</v>
      </c>
      <c r="AD5052">
        <f t="shared" si="157"/>
        <v>0</v>
      </c>
    </row>
    <row r="5053" spans="1:30" x14ac:dyDescent="0.3">
      <c r="A5053">
        <v>5052</v>
      </c>
      <c r="B5053" t="s">
        <v>7970</v>
      </c>
      <c r="C5053" s="3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Y5053" s="4">
        <v>0.2</v>
      </c>
      <c r="Z5053" s="4">
        <f t="shared" si="156"/>
        <v>24.702572053595855</v>
      </c>
      <c r="AD5053">
        <f t="shared" si="157"/>
        <v>0</v>
      </c>
    </row>
    <row r="5054" spans="1:30" x14ac:dyDescent="0.3">
      <c r="A5054">
        <v>5053</v>
      </c>
      <c r="B5054" t="s">
        <v>7971</v>
      </c>
      <c r="C5054" s="3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Y5054" s="4">
        <v>0</v>
      </c>
      <c r="Z5054" s="4">
        <f t="shared" si="156"/>
        <v>66.900292455189614</v>
      </c>
      <c r="AD5054">
        <f t="shared" si="157"/>
        <v>0</v>
      </c>
    </row>
    <row r="5055" spans="1:30" x14ac:dyDescent="0.3">
      <c r="A5055">
        <v>5054</v>
      </c>
      <c r="B5055" t="s">
        <v>7972</v>
      </c>
      <c r="C5055" s="3">
        <v>42007</v>
      </c>
      <c r="D5055" s="3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Y5055" s="4">
        <v>0.2</v>
      </c>
      <c r="Z5055" s="4">
        <f t="shared" si="156"/>
        <v>24.702572053595855</v>
      </c>
      <c r="AD5055">
        <f t="shared" si="157"/>
        <v>0</v>
      </c>
    </row>
    <row r="5056" spans="1:30" x14ac:dyDescent="0.3">
      <c r="A5056">
        <v>5055</v>
      </c>
      <c r="B5056" t="s">
        <v>7972</v>
      </c>
      <c r="C5056" s="3">
        <v>42007</v>
      </c>
      <c r="D5056" s="3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Y5056" s="4">
        <v>0.2</v>
      </c>
      <c r="Z5056" s="4">
        <f t="shared" si="156"/>
        <v>24.702572053595855</v>
      </c>
      <c r="AD5056">
        <f t="shared" si="157"/>
        <v>0</v>
      </c>
    </row>
    <row r="5057" spans="1:30" x14ac:dyDescent="0.3">
      <c r="A5057">
        <v>5056</v>
      </c>
      <c r="B5057" t="s">
        <v>7972</v>
      </c>
      <c r="C5057" s="3">
        <v>42007</v>
      </c>
      <c r="D5057" s="3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Y5057" s="4">
        <v>0.32</v>
      </c>
      <c r="Z5057" s="4">
        <f t="shared" si="156"/>
        <v>-88.560655555555584</v>
      </c>
      <c r="AD5057">
        <f t="shared" si="157"/>
        <v>0</v>
      </c>
    </row>
    <row r="5058" spans="1:30" x14ac:dyDescent="0.3">
      <c r="A5058">
        <v>5057</v>
      </c>
      <c r="B5058" t="s">
        <v>7973</v>
      </c>
      <c r="C5058" s="3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Y5058" s="4">
        <v>0</v>
      </c>
      <c r="Z5058" s="4">
        <f t="shared" si="156"/>
        <v>66.900292455189614</v>
      </c>
      <c r="AD5058">
        <f t="shared" si="157"/>
        <v>0</v>
      </c>
    </row>
    <row r="5059" spans="1:30" x14ac:dyDescent="0.3">
      <c r="A5059">
        <v>5058</v>
      </c>
      <c r="B5059" t="s">
        <v>7973</v>
      </c>
      <c r="C5059" s="3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Y5059" s="4">
        <v>0</v>
      </c>
      <c r="Z5059" s="4">
        <f t="shared" ref="Z5059:Z5122" si="158">AVERAGEIF($T$2:$T$9995,Y5059,$U$2:$U$9995)</f>
        <v>66.900292455189614</v>
      </c>
      <c r="AD5059">
        <f t="shared" ref="AD5059:AD5122" si="159">SUMIF($Q$2:$Q$9995,AC5059,$R$2:$R$9995)</f>
        <v>0</v>
      </c>
    </row>
    <row r="5060" spans="1:30" x14ac:dyDescent="0.3">
      <c r="A5060">
        <v>5059</v>
      </c>
      <c r="B5060" t="s">
        <v>7975</v>
      </c>
      <c r="C5060" s="3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Y5060" s="4">
        <v>0.7</v>
      </c>
      <c r="Z5060" s="4">
        <f t="shared" si="158"/>
        <v>-95.874059569377877</v>
      </c>
      <c r="AD5060">
        <f t="shared" si="159"/>
        <v>0</v>
      </c>
    </row>
    <row r="5061" spans="1:30" x14ac:dyDescent="0.3">
      <c r="A5061">
        <v>5060</v>
      </c>
      <c r="B5061" t="s">
        <v>7976</v>
      </c>
      <c r="C5061" s="3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Y5061" s="4">
        <v>0</v>
      </c>
      <c r="Z5061" s="4">
        <f t="shared" si="158"/>
        <v>66.900292455189614</v>
      </c>
      <c r="AD5061">
        <f t="shared" si="159"/>
        <v>0</v>
      </c>
    </row>
    <row r="5062" spans="1:30" x14ac:dyDescent="0.3">
      <c r="A5062">
        <v>5061</v>
      </c>
      <c r="B5062" t="s">
        <v>7976</v>
      </c>
      <c r="C5062" s="3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Y5062" s="4">
        <v>0</v>
      </c>
      <c r="Z5062" s="4">
        <f t="shared" si="158"/>
        <v>66.900292455189614</v>
      </c>
      <c r="AD5062">
        <f t="shared" si="159"/>
        <v>0</v>
      </c>
    </row>
    <row r="5063" spans="1:30" x14ac:dyDescent="0.3">
      <c r="A5063">
        <v>5062</v>
      </c>
      <c r="B5063" t="s">
        <v>7978</v>
      </c>
      <c r="C5063" s="3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Y5063" s="4">
        <v>0</v>
      </c>
      <c r="Z5063" s="4">
        <f t="shared" si="158"/>
        <v>66.900292455189614</v>
      </c>
      <c r="AD5063">
        <f t="shared" si="159"/>
        <v>0</v>
      </c>
    </row>
    <row r="5064" spans="1:30" x14ac:dyDescent="0.3">
      <c r="A5064">
        <v>5063</v>
      </c>
      <c r="B5064" t="s">
        <v>7978</v>
      </c>
      <c r="C5064" s="3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Y5064" s="4">
        <v>0</v>
      </c>
      <c r="Z5064" s="4">
        <f t="shared" si="158"/>
        <v>66.900292455189614</v>
      </c>
      <c r="AD5064">
        <f t="shared" si="159"/>
        <v>0</v>
      </c>
    </row>
    <row r="5065" spans="1:30" x14ac:dyDescent="0.3">
      <c r="A5065">
        <v>5064</v>
      </c>
      <c r="B5065" t="s">
        <v>7978</v>
      </c>
      <c r="C5065" s="3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Y5065" s="4">
        <v>0</v>
      </c>
      <c r="Z5065" s="4">
        <f t="shared" si="158"/>
        <v>66.900292455189614</v>
      </c>
      <c r="AD5065">
        <f t="shared" si="159"/>
        <v>0</v>
      </c>
    </row>
    <row r="5066" spans="1:30" x14ac:dyDescent="0.3">
      <c r="A5066">
        <v>5065</v>
      </c>
      <c r="B5066" t="s">
        <v>7979</v>
      </c>
      <c r="C5066" s="3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Y5066" s="4">
        <v>0</v>
      </c>
      <c r="Z5066" s="4">
        <f t="shared" si="158"/>
        <v>66.900292455189614</v>
      </c>
      <c r="AD5066">
        <f t="shared" si="159"/>
        <v>0</v>
      </c>
    </row>
    <row r="5067" spans="1:30" x14ac:dyDescent="0.3">
      <c r="A5067">
        <v>5066</v>
      </c>
      <c r="B5067" t="s">
        <v>7980</v>
      </c>
      <c r="C5067" s="3">
        <v>43069</v>
      </c>
      <c r="D5067" s="3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Y5067" s="4">
        <v>0.2</v>
      </c>
      <c r="Z5067" s="4">
        <f t="shared" si="158"/>
        <v>24.702572053595855</v>
      </c>
      <c r="AD5067">
        <f t="shared" si="159"/>
        <v>0</v>
      </c>
    </row>
    <row r="5068" spans="1:30" x14ac:dyDescent="0.3">
      <c r="A5068">
        <v>5067</v>
      </c>
      <c r="B5068" t="s">
        <v>7980</v>
      </c>
      <c r="C5068" s="3">
        <v>43069</v>
      </c>
      <c r="D5068" s="3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Y5068" s="4">
        <v>0.4</v>
      </c>
      <c r="Z5068" s="4">
        <f t="shared" si="158"/>
        <v>-111.92742912621364</v>
      </c>
      <c r="AD5068">
        <f t="shared" si="159"/>
        <v>0</v>
      </c>
    </row>
    <row r="5069" spans="1:30" x14ac:dyDescent="0.3">
      <c r="A5069">
        <v>5068</v>
      </c>
      <c r="B5069" t="s">
        <v>7981</v>
      </c>
      <c r="C5069" s="3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Y5069" s="4">
        <v>0</v>
      </c>
      <c r="Z5069" s="4">
        <f t="shared" si="158"/>
        <v>66.900292455189614</v>
      </c>
      <c r="AD5069">
        <f t="shared" si="159"/>
        <v>0</v>
      </c>
    </row>
    <row r="5070" spans="1:30" x14ac:dyDescent="0.3">
      <c r="A5070">
        <v>5069</v>
      </c>
      <c r="B5070" t="s">
        <v>7982</v>
      </c>
      <c r="C5070" s="3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Y5070" s="4">
        <v>0</v>
      </c>
      <c r="Z5070" s="4">
        <f t="shared" si="158"/>
        <v>66.900292455189614</v>
      </c>
      <c r="AD5070">
        <f t="shared" si="159"/>
        <v>0</v>
      </c>
    </row>
    <row r="5071" spans="1:30" x14ac:dyDescent="0.3">
      <c r="A5071">
        <v>5070</v>
      </c>
      <c r="B5071" t="s">
        <v>7982</v>
      </c>
      <c r="C5071" s="3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Y5071" s="4">
        <v>0.1</v>
      </c>
      <c r="Z5071" s="4">
        <f t="shared" si="158"/>
        <v>96.055074468085081</v>
      </c>
      <c r="AD5071">
        <f t="shared" si="159"/>
        <v>0</v>
      </c>
    </row>
    <row r="5072" spans="1:30" x14ac:dyDescent="0.3">
      <c r="A5072">
        <v>5071</v>
      </c>
      <c r="B5072" t="s">
        <v>7982</v>
      </c>
      <c r="C5072" s="3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Y5072" s="4">
        <v>0</v>
      </c>
      <c r="Z5072" s="4">
        <f t="shared" si="158"/>
        <v>66.900292455189614</v>
      </c>
      <c r="AD5072">
        <f t="shared" si="159"/>
        <v>0</v>
      </c>
    </row>
    <row r="5073" spans="1:30" x14ac:dyDescent="0.3">
      <c r="A5073">
        <v>5072</v>
      </c>
      <c r="B5073" t="s">
        <v>7982</v>
      </c>
      <c r="C5073" s="3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Y5073" s="4">
        <v>0</v>
      </c>
      <c r="Z5073" s="4">
        <f t="shared" si="158"/>
        <v>66.900292455189614</v>
      </c>
      <c r="AD5073">
        <f t="shared" si="159"/>
        <v>0</v>
      </c>
    </row>
    <row r="5074" spans="1:30" x14ac:dyDescent="0.3">
      <c r="A5074">
        <v>5073</v>
      </c>
      <c r="B5074" t="s">
        <v>7982</v>
      </c>
      <c r="C5074" s="3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Y5074" s="4">
        <v>0</v>
      </c>
      <c r="Z5074" s="4">
        <f t="shared" si="158"/>
        <v>66.900292455189614</v>
      </c>
      <c r="AD5074">
        <f t="shared" si="159"/>
        <v>0</v>
      </c>
    </row>
    <row r="5075" spans="1:30" x14ac:dyDescent="0.3">
      <c r="A5075">
        <v>5074</v>
      </c>
      <c r="B5075" t="s">
        <v>7983</v>
      </c>
      <c r="C5075" s="3">
        <v>42313</v>
      </c>
      <c r="D5075" s="3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Y5075" s="4">
        <v>0</v>
      </c>
      <c r="Z5075" s="4">
        <f t="shared" si="158"/>
        <v>66.900292455189614</v>
      </c>
      <c r="AD5075">
        <f t="shared" si="159"/>
        <v>0</v>
      </c>
    </row>
    <row r="5076" spans="1:30" x14ac:dyDescent="0.3">
      <c r="A5076">
        <v>5075</v>
      </c>
      <c r="B5076" t="s">
        <v>7984</v>
      </c>
      <c r="C5076" s="3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Y5076" s="4">
        <v>0.2</v>
      </c>
      <c r="Z5076" s="4">
        <f t="shared" si="158"/>
        <v>24.702572053595855</v>
      </c>
      <c r="AD5076">
        <f t="shared" si="159"/>
        <v>0</v>
      </c>
    </row>
    <row r="5077" spans="1:30" x14ac:dyDescent="0.3">
      <c r="A5077">
        <v>5076</v>
      </c>
      <c r="B5077" t="s">
        <v>7985</v>
      </c>
      <c r="C5077" s="3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Y5077" s="4">
        <v>0.3</v>
      </c>
      <c r="Z5077" s="4">
        <f t="shared" si="158"/>
        <v>-45.679636123348004</v>
      </c>
      <c r="AD5077">
        <f t="shared" si="159"/>
        <v>0</v>
      </c>
    </row>
    <row r="5078" spans="1:30" x14ac:dyDescent="0.3">
      <c r="A5078">
        <v>5077</v>
      </c>
      <c r="B5078" t="s">
        <v>7985</v>
      </c>
      <c r="C5078" s="3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Y5078" s="4">
        <v>0.2</v>
      </c>
      <c r="Z5078" s="4">
        <f t="shared" si="158"/>
        <v>24.702572053595855</v>
      </c>
      <c r="AD5078">
        <f t="shared" si="159"/>
        <v>0</v>
      </c>
    </row>
    <row r="5079" spans="1:30" x14ac:dyDescent="0.3">
      <c r="A5079">
        <v>5078</v>
      </c>
      <c r="B5079" t="s">
        <v>7985</v>
      </c>
      <c r="C5079" s="3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Y5079" s="4">
        <v>0.3</v>
      </c>
      <c r="Z5079" s="4">
        <f t="shared" si="158"/>
        <v>-45.679636123348004</v>
      </c>
      <c r="AD5079">
        <f t="shared" si="159"/>
        <v>0</v>
      </c>
    </row>
    <row r="5080" spans="1:30" x14ac:dyDescent="0.3">
      <c r="A5080">
        <v>5079</v>
      </c>
      <c r="B5080" t="s">
        <v>7986</v>
      </c>
      <c r="C5080" s="3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Y5080" s="4">
        <v>0</v>
      </c>
      <c r="Z5080" s="4">
        <f t="shared" si="158"/>
        <v>66.900292455189614</v>
      </c>
      <c r="AD5080">
        <f t="shared" si="159"/>
        <v>0</v>
      </c>
    </row>
    <row r="5081" spans="1:30" x14ac:dyDescent="0.3">
      <c r="A5081">
        <v>5080</v>
      </c>
      <c r="B5081" t="s">
        <v>7987</v>
      </c>
      <c r="C5081" s="3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Y5081" s="4">
        <v>0.15</v>
      </c>
      <c r="Z5081" s="4">
        <f t="shared" si="158"/>
        <v>27.288298076923077</v>
      </c>
      <c r="AD5081">
        <f t="shared" si="159"/>
        <v>0</v>
      </c>
    </row>
    <row r="5082" spans="1:30" x14ac:dyDescent="0.3">
      <c r="A5082">
        <v>5081</v>
      </c>
      <c r="B5082" t="s">
        <v>7987</v>
      </c>
      <c r="C5082" s="3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Y5082" s="4">
        <v>0</v>
      </c>
      <c r="Z5082" s="4">
        <f t="shared" si="158"/>
        <v>66.900292455189614</v>
      </c>
      <c r="AD5082">
        <f t="shared" si="159"/>
        <v>0</v>
      </c>
    </row>
    <row r="5083" spans="1:30" x14ac:dyDescent="0.3">
      <c r="A5083">
        <v>5082</v>
      </c>
      <c r="B5083" t="s">
        <v>7988</v>
      </c>
      <c r="C5083" s="3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Y5083" s="4">
        <v>0.2</v>
      </c>
      <c r="Z5083" s="4">
        <f t="shared" si="158"/>
        <v>24.702572053595855</v>
      </c>
      <c r="AD5083">
        <f t="shared" si="159"/>
        <v>0</v>
      </c>
    </row>
    <row r="5084" spans="1:30" x14ac:dyDescent="0.3">
      <c r="A5084">
        <v>5083</v>
      </c>
      <c r="B5084" t="s">
        <v>7989</v>
      </c>
      <c r="C5084" s="3">
        <v>42621</v>
      </c>
      <c r="D5084" s="3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Y5084" s="4">
        <v>0.2</v>
      </c>
      <c r="Z5084" s="4">
        <f t="shared" si="158"/>
        <v>24.702572053595855</v>
      </c>
      <c r="AD5084">
        <f t="shared" si="159"/>
        <v>0</v>
      </c>
    </row>
    <row r="5085" spans="1:30" x14ac:dyDescent="0.3">
      <c r="A5085">
        <v>5084</v>
      </c>
      <c r="B5085" t="s">
        <v>7989</v>
      </c>
      <c r="C5085" s="3">
        <v>42621</v>
      </c>
      <c r="D5085" s="3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Y5085" s="4">
        <v>0.2</v>
      </c>
      <c r="Z5085" s="4">
        <f t="shared" si="158"/>
        <v>24.702572053595855</v>
      </c>
      <c r="AD5085">
        <f t="shared" si="159"/>
        <v>0</v>
      </c>
    </row>
    <row r="5086" spans="1:30" x14ac:dyDescent="0.3">
      <c r="A5086">
        <v>5085</v>
      </c>
      <c r="B5086" t="s">
        <v>7992</v>
      </c>
      <c r="C5086" s="3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Y5086" s="4">
        <v>0</v>
      </c>
      <c r="Z5086" s="4">
        <f t="shared" si="158"/>
        <v>66.900292455189614</v>
      </c>
      <c r="AD5086">
        <f t="shared" si="159"/>
        <v>0</v>
      </c>
    </row>
    <row r="5087" spans="1:30" x14ac:dyDescent="0.3">
      <c r="A5087">
        <v>5086</v>
      </c>
      <c r="B5087" t="s">
        <v>7993</v>
      </c>
      <c r="C5087" s="3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Y5087" s="4">
        <v>0.8</v>
      </c>
      <c r="Z5087" s="4">
        <f t="shared" si="158"/>
        <v>-101.79679733333329</v>
      </c>
      <c r="AD5087">
        <f t="shared" si="159"/>
        <v>0</v>
      </c>
    </row>
    <row r="5088" spans="1:30" x14ac:dyDescent="0.3">
      <c r="A5088">
        <v>5087</v>
      </c>
      <c r="B5088" t="s">
        <v>7994</v>
      </c>
      <c r="C5088" s="3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Y5088" s="4">
        <v>0.4</v>
      </c>
      <c r="Z5088" s="4">
        <f t="shared" si="158"/>
        <v>-111.92742912621364</v>
      </c>
      <c r="AD5088">
        <f t="shared" si="159"/>
        <v>0</v>
      </c>
    </row>
    <row r="5089" spans="1:30" x14ac:dyDescent="0.3">
      <c r="A5089">
        <v>5088</v>
      </c>
      <c r="B5089" t="s">
        <v>7994</v>
      </c>
      <c r="C5089" s="3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Y5089" s="4">
        <v>0.2</v>
      </c>
      <c r="Z5089" s="4">
        <f t="shared" si="158"/>
        <v>24.702572053595855</v>
      </c>
      <c r="AD5089">
        <f t="shared" si="159"/>
        <v>0</v>
      </c>
    </row>
    <row r="5090" spans="1:30" x14ac:dyDescent="0.3">
      <c r="A5090">
        <v>5089</v>
      </c>
      <c r="B5090" t="s">
        <v>7994</v>
      </c>
      <c r="C5090" s="3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Y5090" s="4">
        <v>0.7</v>
      </c>
      <c r="Z5090" s="4">
        <f t="shared" si="158"/>
        <v>-95.874059569377877</v>
      </c>
      <c r="AD5090">
        <f t="shared" si="159"/>
        <v>0</v>
      </c>
    </row>
    <row r="5091" spans="1:30" x14ac:dyDescent="0.3">
      <c r="A5091">
        <v>5090</v>
      </c>
      <c r="B5091" t="s">
        <v>7997</v>
      </c>
      <c r="C5091" s="3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Y5091" s="4">
        <v>0.2</v>
      </c>
      <c r="Z5091" s="4">
        <f t="shared" si="158"/>
        <v>24.702572053595855</v>
      </c>
      <c r="AD5091">
        <f t="shared" si="159"/>
        <v>0</v>
      </c>
    </row>
    <row r="5092" spans="1:30" x14ac:dyDescent="0.3">
      <c r="A5092">
        <v>5091</v>
      </c>
      <c r="B5092" t="s">
        <v>7997</v>
      </c>
      <c r="C5092" s="3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Y5092" s="4">
        <v>0.2</v>
      </c>
      <c r="Z5092" s="4">
        <f t="shared" si="158"/>
        <v>24.702572053595855</v>
      </c>
      <c r="AD5092">
        <f t="shared" si="159"/>
        <v>0</v>
      </c>
    </row>
    <row r="5093" spans="1:30" x14ac:dyDescent="0.3">
      <c r="A5093">
        <v>5092</v>
      </c>
      <c r="B5093" t="s">
        <v>7999</v>
      </c>
      <c r="C5093" s="3">
        <v>43099</v>
      </c>
      <c r="D5093" s="3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Y5093" s="4">
        <v>0.2</v>
      </c>
      <c r="Z5093" s="4">
        <f t="shared" si="158"/>
        <v>24.702572053595855</v>
      </c>
      <c r="AD5093">
        <f t="shared" si="159"/>
        <v>0</v>
      </c>
    </row>
    <row r="5094" spans="1:30" x14ac:dyDescent="0.3">
      <c r="A5094">
        <v>5093</v>
      </c>
      <c r="B5094" t="s">
        <v>8000</v>
      </c>
      <c r="C5094" s="3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Y5094" s="4">
        <v>0</v>
      </c>
      <c r="Z5094" s="4">
        <f t="shared" si="158"/>
        <v>66.900292455189614</v>
      </c>
      <c r="AD5094">
        <f t="shared" si="159"/>
        <v>0</v>
      </c>
    </row>
    <row r="5095" spans="1:30" x14ac:dyDescent="0.3">
      <c r="A5095">
        <v>5094</v>
      </c>
      <c r="B5095" t="s">
        <v>8001</v>
      </c>
      <c r="C5095" s="3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Y5095" s="4">
        <v>0.8</v>
      </c>
      <c r="Z5095" s="4">
        <f t="shared" si="158"/>
        <v>-101.79679733333329</v>
      </c>
      <c r="AD5095">
        <f t="shared" si="159"/>
        <v>0</v>
      </c>
    </row>
    <row r="5096" spans="1:30" x14ac:dyDescent="0.3">
      <c r="A5096">
        <v>5095</v>
      </c>
      <c r="B5096" t="s">
        <v>8001</v>
      </c>
      <c r="C5096" s="3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Y5096" s="4">
        <v>0.5</v>
      </c>
      <c r="Z5096" s="4">
        <f t="shared" si="158"/>
        <v>-310.70345606060602</v>
      </c>
      <c r="AD5096">
        <f t="shared" si="159"/>
        <v>0</v>
      </c>
    </row>
    <row r="5097" spans="1:30" x14ac:dyDescent="0.3">
      <c r="A5097">
        <v>5096</v>
      </c>
      <c r="B5097" t="s">
        <v>8001</v>
      </c>
      <c r="C5097" s="3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Y5097" s="4">
        <v>0.2</v>
      </c>
      <c r="Z5097" s="4">
        <f t="shared" si="158"/>
        <v>24.702572053595855</v>
      </c>
      <c r="AD5097">
        <f t="shared" si="159"/>
        <v>0</v>
      </c>
    </row>
    <row r="5098" spans="1:30" x14ac:dyDescent="0.3">
      <c r="A5098">
        <v>5097</v>
      </c>
      <c r="B5098" t="s">
        <v>8001</v>
      </c>
      <c r="C5098" s="3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Y5098" s="4">
        <v>0.6</v>
      </c>
      <c r="Z5098" s="4">
        <f t="shared" si="158"/>
        <v>-43.077211594202915</v>
      </c>
      <c r="AD5098">
        <f t="shared" si="159"/>
        <v>0</v>
      </c>
    </row>
    <row r="5099" spans="1:30" x14ac:dyDescent="0.3">
      <c r="A5099">
        <v>5098</v>
      </c>
      <c r="B5099" t="s">
        <v>8001</v>
      </c>
      <c r="C5099" s="3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Y5099" s="4">
        <v>0.8</v>
      </c>
      <c r="Z5099" s="4">
        <f t="shared" si="158"/>
        <v>-101.79679733333329</v>
      </c>
      <c r="AD5099">
        <f t="shared" si="159"/>
        <v>0</v>
      </c>
    </row>
    <row r="5100" spans="1:30" x14ac:dyDescent="0.3">
      <c r="A5100">
        <v>5099</v>
      </c>
      <c r="B5100" t="s">
        <v>8001</v>
      </c>
      <c r="C5100" s="3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Y5100" s="4">
        <v>0.2</v>
      </c>
      <c r="Z5100" s="4">
        <f t="shared" si="158"/>
        <v>24.702572053595855</v>
      </c>
      <c r="AD5100">
        <f t="shared" si="159"/>
        <v>0</v>
      </c>
    </row>
    <row r="5101" spans="1:30" x14ac:dyDescent="0.3">
      <c r="A5101">
        <v>5100</v>
      </c>
      <c r="B5101" t="s">
        <v>8002</v>
      </c>
      <c r="C5101" s="3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Y5101" s="4">
        <v>0.2</v>
      </c>
      <c r="Z5101" s="4">
        <f t="shared" si="158"/>
        <v>24.702572053595855</v>
      </c>
      <c r="AD5101">
        <f t="shared" si="159"/>
        <v>0</v>
      </c>
    </row>
    <row r="5102" spans="1:30" x14ac:dyDescent="0.3">
      <c r="A5102">
        <v>5101</v>
      </c>
      <c r="B5102" t="s">
        <v>8003</v>
      </c>
      <c r="C5102" s="3">
        <v>41715</v>
      </c>
      <c r="D5102" s="3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Y5102" s="4">
        <v>0.2</v>
      </c>
      <c r="Z5102" s="4">
        <f t="shared" si="158"/>
        <v>24.702572053595855</v>
      </c>
      <c r="AD5102">
        <f t="shared" si="159"/>
        <v>0</v>
      </c>
    </row>
    <row r="5103" spans="1:30" x14ac:dyDescent="0.3">
      <c r="A5103">
        <v>5102</v>
      </c>
      <c r="B5103" t="s">
        <v>8003</v>
      </c>
      <c r="C5103" s="3">
        <v>41715</v>
      </c>
      <c r="D5103" s="3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Y5103" s="4">
        <v>0.2</v>
      </c>
      <c r="Z5103" s="4">
        <f t="shared" si="158"/>
        <v>24.702572053595855</v>
      </c>
      <c r="AD5103">
        <f t="shared" si="159"/>
        <v>0</v>
      </c>
    </row>
    <row r="5104" spans="1:30" x14ac:dyDescent="0.3">
      <c r="A5104">
        <v>5103</v>
      </c>
      <c r="B5104" t="s">
        <v>8003</v>
      </c>
      <c r="C5104" s="3">
        <v>41715</v>
      </c>
      <c r="D5104" s="3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Y5104" s="4">
        <v>0.2</v>
      </c>
      <c r="Z5104" s="4">
        <f t="shared" si="158"/>
        <v>24.702572053595855</v>
      </c>
      <c r="AD5104">
        <f t="shared" si="159"/>
        <v>0</v>
      </c>
    </row>
    <row r="5105" spans="1:30" x14ac:dyDescent="0.3">
      <c r="A5105">
        <v>5104</v>
      </c>
      <c r="B5105" t="s">
        <v>8004</v>
      </c>
      <c r="C5105" s="3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Y5105" s="4">
        <v>0.2</v>
      </c>
      <c r="Z5105" s="4">
        <f t="shared" si="158"/>
        <v>24.702572053595855</v>
      </c>
      <c r="AD5105">
        <f t="shared" si="159"/>
        <v>0</v>
      </c>
    </row>
    <row r="5106" spans="1:30" x14ac:dyDescent="0.3">
      <c r="A5106">
        <v>5105</v>
      </c>
      <c r="B5106" t="s">
        <v>8004</v>
      </c>
      <c r="C5106" s="3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Y5106" s="4">
        <v>0.2</v>
      </c>
      <c r="Z5106" s="4">
        <f t="shared" si="158"/>
        <v>24.702572053595855</v>
      </c>
      <c r="AD5106">
        <f t="shared" si="159"/>
        <v>0</v>
      </c>
    </row>
    <row r="5107" spans="1:30" x14ac:dyDescent="0.3">
      <c r="A5107">
        <v>5106</v>
      </c>
      <c r="B5107" t="s">
        <v>8005</v>
      </c>
      <c r="C5107" s="3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Y5107" s="4">
        <v>0.2</v>
      </c>
      <c r="Z5107" s="4">
        <f t="shared" si="158"/>
        <v>24.702572053595855</v>
      </c>
      <c r="AD5107">
        <f t="shared" si="159"/>
        <v>0</v>
      </c>
    </row>
    <row r="5108" spans="1:30" x14ac:dyDescent="0.3">
      <c r="A5108">
        <v>5107</v>
      </c>
      <c r="B5108" t="s">
        <v>8006</v>
      </c>
      <c r="C5108" s="3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Y5108" s="4">
        <v>0</v>
      </c>
      <c r="Z5108" s="4">
        <f t="shared" si="158"/>
        <v>66.900292455189614</v>
      </c>
      <c r="AD5108">
        <f t="shared" si="159"/>
        <v>0</v>
      </c>
    </row>
    <row r="5109" spans="1:30" x14ac:dyDescent="0.3">
      <c r="A5109">
        <v>5108</v>
      </c>
      <c r="B5109" t="s">
        <v>8007</v>
      </c>
      <c r="C5109" s="3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Y5109" s="4">
        <v>0.2</v>
      </c>
      <c r="Z5109" s="4">
        <f t="shared" si="158"/>
        <v>24.702572053595855</v>
      </c>
      <c r="AD5109">
        <f t="shared" si="159"/>
        <v>0</v>
      </c>
    </row>
    <row r="5110" spans="1:30" x14ac:dyDescent="0.3">
      <c r="A5110">
        <v>5109</v>
      </c>
      <c r="B5110" t="s">
        <v>8007</v>
      </c>
      <c r="C5110" s="3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Y5110" s="4">
        <v>0.2</v>
      </c>
      <c r="Z5110" s="4">
        <f t="shared" si="158"/>
        <v>24.702572053595855</v>
      </c>
      <c r="AD5110">
        <f t="shared" si="159"/>
        <v>0</v>
      </c>
    </row>
    <row r="5111" spans="1:30" x14ac:dyDescent="0.3">
      <c r="A5111">
        <v>5110</v>
      </c>
      <c r="B5111" t="s">
        <v>8008</v>
      </c>
      <c r="C5111" s="3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Y5111" s="4">
        <v>0.2</v>
      </c>
      <c r="Z5111" s="4">
        <f t="shared" si="158"/>
        <v>24.702572053595855</v>
      </c>
      <c r="AD5111">
        <f t="shared" si="159"/>
        <v>0</v>
      </c>
    </row>
    <row r="5112" spans="1:30" x14ac:dyDescent="0.3">
      <c r="A5112">
        <v>5111</v>
      </c>
      <c r="B5112" t="s">
        <v>8008</v>
      </c>
      <c r="C5112" s="3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Y5112" s="4">
        <v>0.2</v>
      </c>
      <c r="Z5112" s="4">
        <f t="shared" si="158"/>
        <v>24.702572053595855</v>
      </c>
      <c r="AD5112">
        <f t="shared" si="159"/>
        <v>0</v>
      </c>
    </row>
    <row r="5113" spans="1:30" x14ac:dyDescent="0.3">
      <c r="A5113">
        <v>5112</v>
      </c>
      <c r="B5113" t="s">
        <v>8008</v>
      </c>
      <c r="C5113" s="3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Y5113" s="4">
        <v>0.2</v>
      </c>
      <c r="Z5113" s="4">
        <f t="shared" si="158"/>
        <v>24.702572053595855</v>
      </c>
      <c r="AD5113">
        <f t="shared" si="159"/>
        <v>0</v>
      </c>
    </row>
    <row r="5114" spans="1:30" x14ac:dyDescent="0.3">
      <c r="A5114">
        <v>5113</v>
      </c>
      <c r="B5114" t="s">
        <v>8009</v>
      </c>
      <c r="C5114" s="3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Y5114" s="4">
        <v>0.6</v>
      </c>
      <c r="Z5114" s="4">
        <f t="shared" si="158"/>
        <v>-43.077211594202915</v>
      </c>
      <c r="AD5114">
        <f t="shared" si="159"/>
        <v>0</v>
      </c>
    </row>
    <row r="5115" spans="1:30" x14ac:dyDescent="0.3">
      <c r="A5115">
        <v>5114</v>
      </c>
      <c r="B5115" t="s">
        <v>8012</v>
      </c>
      <c r="C5115" s="3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Y5115" s="4">
        <v>0.2</v>
      </c>
      <c r="Z5115" s="4">
        <f t="shared" si="158"/>
        <v>24.702572053595855</v>
      </c>
      <c r="AD5115">
        <f t="shared" si="159"/>
        <v>0</v>
      </c>
    </row>
    <row r="5116" spans="1:30" x14ac:dyDescent="0.3">
      <c r="A5116">
        <v>5115</v>
      </c>
      <c r="B5116" t="s">
        <v>8013</v>
      </c>
      <c r="C5116" s="3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Y5116" s="4">
        <v>0.2</v>
      </c>
      <c r="Z5116" s="4">
        <f t="shared" si="158"/>
        <v>24.702572053595855</v>
      </c>
      <c r="AD5116">
        <f t="shared" si="159"/>
        <v>0</v>
      </c>
    </row>
    <row r="5117" spans="1:30" x14ac:dyDescent="0.3">
      <c r="A5117">
        <v>5116</v>
      </c>
      <c r="B5117" t="s">
        <v>8014</v>
      </c>
      <c r="C5117" s="3">
        <v>42941</v>
      </c>
      <c r="D5117" s="3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Y5117" s="4">
        <v>0.2</v>
      </c>
      <c r="Z5117" s="4">
        <f t="shared" si="158"/>
        <v>24.702572053595855</v>
      </c>
      <c r="AD5117">
        <f t="shared" si="159"/>
        <v>0</v>
      </c>
    </row>
    <row r="5118" spans="1:30" x14ac:dyDescent="0.3">
      <c r="A5118">
        <v>5117</v>
      </c>
      <c r="B5118" t="s">
        <v>8017</v>
      </c>
      <c r="C5118" s="3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Y5118" s="4">
        <v>0</v>
      </c>
      <c r="Z5118" s="4">
        <f t="shared" si="158"/>
        <v>66.900292455189614</v>
      </c>
      <c r="AD5118">
        <f t="shared" si="159"/>
        <v>0</v>
      </c>
    </row>
    <row r="5119" spans="1:30" x14ac:dyDescent="0.3">
      <c r="A5119">
        <v>5118</v>
      </c>
      <c r="B5119" t="s">
        <v>8018</v>
      </c>
      <c r="C5119" s="3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Y5119" s="4">
        <v>0</v>
      </c>
      <c r="Z5119" s="4">
        <f t="shared" si="158"/>
        <v>66.900292455189614</v>
      </c>
      <c r="AD5119">
        <f t="shared" si="159"/>
        <v>0</v>
      </c>
    </row>
    <row r="5120" spans="1:30" x14ac:dyDescent="0.3">
      <c r="A5120">
        <v>5119</v>
      </c>
      <c r="B5120" t="s">
        <v>8018</v>
      </c>
      <c r="C5120" s="3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Y5120" s="4">
        <v>0</v>
      </c>
      <c r="Z5120" s="4">
        <f t="shared" si="158"/>
        <v>66.900292455189614</v>
      </c>
      <c r="AD5120">
        <f t="shared" si="159"/>
        <v>0</v>
      </c>
    </row>
    <row r="5121" spans="1:30" x14ac:dyDescent="0.3">
      <c r="A5121">
        <v>5120</v>
      </c>
      <c r="B5121" t="s">
        <v>8018</v>
      </c>
      <c r="C5121" s="3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Y5121" s="4">
        <v>0.2</v>
      </c>
      <c r="Z5121" s="4">
        <f t="shared" si="158"/>
        <v>24.702572053595855</v>
      </c>
      <c r="AD5121">
        <f t="shared" si="159"/>
        <v>0</v>
      </c>
    </row>
    <row r="5122" spans="1:30" x14ac:dyDescent="0.3">
      <c r="A5122">
        <v>5121</v>
      </c>
      <c r="B5122" t="s">
        <v>8019</v>
      </c>
      <c r="C5122" s="3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Y5122" s="4">
        <v>0</v>
      </c>
      <c r="Z5122" s="4">
        <f t="shared" si="158"/>
        <v>66.900292455189614</v>
      </c>
      <c r="AD5122">
        <f t="shared" si="159"/>
        <v>0</v>
      </c>
    </row>
    <row r="5123" spans="1:30" x14ac:dyDescent="0.3">
      <c r="A5123">
        <v>5122</v>
      </c>
      <c r="B5123" t="s">
        <v>8019</v>
      </c>
      <c r="C5123" s="3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Y5123" s="4">
        <v>0</v>
      </c>
      <c r="Z5123" s="4">
        <f t="shared" ref="Z5123:Z5186" si="160">AVERAGEIF($T$2:$T$9995,Y5123,$U$2:$U$9995)</f>
        <v>66.900292455189614</v>
      </c>
      <c r="AD5123">
        <f t="shared" ref="AD5123:AD5186" si="161">SUMIF($Q$2:$Q$9995,AC5123,$R$2:$R$9995)</f>
        <v>0</v>
      </c>
    </row>
    <row r="5124" spans="1:30" x14ac:dyDescent="0.3">
      <c r="A5124">
        <v>5123</v>
      </c>
      <c r="B5124" t="s">
        <v>8019</v>
      </c>
      <c r="C5124" s="3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Y5124" s="4">
        <v>0</v>
      </c>
      <c r="Z5124" s="4">
        <f t="shared" si="160"/>
        <v>66.900292455189614</v>
      </c>
      <c r="AD5124">
        <f t="shared" si="161"/>
        <v>0</v>
      </c>
    </row>
    <row r="5125" spans="1:30" x14ac:dyDescent="0.3">
      <c r="A5125">
        <v>5124</v>
      </c>
      <c r="B5125" t="s">
        <v>8019</v>
      </c>
      <c r="C5125" s="3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Y5125" s="4">
        <v>0</v>
      </c>
      <c r="Z5125" s="4">
        <f t="shared" si="160"/>
        <v>66.900292455189614</v>
      </c>
      <c r="AD5125">
        <f t="shared" si="161"/>
        <v>0</v>
      </c>
    </row>
    <row r="5126" spans="1:30" x14ac:dyDescent="0.3">
      <c r="A5126">
        <v>5125</v>
      </c>
      <c r="B5126" t="s">
        <v>8022</v>
      </c>
      <c r="C5126" s="3">
        <v>41896</v>
      </c>
      <c r="D5126" s="3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Y5126" s="4">
        <v>0.4</v>
      </c>
      <c r="Z5126" s="4">
        <f t="shared" si="160"/>
        <v>-111.92742912621364</v>
      </c>
      <c r="AD5126">
        <f t="shared" si="161"/>
        <v>0</v>
      </c>
    </row>
    <row r="5127" spans="1:30" x14ac:dyDescent="0.3">
      <c r="A5127">
        <v>5126</v>
      </c>
      <c r="B5127" t="s">
        <v>8022</v>
      </c>
      <c r="C5127" s="3">
        <v>41896</v>
      </c>
      <c r="D5127" s="3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Y5127" s="4">
        <v>0</v>
      </c>
      <c r="Z5127" s="4">
        <f t="shared" si="160"/>
        <v>66.900292455189614</v>
      </c>
      <c r="AD5127">
        <f t="shared" si="161"/>
        <v>0</v>
      </c>
    </row>
    <row r="5128" spans="1:30" x14ac:dyDescent="0.3">
      <c r="A5128">
        <v>5127</v>
      </c>
      <c r="B5128" t="s">
        <v>8022</v>
      </c>
      <c r="C5128" s="3">
        <v>41896</v>
      </c>
      <c r="D5128" s="3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Y5128" s="4">
        <v>0</v>
      </c>
      <c r="Z5128" s="4">
        <f t="shared" si="160"/>
        <v>66.900292455189614</v>
      </c>
      <c r="AD5128">
        <f t="shared" si="161"/>
        <v>0</v>
      </c>
    </row>
    <row r="5129" spans="1:30" x14ac:dyDescent="0.3">
      <c r="A5129">
        <v>5128</v>
      </c>
      <c r="B5129" t="s">
        <v>8022</v>
      </c>
      <c r="C5129" s="3">
        <v>41896</v>
      </c>
      <c r="D5129" s="3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Y5129" s="4">
        <v>0</v>
      </c>
      <c r="Z5129" s="4">
        <f t="shared" si="160"/>
        <v>66.900292455189614</v>
      </c>
      <c r="AD5129">
        <f t="shared" si="161"/>
        <v>0</v>
      </c>
    </row>
    <row r="5130" spans="1:30" x14ac:dyDescent="0.3">
      <c r="A5130">
        <v>5129</v>
      </c>
      <c r="B5130" t="s">
        <v>8022</v>
      </c>
      <c r="C5130" s="3">
        <v>41896</v>
      </c>
      <c r="D5130" s="3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Y5130" s="4">
        <v>0</v>
      </c>
      <c r="Z5130" s="4">
        <f t="shared" si="160"/>
        <v>66.900292455189614</v>
      </c>
      <c r="AD5130">
        <f t="shared" si="161"/>
        <v>0</v>
      </c>
    </row>
    <row r="5131" spans="1:30" x14ac:dyDescent="0.3">
      <c r="A5131">
        <v>5130</v>
      </c>
      <c r="B5131" t="s">
        <v>8022</v>
      </c>
      <c r="C5131" s="3">
        <v>41896</v>
      </c>
      <c r="D5131" s="3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Y5131" s="4">
        <v>0</v>
      </c>
      <c r="Z5131" s="4">
        <f t="shared" si="160"/>
        <v>66.900292455189614</v>
      </c>
      <c r="AD5131">
        <f t="shared" si="161"/>
        <v>0</v>
      </c>
    </row>
    <row r="5132" spans="1:30" x14ac:dyDescent="0.3">
      <c r="A5132">
        <v>5131</v>
      </c>
      <c r="B5132" t="s">
        <v>8022</v>
      </c>
      <c r="C5132" s="3">
        <v>41896</v>
      </c>
      <c r="D5132" s="3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Y5132" s="4">
        <v>0</v>
      </c>
      <c r="Z5132" s="4">
        <f t="shared" si="160"/>
        <v>66.900292455189614</v>
      </c>
      <c r="AD5132">
        <f t="shared" si="161"/>
        <v>0</v>
      </c>
    </row>
    <row r="5133" spans="1:30" x14ac:dyDescent="0.3">
      <c r="A5133">
        <v>5132</v>
      </c>
      <c r="B5133" t="s">
        <v>8023</v>
      </c>
      <c r="C5133" s="3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Y5133" s="4">
        <v>0</v>
      </c>
      <c r="Z5133" s="4">
        <f t="shared" si="160"/>
        <v>66.900292455189614</v>
      </c>
      <c r="AD5133">
        <f t="shared" si="161"/>
        <v>0</v>
      </c>
    </row>
    <row r="5134" spans="1:30" x14ac:dyDescent="0.3">
      <c r="A5134">
        <v>5133</v>
      </c>
      <c r="B5134" t="s">
        <v>8024</v>
      </c>
      <c r="C5134" s="3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Y5134" s="4">
        <v>0.2</v>
      </c>
      <c r="Z5134" s="4">
        <f t="shared" si="160"/>
        <v>24.702572053595855</v>
      </c>
      <c r="AD5134">
        <f t="shared" si="161"/>
        <v>0</v>
      </c>
    </row>
    <row r="5135" spans="1:30" x14ac:dyDescent="0.3">
      <c r="A5135">
        <v>5134</v>
      </c>
      <c r="B5135" t="s">
        <v>8025</v>
      </c>
      <c r="C5135" s="3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Y5135" s="4">
        <v>0</v>
      </c>
      <c r="Z5135" s="4">
        <f t="shared" si="160"/>
        <v>66.900292455189614</v>
      </c>
      <c r="AD5135">
        <f t="shared" si="161"/>
        <v>0</v>
      </c>
    </row>
    <row r="5136" spans="1:30" x14ac:dyDescent="0.3">
      <c r="A5136">
        <v>5135</v>
      </c>
      <c r="B5136" t="s">
        <v>8025</v>
      </c>
      <c r="C5136" s="3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Y5136" s="4">
        <v>0.2</v>
      </c>
      <c r="Z5136" s="4">
        <f t="shared" si="160"/>
        <v>24.702572053595855</v>
      </c>
      <c r="AD5136">
        <f t="shared" si="161"/>
        <v>0</v>
      </c>
    </row>
    <row r="5137" spans="1:30" x14ac:dyDescent="0.3">
      <c r="A5137">
        <v>5136</v>
      </c>
      <c r="B5137" t="s">
        <v>8026</v>
      </c>
      <c r="C5137" s="3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Y5137" s="4">
        <v>0</v>
      </c>
      <c r="Z5137" s="4">
        <f t="shared" si="160"/>
        <v>66.900292455189614</v>
      </c>
      <c r="AD5137">
        <f t="shared" si="161"/>
        <v>0</v>
      </c>
    </row>
    <row r="5138" spans="1:30" x14ac:dyDescent="0.3">
      <c r="A5138">
        <v>5137</v>
      </c>
      <c r="B5138" t="s">
        <v>8027</v>
      </c>
      <c r="C5138" s="3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Y5138" s="4">
        <v>0.2</v>
      </c>
      <c r="Z5138" s="4">
        <f t="shared" si="160"/>
        <v>24.702572053595855</v>
      </c>
      <c r="AD5138">
        <f t="shared" si="161"/>
        <v>0</v>
      </c>
    </row>
    <row r="5139" spans="1:30" x14ac:dyDescent="0.3">
      <c r="A5139">
        <v>5138</v>
      </c>
      <c r="B5139" t="s">
        <v>8028</v>
      </c>
      <c r="C5139" s="3">
        <v>42687</v>
      </c>
      <c r="D5139" s="3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Y5139" s="4">
        <v>0</v>
      </c>
      <c r="Z5139" s="4">
        <f t="shared" si="160"/>
        <v>66.900292455189614</v>
      </c>
      <c r="AD5139">
        <f t="shared" si="161"/>
        <v>0</v>
      </c>
    </row>
    <row r="5140" spans="1:30" x14ac:dyDescent="0.3">
      <c r="A5140">
        <v>5139</v>
      </c>
      <c r="B5140" t="s">
        <v>8029</v>
      </c>
      <c r="C5140" s="3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Y5140" s="4">
        <v>0</v>
      </c>
      <c r="Z5140" s="4">
        <f t="shared" si="160"/>
        <v>66.900292455189614</v>
      </c>
      <c r="AD5140">
        <f t="shared" si="161"/>
        <v>0</v>
      </c>
    </row>
    <row r="5141" spans="1:30" x14ac:dyDescent="0.3">
      <c r="A5141">
        <v>5140</v>
      </c>
      <c r="B5141" t="s">
        <v>8029</v>
      </c>
      <c r="C5141" s="3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Y5141" s="4">
        <v>0</v>
      </c>
      <c r="Z5141" s="4">
        <f t="shared" si="160"/>
        <v>66.900292455189614</v>
      </c>
      <c r="AD5141">
        <f t="shared" si="161"/>
        <v>0</v>
      </c>
    </row>
    <row r="5142" spans="1:30" x14ac:dyDescent="0.3">
      <c r="A5142">
        <v>5141</v>
      </c>
      <c r="B5142" t="s">
        <v>8030</v>
      </c>
      <c r="C5142" s="3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Y5142" s="4">
        <v>0</v>
      </c>
      <c r="Z5142" s="4">
        <f t="shared" si="160"/>
        <v>66.900292455189614</v>
      </c>
      <c r="AD5142">
        <f t="shared" si="161"/>
        <v>0</v>
      </c>
    </row>
    <row r="5143" spans="1:30" x14ac:dyDescent="0.3">
      <c r="A5143">
        <v>5142</v>
      </c>
      <c r="B5143" t="s">
        <v>8031</v>
      </c>
      <c r="C5143" s="3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Y5143" s="4">
        <v>0.1</v>
      </c>
      <c r="Z5143" s="4">
        <f t="shared" si="160"/>
        <v>96.055074468085081</v>
      </c>
      <c r="AD5143">
        <f t="shared" si="161"/>
        <v>0</v>
      </c>
    </row>
    <row r="5144" spans="1:30" x14ac:dyDescent="0.3">
      <c r="A5144">
        <v>5143</v>
      </c>
      <c r="B5144" t="s">
        <v>8031</v>
      </c>
      <c r="C5144" s="3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Y5144" s="4">
        <v>0</v>
      </c>
      <c r="Z5144" s="4">
        <f t="shared" si="160"/>
        <v>66.900292455189614</v>
      </c>
      <c r="AD5144">
        <f t="shared" si="161"/>
        <v>0</v>
      </c>
    </row>
    <row r="5145" spans="1:30" x14ac:dyDescent="0.3">
      <c r="A5145">
        <v>5144</v>
      </c>
      <c r="B5145" t="s">
        <v>8031</v>
      </c>
      <c r="C5145" s="3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Y5145" s="4">
        <v>0.2</v>
      </c>
      <c r="Z5145" s="4">
        <f t="shared" si="160"/>
        <v>24.702572053595855</v>
      </c>
      <c r="AD5145">
        <f t="shared" si="161"/>
        <v>0</v>
      </c>
    </row>
    <row r="5146" spans="1:30" x14ac:dyDescent="0.3">
      <c r="A5146">
        <v>5145</v>
      </c>
      <c r="B5146" t="s">
        <v>8032</v>
      </c>
      <c r="C5146" s="3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Y5146" s="4">
        <v>0</v>
      </c>
      <c r="Z5146" s="4">
        <f t="shared" si="160"/>
        <v>66.900292455189614</v>
      </c>
      <c r="AD5146">
        <f t="shared" si="161"/>
        <v>0</v>
      </c>
    </row>
    <row r="5147" spans="1:30" x14ac:dyDescent="0.3">
      <c r="A5147">
        <v>5146</v>
      </c>
      <c r="B5147" t="s">
        <v>8032</v>
      </c>
      <c r="C5147" s="3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Y5147" s="4">
        <v>0</v>
      </c>
      <c r="Z5147" s="4">
        <f t="shared" si="160"/>
        <v>66.900292455189614</v>
      </c>
      <c r="AD5147">
        <f t="shared" si="161"/>
        <v>0</v>
      </c>
    </row>
    <row r="5148" spans="1:30" x14ac:dyDescent="0.3">
      <c r="A5148">
        <v>5147</v>
      </c>
      <c r="B5148" t="s">
        <v>8032</v>
      </c>
      <c r="C5148" s="3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Y5148" s="4">
        <v>0</v>
      </c>
      <c r="Z5148" s="4">
        <f t="shared" si="160"/>
        <v>66.900292455189614</v>
      </c>
      <c r="AD5148">
        <f t="shared" si="161"/>
        <v>0</v>
      </c>
    </row>
    <row r="5149" spans="1:30" x14ac:dyDescent="0.3">
      <c r="A5149">
        <v>5148</v>
      </c>
      <c r="B5149" t="s">
        <v>8033</v>
      </c>
      <c r="C5149" s="3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Y5149" s="4">
        <v>0.2</v>
      </c>
      <c r="Z5149" s="4">
        <f t="shared" si="160"/>
        <v>24.702572053595855</v>
      </c>
      <c r="AD5149">
        <f t="shared" si="161"/>
        <v>0</v>
      </c>
    </row>
    <row r="5150" spans="1:30" x14ac:dyDescent="0.3">
      <c r="A5150">
        <v>5149</v>
      </c>
      <c r="B5150" t="s">
        <v>8033</v>
      </c>
      <c r="C5150" s="3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Y5150" s="4">
        <v>0.2</v>
      </c>
      <c r="Z5150" s="4">
        <f t="shared" si="160"/>
        <v>24.702572053595855</v>
      </c>
      <c r="AD5150">
        <f t="shared" si="161"/>
        <v>0</v>
      </c>
    </row>
    <row r="5151" spans="1:30" x14ac:dyDescent="0.3">
      <c r="A5151">
        <v>5150</v>
      </c>
      <c r="B5151" t="s">
        <v>8035</v>
      </c>
      <c r="C5151" s="3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Y5151" s="4">
        <v>0</v>
      </c>
      <c r="Z5151" s="4">
        <f t="shared" si="160"/>
        <v>66.900292455189614</v>
      </c>
      <c r="AD5151">
        <f t="shared" si="161"/>
        <v>0</v>
      </c>
    </row>
    <row r="5152" spans="1:30" x14ac:dyDescent="0.3">
      <c r="A5152">
        <v>5151</v>
      </c>
      <c r="B5152" t="s">
        <v>8036</v>
      </c>
      <c r="C5152" s="3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Y5152" s="4">
        <v>0</v>
      </c>
      <c r="Z5152" s="4">
        <f t="shared" si="160"/>
        <v>66.900292455189614</v>
      </c>
      <c r="AD5152">
        <f t="shared" si="161"/>
        <v>0</v>
      </c>
    </row>
    <row r="5153" spans="1:30" x14ac:dyDescent="0.3">
      <c r="A5153">
        <v>5152</v>
      </c>
      <c r="B5153" t="s">
        <v>8037</v>
      </c>
      <c r="C5153" s="3">
        <v>43003</v>
      </c>
      <c r="D5153" s="3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Y5153" s="4">
        <v>0</v>
      </c>
      <c r="Z5153" s="4">
        <f t="shared" si="160"/>
        <v>66.900292455189614</v>
      </c>
      <c r="AD5153">
        <f t="shared" si="161"/>
        <v>0</v>
      </c>
    </row>
    <row r="5154" spans="1:30" x14ac:dyDescent="0.3">
      <c r="A5154">
        <v>5153</v>
      </c>
      <c r="B5154" t="s">
        <v>8039</v>
      </c>
      <c r="C5154" s="3">
        <v>41820</v>
      </c>
      <c r="D5154" s="3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Y5154" s="4">
        <v>0.2</v>
      </c>
      <c r="Z5154" s="4">
        <f t="shared" si="160"/>
        <v>24.702572053595855</v>
      </c>
      <c r="AD5154">
        <f t="shared" si="161"/>
        <v>0</v>
      </c>
    </row>
    <row r="5155" spans="1:30" x14ac:dyDescent="0.3">
      <c r="A5155">
        <v>5154</v>
      </c>
      <c r="B5155" t="s">
        <v>8039</v>
      </c>
      <c r="C5155" s="3">
        <v>41820</v>
      </c>
      <c r="D5155" s="3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Y5155" s="4">
        <v>0</v>
      </c>
      <c r="Z5155" s="4">
        <f t="shared" si="160"/>
        <v>66.900292455189614</v>
      </c>
      <c r="AD5155">
        <f t="shared" si="161"/>
        <v>0</v>
      </c>
    </row>
    <row r="5156" spans="1:30" x14ac:dyDescent="0.3">
      <c r="A5156">
        <v>5155</v>
      </c>
      <c r="B5156" t="s">
        <v>8040</v>
      </c>
      <c r="C5156" s="3">
        <v>42223</v>
      </c>
      <c r="D5156" s="3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Y5156" s="4">
        <v>0</v>
      </c>
      <c r="Z5156" s="4">
        <f t="shared" si="160"/>
        <v>66.900292455189614</v>
      </c>
      <c r="AD5156">
        <f t="shared" si="161"/>
        <v>0</v>
      </c>
    </row>
    <row r="5157" spans="1:30" x14ac:dyDescent="0.3">
      <c r="A5157">
        <v>5156</v>
      </c>
      <c r="B5157" t="s">
        <v>8040</v>
      </c>
      <c r="C5157" s="3">
        <v>42223</v>
      </c>
      <c r="D5157" s="3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Y5157" s="4">
        <v>0</v>
      </c>
      <c r="Z5157" s="4">
        <f t="shared" si="160"/>
        <v>66.900292455189614</v>
      </c>
      <c r="AD5157">
        <f t="shared" si="161"/>
        <v>0</v>
      </c>
    </row>
    <row r="5158" spans="1:30" x14ac:dyDescent="0.3">
      <c r="A5158">
        <v>5157</v>
      </c>
      <c r="B5158" t="s">
        <v>8042</v>
      </c>
      <c r="C5158" s="3">
        <v>42916</v>
      </c>
      <c r="D5158" s="3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Y5158" s="4">
        <v>0.2</v>
      </c>
      <c r="Z5158" s="4">
        <f t="shared" si="160"/>
        <v>24.702572053595855</v>
      </c>
      <c r="AD5158">
        <f t="shared" si="161"/>
        <v>0</v>
      </c>
    </row>
    <row r="5159" spans="1:30" x14ac:dyDescent="0.3">
      <c r="A5159">
        <v>5158</v>
      </c>
      <c r="B5159" t="s">
        <v>8042</v>
      </c>
      <c r="C5159" s="3">
        <v>42916</v>
      </c>
      <c r="D5159" s="3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Y5159" s="4">
        <v>0.3</v>
      </c>
      <c r="Z5159" s="4">
        <f t="shared" si="160"/>
        <v>-45.679636123348004</v>
      </c>
      <c r="AD5159">
        <f t="shared" si="161"/>
        <v>0</v>
      </c>
    </row>
    <row r="5160" spans="1:30" x14ac:dyDescent="0.3">
      <c r="A5160">
        <v>5159</v>
      </c>
      <c r="B5160" t="s">
        <v>8042</v>
      </c>
      <c r="C5160" s="3">
        <v>42916</v>
      </c>
      <c r="D5160" s="3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Y5160" s="4">
        <v>0.6</v>
      </c>
      <c r="Z5160" s="4">
        <f t="shared" si="160"/>
        <v>-43.077211594202915</v>
      </c>
      <c r="AD5160">
        <f t="shared" si="161"/>
        <v>0</v>
      </c>
    </row>
    <row r="5161" spans="1:30" x14ac:dyDescent="0.3">
      <c r="A5161">
        <v>5160</v>
      </c>
      <c r="B5161" t="s">
        <v>8043</v>
      </c>
      <c r="C5161" s="3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Y5161" s="4">
        <v>0.2</v>
      </c>
      <c r="Z5161" s="4">
        <f t="shared" si="160"/>
        <v>24.702572053595855</v>
      </c>
      <c r="AD5161">
        <f t="shared" si="161"/>
        <v>0</v>
      </c>
    </row>
    <row r="5162" spans="1:30" x14ac:dyDescent="0.3">
      <c r="A5162">
        <v>5161</v>
      </c>
      <c r="B5162" t="s">
        <v>8043</v>
      </c>
      <c r="C5162" s="3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Y5162" s="4">
        <v>0.2</v>
      </c>
      <c r="Z5162" s="4">
        <f t="shared" si="160"/>
        <v>24.702572053595855</v>
      </c>
      <c r="AD5162">
        <f t="shared" si="161"/>
        <v>0</v>
      </c>
    </row>
    <row r="5163" spans="1:30" x14ac:dyDescent="0.3">
      <c r="A5163">
        <v>5162</v>
      </c>
      <c r="B5163" t="s">
        <v>8044</v>
      </c>
      <c r="C5163" s="3">
        <v>41850</v>
      </c>
      <c r="D5163" s="3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Y5163" s="4">
        <v>0</v>
      </c>
      <c r="Z5163" s="4">
        <f t="shared" si="160"/>
        <v>66.900292455189614</v>
      </c>
      <c r="AD5163">
        <f t="shared" si="161"/>
        <v>0</v>
      </c>
    </row>
    <row r="5164" spans="1:30" x14ac:dyDescent="0.3">
      <c r="A5164">
        <v>5163</v>
      </c>
      <c r="B5164" t="s">
        <v>8045</v>
      </c>
      <c r="C5164" s="3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Y5164" s="4">
        <v>0</v>
      </c>
      <c r="Z5164" s="4">
        <f t="shared" si="160"/>
        <v>66.900292455189614</v>
      </c>
      <c r="AD5164">
        <f t="shared" si="161"/>
        <v>0</v>
      </c>
    </row>
    <row r="5165" spans="1:30" x14ac:dyDescent="0.3">
      <c r="A5165">
        <v>5164</v>
      </c>
      <c r="B5165" t="s">
        <v>8046</v>
      </c>
      <c r="C5165" s="3">
        <v>42191</v>
      </c>
      <c r="D5165" s="3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Y5165" s="4">
        <v>0.2</v>
      </c>
      <c r="Z5165" s="4">
        <f t="shared" si="160"/>
        <v>24.702572053595855</v>
      </c>
      <c r="AD5165">
        <f t="shared" si="161"/>
        <v>0</v>
      </c>
    </row>
    <row r="5166" spans="1:30" x14ac:dyDescent="0.3">
      <c r="A5166">
        <v>5165</v>
      </c>
      <c r="B5166" t="s">
        <v>8047</v>
      </c>
      <c r="C5166" s="3">
        <v>41953</v>
      </c>
      <c r="D5166" s="3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Y5166" s="4">
        <v>0</v>
      </c>
      <c r="Z5166" s="4">
        <f t="shared" si="160"/>
        <v>66.900292455189614</v>
      </c>
      <c r="AD5166">
        <f t="shared" si="161"/>
        <v>0</v>
      </c>
    </row>
    <row r="5167" spans="1:30" x14ac:dyDescent="0.3">
      <c r="A5167">
        <v>5166</v>
      </c>
      <c r="B5167" t="s">
        <v>8047</v>
      </c>
      <c r="C5167" s="3">
        <v>41953</v>
      </c>
      <c r="D5167" s="3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Y5167" s="4">
        <v>0</v>
      </c>
      <c r="Z5167" s="4">
        <f t="shared" si="160"/>
        <v>66.900292455189614</v>
      </c>
      <c r="AD5167">
        <f t="shared" si="161"/>
        <v>0</v>
      </c>
    </row>
    <row r="5168" spans="1:30" x14ac:dyDescent="0.3">
      <c r="A5168">
        <v>5167</v>
      </c>
      <c r="B5168" t="s">
        <v>8047</v>
      </c>
      <c r="C5168" s="3">
        <v>41953</v>
      </c>
      <c r="D5168" s="3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Y5168" s="4">
        <v>0</v>
      </c>
      <c r="Z5168" s="4">
        <f t="shared" si="160"/>
        <v>66.900292455189614</v>
      </c>
      <c r="AD5168">
        <f t="shared" si="161"/>
        <v>0</v>
      </c>
    </row>
    <row r="5169" spans="1:30" x14ac:dyDescent="0.3">
      <c r="A5169">
        <v>5168</v>
      </c>
      <c r="B5169" t="s">
        <v>8047</v>
      </c>
      <c r="C5169" s="3">
        <v>41953</v>
      </c>
      <c r="D5169" s="3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Y5169" s="4">
        <v>0</v>
      </c>
      <c r="Z5169" s="4">
        <f t="shared" si="160"/>
        <v>66.900292455189614</v>
      </c>
      <c r="AD5169">
        <f t="shared" si="161"/>
        <v>0</v>
      </c>
    </row>
    <row r="5170" spans="1:30" x14ac:dyDescent="0.3">
      <c r="A5170">
        <v>5169</v>
      </c>
      <c r="B5170" t="s">
        <v>8047</v>
      </c>
      <c r="C5170" s="3">
        <v>41953</v>
      </c>
      <c r="D5170" s="3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Y5170" s="4">
        <v>0</v>
      </c>
      <c r="Z5170" s="4">
        <f t="shared" si="160"/>
        <v>66.900292455189614</v>
      </c>
      <c r="AD5170">
        <f t="shared" si="161"/>
        <v>0</v>
      </c>
    </row>
    <row r="5171" spans="1:30" x14ac:dyDescent="0.3">
      <c r="A5171">
        <v>5170</v>
      </c>
      <c r="B5171" t="s">
        <v>8047</v>
      </c>
      <c r="C5171" s="3">
        <v>41953</v>
      </c>
      <c r="D5171" s="3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Y5171" s="4">
        <v>0</v>
      </c>
      <c r="Z5171" s="4">
        <f t="shared" si="160"/>
        <v>66.900292455189614</v>
      </c>
      <c r="AD5171">
        <f t="shared" si="161"/>
        <v>0</v>
      </c>
    </row>
    <row r="5172" spans="1:30" x14ac:dyDescent="0.3">
      <c r="A5172">
        <v>5171</v>
      </c>
      <c r="B5172" t="s">
        <v>8048</v>
      </c>
      <c r="C5172" s="3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Y5172" s="4">
        <v>0</v>
      </c>
      <c r="Z5172" s="4">
        <f t="shared" si="160"/>
        <v>66.900292455189614</v>
      </c>
      <c r="AD5172">
        <f t="shared" si="161"/>
        <v>0</v>
      </c>
    </row>
    <row r="5173" spans="1:30" x14ac:dyDescent="0.3">
      <c r="A5173">
        <v>5172</v>
      </c>
      <c r="B5173" t="s">
        <v>8048</v>
      </c>
      <c r="C5173" s="3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Y5173" s="4">
        <v>0</v>
      </c>
      <c r="Z5173" s="4">
        <f t="shared" si="160"/>
        <v>66.900292455189614</v>
      </c>
      <c r="AD5173">
        <f t="shared" si="161"/>
        <v>0</v>
      </c>
    </row>
    <row r="5174" spans="1:30" x14ac:dyDescent="0.3">
      <c r="A5174">
        <v>5173</v>
      </c>
      <c r="B5174" t="s">
        <v>8048</v>
      </c>
      <c r="C5174" s="3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Y5174" s="4">
        <v>0</v>
      </c>
      <c r="Z5174" s="4">
        <f t="shared" si="160"/>
        <v>66.900292455189614</v>
      </c>
      <c r="AD5174">
        <f t="shared" si="161"/>
        <v>0</v>
      </c>
    </row>
    <row r="5175" spans="1:30" x14ac:dyDescent="0.3">
      <c r="A5175">
        <v>5174</v>
      </c>
      <c r="B5175" t="s">
        <v>8049</v>
      </c>
      <c r="C5175" s="3">
        <v>42071</v>
      </c>
      <c r="D5175" s="3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Y5175" s="4">
        <v>0.2</v>
      </c>
      <c r="Z5175" s="4">
        <f t="shared" si="160"/>
        <v>24.702572053595855</v>
      </c>
      <c r="AD5175">
        <f t="shared" si="161"/>
        <v>0</v>
      </c>
    </row>
    <row r="5176" spans="1:30" x14ac:dyDescent="0.3">
      <c r="A5176">
        <v>5175</v>
      </c>
      <c r="B5176" t="s">
        <v>8050</v>
      </c>
      <c r="C5176" s="3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Y5176" s="4">
        <v>0.8</v>
      </c>
      <c r="Z5176" s="4">
        <f t="shared" si="160"/>
        <v>-101.79679733333329</v>
      </c>
      <c r="AD5176">
        <f t="shared" si="161"/>
        <v>0</v>
      </c>
    </row>
    <row r="5177" spans="1:30" x14ac:dyDescent="0.3">
      <c r="A5177">
        <v>5176</v>
      </c>
      <c r="B5177" t="s">
        <v>8050</v>
      </c>
      <c r="C5177" s="3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Y5177" s="4">
        <v>0.32</v>
      </c>
      <c r="Z5177" s="4">
        <f t="shared" si="160"/>
        <v>-88.560655555555584</v>
      </c>
      <c r="AD5177">
        <f t="shared" si="161"/>
        <v>0</v>
      </c>
    </row>
    <row r="5178" spans="1:30" x14ac:dyDescent="0.3">
      <c r="A5178">
        <v>5177</v>
      </c>
      <c r="B5178" t="s">
        <v>8052</v>
      </c>
      <c r="C5178" s="3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Y5178" s="4">
        <v>0.2</v>
      </c>
      <c r="Z5178" s="4">
        <f t="shared" si="160"/>
        <v>24.702572053595855</v>
      </c>
      <c r="AD5178">
        <f t="shared" si="161"/>
        <v>0</v>
      </c>
    </row>
    <row r="5179" spans="1:30" x14ac:dyDescent="0.3">
      <c r="A5179">
        <v>5178</v>
      </c>
      <c r="B5179" t="s">
        <v>8053</v>
      </c>
      <c r="C5179" s="3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Y5179" s="4">
        <v>0.2</v>
      </c>
      <c r="Z5179" s="4">
        <f t="shared" si="160"/>
        <v>24.702572053595855</v>
      </c>
      <c r="AD5179">
        <f t="shared" si="161"/>
        <v>0</v>
      </c>
    </row>
    <row r="5180" spans="1:30" x14ac:dyDescent="0.3">
      <c r="A5180">
        <v>5179</v>
      </c>
      <c r="B5180" t="s">
        <v>8054</v>
      </c>
      <c r="C5180" s="3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Y5180" s="4">
        <v>0</v>
      </c>
      <c r="Z5180" s="4">
        <f t="shared" si="160"/>
        <v>66.900292455189614</v>
      </c>
      <c r="AD5180">
        <f t="shared" si="161"/>
        <v>0</v>
      </c>
    </row>
    <row r="5181" spans="1:30" x14ac:dyDescent="0.3">
      <c r="A5181">
        <v>5180</v>
      </c>
      <c r="B5181" t="s">
        <v>8054</v>
      </c>
      <c r="C5181" s="3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Y5181" s="4">
        <v>0.2</v>
      </c>
      <c r="Z5181" s="4">
        <f t="shared" si="160"/>
        <v>24.702572053595855</v>
      </c>
      <c r="AD5181">
        <f t="shared" si="161"/>
        <v>0</v>
      </c>
    </row>
    <row r="5182" spans="1:30" x14ac:dyDescent="0.3">
      <c r="A5182">
        <v>5181</v>
      </c>
      <c r="B5182" t="s">
        <v>8054</v>
      </c>
      <c r="C5182" s="3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Y5182" s="4">
        <v>0</v>
      </c>
      <c r="Z5182" s="4">
        <f t="shared" si="160"/>
        <v>66.900292455189614</v>
      </c>
      <c r="AD5182">
        <f t="shared" si="161"/>
        <v>0</v>
      </c>
    </row>
    <row r="5183" spans="1:30" x14ac:dyDescent="0.3">
      <c r="A5183">
        <v>5182</v>
      </c>
      <c r="B5183" t="s">
        <v>8055</v>
      </c>
      <c r="C5183" s="3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Y5183" s="4">
        <v>0</v>
      </c>
      <c r="Z5183" s="4">
        <f t="shared" si="160"/>
        <v>66.900292455189614</v>
      </c>
      <c r="AD5183">
        <f t="shared" si="161"/>
        <v>0</v>
      </c>
    </row>
    <row r="5184" spans="1:30" x14ac:dyDescent="0.3">
      <c r="A5184">
        <v>5183</v>
      </c>
      <c r="B5184" t="s">
        <v>8055</v>
      </c>
      <c r="C5184" s="3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Y5184" s="4">
        <v>0</v>
      </c>
      <c r="Z5184" s="4">
        <f t="shared" si="160"/>
        <v>66.900292455189614</v>
      </c>
      <c r="AD5184">
        <f t="shared" si="161"/>
        <v>0</v>
      </c>
    </row>
    <row r="5185" spans="1:30" x14ac:dyDescent="0.3">
      <c r="A5185">
        <v>5184</v>
      </c>
      <c r="B5185" t="s">
        <v>8056</v>
      </c>
      <c r="C5185" s="3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Y5185" s="4">
        <v>0</v>
      </c>
      <c r="Z5185" s="4">
        <f t="shared" si="160"/>
        <v>66.900292455189614</v>
      </c>
      <c r="AD5185">
        <f t="shared" si="161"/>
        <v>0</v>
      </c>
    </row>
    <row r="5186" spans="1:30" x14ac:dyDescent="0.3">
      <c r="A5186">
        <v>5185</v>
      </c>
      <c r="B5186" t="s">
        <v>8056</v>
      </c>
      <c r="C5186" s="3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Y5186" s="4">
        <v>0</v>
      </c>
      <c r="Z5186" s="4">
        <f t="shared" si="160"/>
        <v>66.900292455189614</v>
      </c>
      <c r="AD5186">
        <f t="shared" si="161"/>
        <v>0</v>
      </c>
    </row>
    <row r="5187" spans="1:30" x14ac:dyDescent="0.3">
      <c r="A5187">
        <v>5186</v>
      </c>
      <c r="B5187" t="s">
        <v>8057</v>
      </c>
      <c r="C5187" s="3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Y5187" s="4">
        <v>0.2</v>
      </c>
      <c r="Z5187" s="4">
        <f t="shared" ref="Z5187:Z5250" si="162">AVERAGEIF($T$2:$T$9995,Y5187,$U$2:$U$9995)</f>
        <v>24.702572053595855</v>
      </c>
      <c r="AD5187">
        <f t="shared" ref="AD5187:AD5250" si="163">SUMIF($Q$2:$Q$9995,AC5187,$R$2:$R$9995)</f>
        <v>0</v>
      </c>
    </row>
    <row r="5188" spans="1:30" x14ac:dyDescent="0.3">
      <c r="A5188">
        <v>5187</v>
      </c>
      <c r="B5188" t="s">
        <v>8058</v>
      </c>
      <c r="C5188" s="3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Y5188" s="4">
        <v>0.4</v>
      </c>
      <c r="Z5188" s="4">
        <f t="shared" si="162"/>
        <v>-111.92742912621364</v>
      </c>
      <c r="AD5188">
        <f t="shared" si="163"/>
        <v>0</v>
      </c>
    </row>
    <row r="5189" spans="1:30" x14ac:dyDescent="0.3">
      <c r="A5189">
        <v>5188</v>
      </c>
      <c r="B5189" t="s">
        <v>8059</v>
      </c>
      <c r="C5189" s="3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Y5189" s="4">
        <v>0</v>
      </c>
      <c r="Z5189" s="4">
        <f t="shared" si="162"/>
        <v>66.900292455189614</v>
      </c>
      <c r="AD5189">
        <f t="shared" si="163"/>
        <v>0</v>
      </c>
    </row>
    <row r="5190" spans="1:30" x14ac:dyDescent="0.3">
      <c r="A5190">
        <v>5189</v>
      </c>
      <c r="B5190" t="s">
        <v>8059</v>
      </c>
      <c r="C5190" s="3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Y5190" s="4">
        <v>0</v>
      </c>
      <c r="Z5190" s="4">
        <f t="shared" si="162"/>
        <v>66.900292455189614</v>
      </c>
      <c r="AD5190">
        <f t="shared" si="163"/>
        <v>0</v>
      </c>
    </row>
    <row r="5191" spans="1:30" x14ac:dyDescent="0.3">
      <c r="A5191">
        <v>5190</v>
      </c>
      <c r="B5191" t="s">
        <v>8060</v>
      </c>
      <c r="C5191" s="3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Y5191" s="4">
        <v>0.2</v>
      </c>
      <c r="Z5191" s="4">
        <f t="shared" si="162"/>
        <v>24.702572053595855</v>
      </c>
      <c r="AD5191">
        <f t="shared" si="163"/>
        <v>0</v>
      </c>
    </row>
    <row r="5192" spans="1:30" x14ac:dyDescent="0.3">
      <c r="A5192">
        <v>5191</v>
      </c>
      <c r="B5192" t="s">
        <v>8060</v>
      </c>
      <c r="C5192" s="3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Y5192" s="4">
        <v>0.2</v>
      </c>
      <c r="Z5192" s="4">
        <f t="shared" si="162"/>
        <v>24.702572053595855</v>
      </c>
      <c r="AD5192">
        <f t="shared" si="163"/>
        <v>0</v>
      </c>
    </row>
    <row r="5193" spans="1:30" x14ac:dyDescent="0.3">
      <c r="A5193">
        <v>5192</v>
      </c>
      <c r="B5193" t="s">
        <v>8061</v>
      </c>
      <c r="C5193" s="3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Y5193" s="4">
        <v>0</v>
      </c>
      <c r="Z5193" s="4">
        <f t="shared" si="162"/>
        <v>66.900292455189614</v>
      </c>
      <c r="AD5193">
        <f t="shared" si="163"/>
        <v>0</v>
      </c>
    </row>
    <row r="5194" spans="1:30" x14ac:dyDescent="0.3">
      <c r="A5194">
        <v>5193</v>
      </c>
      <c r="B5194" t="s">
        <v>8064</v>
      </c>
      <c r="C5194" s="3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Y5194" s="4">
        <v>0</v>
      </c>
      <c r="Z5194" s="4">
        <f t="shared" si="162"/>
        <v>66.900292455189614</v>
      </c>
      <c r="AD5194">
        <f t="shared" si="163"/>
        <v>0</v>
      </c>
    </row>
    <row r="5195" spans="1:30" x14ac:dyDescent="0.3">
      <c r="A5195">
        <v>5194</v>
      </c>
      <c r="B5195" t="s">
        <v>8064</v>
      </c>
      <c r="C5195" s="3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Y5195" s="4">
        <v>0</v>
      </c>
      <c r="Z5195" s="4">
        <f t="shared" si="162"/>
        <v>66.900292455189614</v>
      </c>
      <c r="AD5195">
        <f t="shared" si="163"/>
        <v>0</v>
      </c>
    </row>
    <row r="5196" spans="1:30" x14ac:dyDescent="0.3">
      <c r="A5196">
        <v>5195</v>
      </c>
      <c r="B5196" t="s">
        <v>8064</v>
      </c>
      <c r="C5196" s="3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Y5196" s="4">
        <v>0</v>
      </c>
      <c r="Z5196" s="4">
        <f t="shared" si="162"/>
        <v>66.900292455189614</v>
      </c>
      <c r="AD5196">
        <f t="shared" si="163"/>
        <v>0</v>
      </c>
    </row>
    <row r="5197" spans="1:30" x14ac:dyDescent="0.3">
      <c r="A5197">
        <v>5196</v>
      </c>
      <c r="B5197" t="s">
        <v>8064</v>
      </c>
      <c r="C5197" s="3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Y5197" s="4">
        <v>0</v>
      </c>
      <c r="Z5197" s="4">
        <f t="shared" si="162"/>
        <v>66.900292455189614</v>
      </c>
      <c r="AD5197">
        <f t="shared" si="163"/>
        <v>0</v>
      </c>
    </row>
    <row r="5198" spans="1:30" x14ac:dyDescent="0.3">
      <c r="A5198">
        <v>5197</v>
      </c>
      <c r="B5198" t="s">
        <v>8065</v>
      </c>
      <c r="C5198" s="3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Y5198" s="4">
        <v>0</v>
      </c>
      <c r="Z5198" s="4">
        <f t="shared" si="162"/>
        <v>66.900292455189614</v>
      </c>
      <c r="AD5198">
        <f t="shared" si="163"/>
        <v>0</v>
      </c>
    </row>
    <row r="5199" spans="1:30" x14ac:dyDescent="0.3">
      <c r="A5199">
        <v>5198</v>
      </c>
      <c r="B5199" t="s">
        <v>8065</v>
      </c>
      <c r="C5199" s="3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Y5199" s="4">
        <v>0.2</v>
      </c>
      <c r="Z5199" s="4">
        <f t="shared" si="162"/>
        <v>24.702572053595855</v>
      </c>
      <c r="AD5199">
        <f t="shared" si="163"/>
        <v>0</v>
      </c>
    </row>
    <row r="5200" spans="1:30" x14ac:dyDescent="0.3">
      <c r="A5200">
        <v>5199</v>
      </c>
      <c r="B5200" t="s">
        <v>8066</v>
      </c>
      <c r="C5200" s="3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Y5200" s="4">
        <v>0.2</v>
      </c>
      <c r="Z5200" s="4">
        <f t="shared" si="162"/>
        <v>24.702572053595855</v>
      </c>
      <c r="AD5200">
        <f t="shared" si="163"/>
        <v>0</v>
      </c>
    </row>
    <row r="5201" spans="1:30" x14ac:dyDescent="0.3">
      <c r="A5201">
        <v>5200</v>
      </c>
      <c r="B5201" t="s">
        <v>8066</v>
      </c>
      <c r="C5201" s="3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Y5201" s="4">
        <v>0.2</v>
      </c>
      <c r="Z5201" s="4">
        <f t="shared" si="162"/>
        <v>24.702572053595855</v>
      </c>
      <c r="AD5201">
        <f t="shared" si="163"/>
        <v>0</v>
      </c>
    </row>
    <row r="5202" spans="1:30" x14ac:dyDescent="0.3">
      <c r="A5202">
        <v>5201</v>
      </c>
      <c r="B5202" t="s">
        <v>8066</v>
      </c>
      <c r="C5202" s="3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Y5202" s="4">
        <v>0.2</v>
      </c>
      <c r="Z5202" s="4">
        <f t="shared" si="162"/>
        <v>24.702572053595855</v>
      </c>
      <c r="AD5202">
        <f t="shared" si="163"/>
        <v>0</v>
      </c>
    </row>
    <row r="5203" spans="1:30" x14ac:dyDescent="0.3">
      <c r="A5203">
        <v>5202</v>
      </c>
      <c r="B5203" t="s">
        <v>8066</v>
      </c>
      <c r="C5203" s="3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Y5203" s="4">
        <v>0.2</v>
      </c>
      <c r="Z5203" s="4">
        <f t="shared" si="162"/>
        <v>24.702572053595855</v>
      </c>
      <c r="AD5203">
        <f t="shared" si="163"/>
        <v>0</v>
      </c>
    </row>
    <row r="5204" spans="1:30" x14ac:dyDescent="0.3">
      <c r="A5204">
        <v>5203</v>
      </c>
      <c r="B5204" t="s">
        <v>8067</v>
      </c>
      <c r="C5204" s="3">
        <v>42231</v>
      </c>
      <c r="D5204" s="3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Y5204" s="4">
        <v>0</v>
      </c>
      <c r="Z5204" s="4">
        <f t="shared" si="162"/>
        <v>66.900292455189614</v>
      </c>
      <c r="AD5204">
        <f t="shared" si="163"/>
        <v>0</v>
      </c>
    </row>
    <row r="5205" spans="1:30" x14ac:dyDescent="0.3">
      <c r="A5205">
        <v>5204</v>
      </c>
      <c r="B5205" t="s">
        <v>8067</v>
      </c>
      <c r="C5205" s="3">
        <v>42231</v>
      </c>
      <c r="D5205" s="3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Y5205" s="4">
        <v>0</v>
      </c>
      <c r="Z5205" s="4">
        <f t="shared" si="162"/>
        <v>66.900292455189614</v>
      </c>
      <c r="AD5205">
        <f t="shared" si="163"/>
        <v>0</v>
      </c>
    </row>
    <row r="5206" spans="1:30" x14ac:dyDescent="0.3">
      <c r="A5206">
        <v>5205</v>
      </c>
      <c r="B5206" t="s">
        <v>8068</v>
      </c>
      <c r="C5206" s="3">
        <v>42259</v>
      </c>
      <c r="D5206" s="3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Y5206" s="4">
        <v>0</v>
      </c>
      <c r="Z5206" s="4">
        <f t="shared" si="162"/>
        <v>66.900292455189614</v>
      </c>
      <c r="AD5206">
        <f t="shared" si="163"/>
        <v>0</v>
      </c>
    </row>
    <row r="5207" spans="1:30" x14ac:dyDescent="0.3">
      <c r="A5207">
        <v>5206</v>
      </c>
      <c r="B5207" t="s">
        <v>8068</v>
      </c>
      <c r="C5207" s="3">
        <v>42259</v>
      </c>
      <c r="D5207" s="3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Y5207" s="4">
        <v>0</v>
      </c>
      <c r="Z5207" s="4">
        <f t="shared" si="162"/>
        <v>66.900292455189614</v>
      </c>
      <c r="AD5207">
        <f t="shared" si="163"/>
        <v>0</v>
      </c>
    </row>
    <row r="5208" spans="1:30" x14ac:dyDescent="0.3">
      <c r="A5208">
        <v>5207</v>
      </c>
      <c r="B5208" t="s">
        <v>8068</v>
      </c>
      <c r="C5208" s="3">
        <v>42259</v>
      </c>
      <c r="D5208" s="3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Y5208" s="4">
        <v>0</v>
      </c>
      <c r="Z5208" s="4">
        <f t="shared" si="162"/>
        <v>66.900292455189614</v>
      </c>
      <c r="AD5208">
        <f t="shared" si="163"/>
        <v>0</v>
      </c>
    </row>
    <row r="5209" spans="1:30" x14ac:dyDescent="0.3">
      <c r="A5209">
        <v>5208</v>
      </c>
      <c r="B5209" t="s">
        <v>8068</v>
      </c>
      <c r="C5209" s="3">
        <v>42259</v>
      </c>
      <c r="D5209" s="3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Y5209" s="4">
        <v>0</v>
      </c>
      <c r="Z5209" s="4">
        <f t="shared" si="162"/>
        <v>66.900292455189614</v>
      </c>
      <c r="AD5209">
        <f t="shared" si="163"/>
        <v>0</v>
      </c>
    </row>
    <row r="5210" spans="1:30" x14ac:dyDescent="0.3">
      <c r="A5210">
        <v>5209</v>
      </c>
      <c r="B5210" t="s">
        <v>8068</v>
      </c>
      <c r="C5210" s="3">
        <v>42259</v>
      </c>
      <c r="D5210" s="3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Y5210" s="4">
        <v>0</v>
      </c>
      <c r="Z5210" s="4">
        <f t="shared" si="162"/>
        <v>66.900292455189614</v>
      </c>
      <c r="AD5210">
        <f t="shared" si="163"/>
        <v>0</v>
      </c>
    </row>
    <row r="5211" spans="1:30" x14ac:dyDescent="0.3">
      <c r="A5211">
        <v>5210</v>
      </c>
      <c r="B5211" t="s">
        <v>8068</v>
      </c>
      <c r="C5211" s="3">
        <v>42259</v>
      </c>
      <c r="D5211" s="3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Y5211" s="4">
        <v>0</v>
      </c>
      <c r="Z5211" s="4">
        <f t="shared" si="162"/>
        <v>66.900292455189614</v>
      </c>
      <c r="AD5211">
        <f t="shared" si="163"/>
        <v>0</v>
      </c>
    </row>
    <row r="5212" spans="1:30" x14ac:dyDescent="0.3">
      <c r="A5212">
        <v>5211</v>
      </c>
      <c r="B5212" t="s">
        <v>8069</v>
      </c>
      <c r="C5212" s="3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Y5212" s="4">
        <v>0</v>
      </c>
      <c r="Z5212" s="4">
        <f t="shared" si="162"/>
        <v>66.900292455189614</v>
      </c>
      <c r="AD5212">
        <f t="shared" si="163"/>
        <v>0</v>
      </c>
    </row>
    <row r="5213" spans="1:30" x14ac:dyDescent="0.3">
      <c r="A5213">
        <v>5212</v>
      </c>
      <c r="B5213" t="s">
        <v>8070</v>
      </c>
      <c r="C5213" s="3">
        <v>42136</v>
      </c>
      <c r="D5213" s="3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Y5213" s="4">
        <v>0</v>
      </c>
      <c r="Z5213" s="4">
        <f t="shared" si="162"/>
        <v>66.900292455189614</v>
      </c>
      <c r="AD5213">
        <f t="shared" si="163"/>
        <v>0</v>
      </c>
    </row>
    <row r="5214" spans="1:30" x14ac:dyDescent="0.3">
      <c r="A5214">
        <v>5213</v>
      </c>
      <c r="B5214" t="s">
        <v>8071</v>
      </c>
      <c r="C5214" s="3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Y5214" s="4">
        <v>0</v>
      </c>
      <c r="Z5214" s="4">
        <f t="shared" si="162"/>
        <v>66.900292455189614</v>
      </c>
      <c r="AD5214">
        <f t="shared" si="163"/>
        <v>0</v>
      </c>
    </row>
    <row r="5215" spans="1:30" x14ac:dyDescent="0.3">
      <c r="A5215">
        <v>5214</v>
      </c>
      <c r="B5215" t="s">
        <v>8071</v>
      </c>
      <c r="C5215" s="3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Y5215" s="4">
        <v>0</v>
      </c>
      <c r="Z5215" s="4">
        <f t="shared" si="162"/>
        <v>66.900292455189614</v>
      </c>
      <c r="AD5215">
        <f t="shared" si="163"/>
        <v>0</v>
      </c>
    </row>
    <row r="5216" spans="1:30" x14ac:dyDescent="0.3">
      <c r="A5216">
        <v>5215</v>
      </c>
      <c r="B5216" t="s">
        <v>8071</v>
      </c>
      <c r="C5216" s="3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Y5216" s="4">
        <v>0</v>
      </c>
      <c r="Z5216" s="4">
        <f t="shared" si="162"/>
        <v>66.900292455189614</v>
      </c>
      <c r="AD5216">
        <f t="shared" si="163"/>
        <v>0</v>
      </c>
    </row>
    <row r="5217" spans="1:30" x14ac:dyDescent="0.3">
      <c r="A5217">
        <v>5216</v>
      </c>
      <c r="B5217" t="s">
        <v>8071</v>
      </c>
      <c r="C5217" s="3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Y5217" s="4">
        <v>0</v>
      </c>
      <c r="Z5217" s="4">
        <f t="shared" si="162"/>
        <v>66.900292455189614</v>
      </c>
      <c r="AD5217">
        <f t="shared" si="163"/>
        <v>0</v>
      </c>
    </row>
    <row r="5218" spans="1:30" x14ac:dyDescent="0.3">
      <c r="A5218">
        <v>5217</v>
      </c>
      <c r="B5218" t="s">
        <v>8072</v>
      </c>
      <c r="C5218" s="3">
        <v>42987</v>
      </c>
      <c r="D5218" s="3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Y5218" s="4">
        <v>0</v>
      </c>
      <c r="Z5218" s="4">
        <f t="shared" si="162"/>
        <v>66.900292455189614</v>
      </c>
      <c r="AD5218">
        <f t="shared" si="163"/>
        <v>0</v>
      </c>
    </row>
    <row r="5219" spans="1:30" x14ac:dyDescent="0.3">
      <c r="A5219">
        <v>5218</v>
      </c>
      <c r="B5219" t="s">
        <v>8073</v>
      </c>
      <c r="C5219" s="3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Y5219" s="4">
        <v>0</v>
      </c>
      <c r="Z5219" s="4">
        <f t="shared" si="162"/>
        <v>66.900292455189614</v>
      </c>
      <c r="AD5219">
        <f t="shared" si="163"/>
        <v>0</v>
      </c>
    </row>
    <row r="5220" spans="1:30" x14ac:dyDescent="0.3">
      <c r="A5220">
        <v>5219</v>
      </c>
      <c r="B5220" t="s">
        <v>8074</v>
      </c>
      <c r="C5220" s="3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Y5220" s="4">
        <v>0</v>
      </c>
      <c r="Z5220" s="4">
        <f t="shared" si="162"/>
        <v>66.900292455189614</v>
      </c>
      <c r="AD5220">
        <f t="shared" si="163"/>
        <v>0</v>
      </c>
    </row>
    <row r="5221" spans="1:30" x14ac:dyDescent="0.3">
      <c r="A5221">
        <v>5220</v>
      </c>
      <c r="B5221" t="s">
        <v>8075</v>
      </c>
      <c r="C5221" s="3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Y5221" s="4">
        <v>0</v>
      </c>
      <c r="Z5221" s="4">
        <f t="shared" si="162"/>
        <v>66.900292455189614</v>
      </c>
      <c r="AD5221">
        <f t="shared" si="163"/>
        <v>0</v>
      </c>
    </row>
    <row r="5222" spans="1:30" x14ac:dyDescent="0.3">
      <c r="A5222">
        <v>5221</v>
      </c>
      <c r="B5222" t="s">
        <v>8076</v>
      </c>
      <c r="C5222" s="3">
        <v>41804</v>
      </c>
      <c r="D5222" s="3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Y5222" s="4">
        <v>0</v>
      </c>
      <c r="Z5222" s="4">
        <f t="shared" si="162"/>
        <v>66.900292455189614</v>
      </c>
      <c r="AD5222">
        <f t="shared" si="163"/>
        <v>0</v>
      </c>
    </row>
    <row r="5223" spans="1:30" x14ac:dyDescent="0.3">
      <c r="A5223">
        <v>5222</v>
      </c>
      <c r="B5223" t="s">
        <v>8077</v>
      </c>
      <c r="C5223" s="3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Y5223" s="4">
        <v>0</v>
      </c>
      <c r="Z5223" s="4">
        <f t="shared" si="162"/>
        <v>66.900292455189614</v>
      </c>
      <c r="AD5223">
        <f t="shared" si="163"/>
        <v>0</v>
      </c>
    </row>
    <row r="5224" spans="1:30" x14ac:dyDescent="0.3">
      <c r="A5224">
        <v>5223</v>
      </c>
      <c r="B5224" t="s">
        <v>8077</v>
      </c>
      <c r="C5224" s="3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Y5224" s="4">
        <v>0</v>
      </c>
      <c r="Z5224" s="4">
        <f t="shared" si="162"/>
        <v>66.900292455189614</v>
      </c>
      <c r="AD5224">
        <f t="shared" si="163"/>
        <v>0</v>
      </c>
    </row>
    <row r="5225" spans="1:30" x14ac:dyDescent="0.3">
      <c r="A5225">
        <v>5224</v>
      </c>
      <c r="B5225" t="s">
        <v>8077</v>
      </c>
      <c r="C5225" s="3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Y5225" s="4">
        <v>0</v>
      </c>
      <c r="Z5225" s="4">
        <f t="shared" si="162"/>
        <v>66.900292455189614</v>
      </c>
      <c r="AD5225">
        <f t="shared" si="163"/>
        <v>0</v>
      </c>
    </row>
    <row r="5226" spans="1:30" x14ac:dyDescent="0.3">
      <c r="A5226">
        <v>5225</v>
      </c>
      <c r="B5226" t="s">
        <v>8080</v>
      </c>
      <c r="C5226" s="3">
        <v>42990</v>
      </c>
      <c r="D5226" s="3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Y5226" s="4">
        <v>0</v>
      </c>
      <c r="Z5226" s="4">
        <f t="shared" si="162"/>
        <v>66.900292455189614</v>
      </c>
      <c r="AD5226">
        <f t="shared" si="163"/>
        <v>0</v>
      </c>
    </row>
    <row r="5227" spans="1:30" x14ac:dyDescent="0.3">
      <c r="A5227">
        <v>5226</v>
      </c>
      <c r="B5227" t="s">
        <v>8081</v>
      </c>
      <c r="C5227" s="3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Y5227" s="4">
        <v>0.2</v>
      </c>
      <c r="Z5227" s="4">
        <f t="shared" si="162"/>
        <v>24.702572053595855</v>
      </c>
      <c r="AD5227">
        <f t="shared" si="163"/>
        <v>0</v>
      </c>
    </row>
    <row r="5228" spans="1:30" x14ac:dyDescent="0.3">
      <c r="A5228">
        <v>5227</v>
      </c>
      <c r="B5228" t="s">
        <v>8081</v>
      </c>
      <c r="C5228" s="3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Y5228" s="4">
        <v>0.2</v>
      </c>
      <c r="Z5228" s="4">
        <f t="shared" si="162"/>
        <v>24.702572053595855</v>
      </c>
      <c r="AD5228">
        <f t="shared" si="163"/>
        <v>0</v>
      </c>
    </row>
    <row r="5229" spans="1:30" x14ac:dyDescent="0.3">
      <c r="A5229">
        <v>5228</v>
      </c>
      <c r="B5229" t="s">
        <v>8081</v>
      </c>
      <c r="C5229" s="3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Y5229" s="4">
        <v>0.2</v>
      </c>
      <c r="Z5229" s="4">
        <f t="shared" si="162"/>
        <v>24.702572053595855</v>
      </c>
      <c r="AD5229">
        <f t="shared" si="163"/>
        <v>0</v>
      </c>
    </row>
    <row r="5230" spans="1:30" x14ac:dyDescent="0.3">
      <c r="A5230">
        <v>5229</v>
      </c>
      <c r="B5230" t="s">
        <v>8082</v>
      </c>
      <c r="C5230" s="3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Y5230" s="4">
        <v>0</v>
      </c>
      <c r="Z5230" s="4">
        <f t="shared" si="162"/>
        <v>66.900292455189614</v>
      </c>
      <c r="AD5230">
        <f t="shared" si="163"/>
        <v>0</v>
      </c>
    </row>
    <row r="5231" spans="1:30" x14ac:dyDescent="0.3">
      <c r="A5231">
        <v>5230</v>
      </c>
      <c r="B5231" t="s">
        <v>8083</v>
      </c>
      <c r="C5231" s="3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Y5231" s="4">
        <v>0.2</v>
      </c>
      <c r="Z5231" s="4">
        <f t="shared" si="162"/>
        <v>24.702572053595855</v>
      </c>
      <c r="AD5231">
        <f t="shared" si="163"/>
        <v>0</v>
      </c>
    </row>
    <row r="5232" spans="1:30" x14ac:dyDescent="0.3">
      <c r="A5232">
        <v>5231</v>
      </c>
      <c r="B5232" t="s">
        <v>8083</v>
      </c>
      <c r="C5232" s="3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Y5232" s="4">
        <v>0.2</v>
      </c>
      <c r="Z5232" s="4">
        <f t="shared" si="162"/>
        <v>24.702572053595855</v>
      </c>
      <c r="AD5232">
        <f t="shared" si="163"/>
        <v>0</v>
      </c>
    </row>
    <row r="5233" spans="1:30" x14ac:dyDescent="0.3">
      <c r="A5233">
        <v>5232</v>
      </c>
      <c r="B5233" t="s">
        <v>8083</v>
      </c>
      <c r="C5233" s="3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Y5233" s="4">
        <v>0</v>
      </c>
      <c r="Z5233" s="4">
        <f t="shared" si="162"/>
        <v>66.900292455189614</v>
      </c>
      <c r="AD5233">
        <f t="shared" si="163"/>
        <v>0</v>
      </c>
    </row>
    <row r="5234" spans="1:30" x14ac:dyDescent="0.3">
      <c r="A5234">
        <v>5233</v>
      </c>
      <c r="B5234" t="s">
        <v>8083</v>
      </c>
      <c r="C5234" s="3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Y5234" s="4">
        <v>0.2</v>
      </c>
      <c r="Z5234" s="4">
        <f t="shared" si="162"/>
        <v>24.702572053595855</v>
      </c>
      <c r="AD5234">
        <f t="shared" si="163"/>
        <v>0</v>
      </c>
    </row>
    <row r="5235" spans="1:30" x14ac:dyDescent="0.3">
      <c r="A5235">
        <v>5234</v>
      </c>
      <c r="B5235" t="s">
        <v>8084</v>
      </c>
      <c r="C5235" s="3">
        <v>41930</v>
      </c>
      <c r="D5235" s="3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Y5235" s="4">
        <v>0</v>
      </c>
      <c r="Z5235" s="4">
        <f t="shared" si="162"/>
        <v>66.900292455189614</v>
      </c>
      <c r="AD5235">
        <f t="shared" si="163"/>
        <v>0</v>
      </c>
    </row>
    <row r="5236" spans="1:30" x14ac:dyDescent="0.3">
      <c r="A5236">
        <v>5235</v>
      </c>
      <c r="B5236" t="s">
        <v>8085</v>
      </c>
      <c r="C5236" s="3">
        <v>42969</v>
      </c>
      <c r="D5236" s="3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Y5236" s="4">
        <v>0.2</v>
      </c>
      <c r="Z5236" s="4">
        <f t="shared" si="162"/>
        <v>24.702572053595855</v>
      </c>
      <c r="AD5236">
        <f t="shared" si="163"/>
        <v>0</v>
      </c>
    </row>
    <row r="5237" spans="1:30" x14ac:dyDescent="0.3">
      <c r="A5237">
        <v>5236</v>
      </c>
      <c r="B5237" t="s">
        <v>8086</v>
      </c>
      <c r="C5237" s="3">
        <v>42693</v>
      </c>
      <c r="D5237" s="3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Y5237" s="4">
        <v>0</v>
      </c>
      <c r="Z5237" s="4">
        <f t="shared" si="162"/>
        <v>66.900292455189614</v>
      </c>
      <c r="AD5237">
        <f t="shared" si="163"/>
        <v>0</v>
      </c>
    </row>
    <row r="5238" spans="1:30" x14ac:dyDescent="0.3">
      <c r="A5238">
        <v>5237</v>
      </c>
      <c r="B5238" t="s">
        <v>8087</v>
      </c>
      <c r="C5238" s="3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Y5238" s="4">
        <v>0</v>
      </c>
      <c r="Z5238" s="4">
        <f t="shared" si="162"/>
        <v>66.900292455189614</v>
      </c>
      <c r="AD5238">
        <f t="shared" si="163"/>
        <v>0</v>
      </c>
    </row>
    <row r="5239" spans="1:30" x14ac:dyDescent="0.3">
      <c r="A5239">
        <v>5238</v>
      </c>
      <c r="B5239" t="s">
        <v>8087</v>
      </c>
      <c r="C5239" s="3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Y5239" s="4">
        <v>0</v>
      </c>
      <c r="Z5239" s="4">
        <f t="shared" si="162"/>
        <v>66.900292455189614</v>
      </c>
      <c r="AD5239">
        <f t="shared" si="163"/>
        <v>0</v>
      </c>
    </row>
    <row r="5240" spans="1:30" x14ac:dyDescent="0.3">
      <c r="A5240">
        <v>5239</v>
      </c>
      <c r="B5240" t="s">
        <v>8087</v>
      </c>
      <c r="C5240" s="3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Y5240" s="4">
        <v>0</v>
      </c>
      <c r="Z5240" s="4">
        <f t="shared" si="162"/>
        <v>66.900292455189614</v>
      </c>
      <c r="AD5240">
        <f t="shared" si="163"/>
        <v>0</v>
      </c>
    </row>
    <row r="5241" spans="1:30" x14ac:dyDescent="0.3">
      <c r="A5241">
        <v>5240</v>
      </c>
      <c r="B5241" t="s">
        <v>8088</v>
      </c>
      <c r="C5241" s="3">
        <v>42624</v>
      </c>
      <c r="D5241" s="3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Y5241" s="4">
        <v>0</v>
      </c>
      <c r="Z5241" s="4">
        <f t="shared" si="162"/>
        <v>66.900292455189614</v>
      </c>
      <c r="AD5241">
        <f t="shared" si="163"/>
        <v>0</v>
      </c>
    </row>
    <row r="5242" spans="1:30" x14ac:dyDescent="0.3">
      <c r="A5242">
        <v>5241</v>
      </c>
      <c r="B5242" t="s">
        <v>8088</v>
      </c>
      <c r="C5242" s="3">
        <v>42624</v>
      </c>
      <c r="D5242" s="3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Y5242" s="4">
        <v>0.2</v>
      </c>
      <c r="Z5242" s="4">
        <f t="shared" si="162"/>
        <v>24.702572053595855</v>
      </c>
      <c r="AD5242">
        <f t="shared" si="163"/>
        <v>0</v>
      </c>
    </row>
    <row r="5243" spans="1:30" x14ac:dyDescent="0.3">
      <c r="A5243">
        <v>5242</v>
      </c>
      <c r="B5243" t="s">
        <v>8089</v>
      </c>
      <c r="C5243" s="3">
        <v>42636</v>
      </c>
      <c r="D5243" s="3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Y5243" s="4">
        <v>0</v>
      </c>
      <c r="Z5243" s="4">
        <f t="shared" si="162"/>
        <v>66.900292455189614</v>
      </c>
      <c r="AD5243">
        <f t="shared" si="163"/>
        <v>0</v>
      </c>
    </row>
    <row r="5244" spans="1:30" x14ac:dyDescent="0.3">
      <c r="A5244">
        <v>5243</v>
      </c>
      <c r="B5244" t="s">
        <v>8092</v>
      </c>
      <c r="C5244" s="3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Y5244" s="4">
        <v>0.8</v>
      </c>
      <c r="Z5244" s="4">
        <f t="shared" si="162"/>
        <v>-101.79679733333329</v>
      </c>
      <c r="AD5244">
        <f t="shared" si="163"/>
        <v>0</v>
      </c>
    </row>
    <row r="5245" spans="1:30" x14ac:dyDescent="0.3">
      <c r="A5245">
        <v>5244</v>
      </c>
      <c r="B5245" t="s">
        <v>8093</v>
      </c>
      <c r="C5245" s="3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Y5245" s="4">
        <v>0</v>
      </c>
      <c r="Z5245" s="4">
        <f t="shared" si="162"/>
        <v>66.900292455189614</v>
      </c>
      <c r="AD5245">
        <f t="shared" si="163"/>
        <v>0</v>
      </c>
    </row>
    <row r="5246" spans="1:30" x14ac:dyDescent="0.3">
      <c r="A5246">
        <v>5245</v>
      </c>
      <c r="B5246" t="s">
        <v>8094</v>
      </c>
      <c r="C5246" s="3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Y5246" s="4">
        <v>0.2</v>
      </c>
      <c r="Z5246" s="4">
        <f t="shared" si="162"/>
        <v>24.702572053595855</v>
      </c>
      <c r="AD5246">
        <f t="shared" si="163"/>
        <v>0</v>
      </c>
    </row>
    <row r="5247" spans="1:30" x14ac:dyDescent="0.3">
      <c r="A5247">
        <v>5246</v>
      </c>
      <c r="B5247" t="s">
        <v>8094</v>
      </c>
      <c r="C5247" s="3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Y5247" s="4">
        <v>0.2</v>
      </c>
      <c r="Z5247" s="4">
        <f t="shared" si="162"/>
        <v>24.702572053595855</v>
      </c>
      <c r="AD5247">
        <f t="shared" si="163"/>
        <v>0</v>
      </c>
    </row>
    <row r="5248" spans="1:30" x14ac:dyDescent="0.3">
      <c r="A5248">
        <v>5247</v>
      </c>
      <c r="B5248" t="s">
        <v>8094</v>
      </c>
      <c r="C5248" s="3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Y5248" s="4">
        <v>0.2</v>
      </c>
      <c r="Z5248" s="4">
        <f t="shared" si="162"/>
        <v>24.702572053595855</v>
      </c>
      <c r="AD5248">
        <f t="shared" si="163"/>
        <v>0</v>
      </c>
    </row>
    <row r="5249" spans="1:30" x14ac:dyDescent="0.3">
      <c r="A5249">
        <v>5248</v>
      </c>
      <c r="B5249" t="s">
        <v>8097</v>
      </c>
      <c r="C5249" s="3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Y5249" s="4">
        <v>0.8</v>
      </c>
      <c r="Z5249" s="4">
        <f t="shared" si="162"/>
        <v>-101.79679733333329</v>
      </c>
      <c r="AD5249">
        <f t="shared" si="163"/>
        <v>0</v>
      </c>
    </row>
    <row r="5250" spans="1:30" x14ac:dyDescent="0.3">
      <c r="A5250">
        <v>5249</v>
      </c>
      <c r="B5250" t="s">
        <v>8099</v>
      </c>
      <c r="C5250" s="3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Y5250" s="4">
        <v>0</v>
      </c>
      <c r="Z5250" s="4">
        <f t="shared" si="162"/>
        <v>66.900292455189614</v>
      </c>
      <c r="AD5250">
        <f t="shared" si="163"/>
        <v>0</v>
      </c>
    </row>
    <row r="5251" spans="1:30" x14ac:dyDescent="0.3">
      <c r="A5251">
        <v>5250</v>
      </c>
      <c r="B5251" t="s">
        <v>8100</v>
      </c>
      <c r="C5251" s="3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Y5251" s="4">
        <v>0.2</v>
      </c>
      <c r="Z5251" s="4">
        <f t="shared" ref="Z5251:Z5314" si="164">AVERAGEIF($T$2:$T$9995,Y5251,$U$2:$U$9995)</f>
        <v>24.702572053595855</v>
      </c>
      <c r="AD5251">
        <f t="shared" ref="AD5251:AD5314" si="165">SUMIF($Q$2:$Q$9995,AC5251,$R$2:$R$9995)</f>
        <v>0</v>
      </c>
    </row>
    <row r="5252" spans="1:30" x14ac:dyDescent="0.3">
      <c r="A5252">
        <v>5251</v>
      </c>
      <c r="B5252" t="s">
        <v>8101</v>
      </c>
      <c r="C5252" s="3">
        <v>42716</v>
      </c>
      <c r="D5252" s="3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Y5252" s="4">
        <v>0</v>
      </c>
      <c r="Z5252" s="4">
        <f t="shared" si="164"/>
        <v>66.900292455189614</v>
      </c>
      <c r="AD5252">
        <f t="shared" si="165"/>
        <v>0</v>
      </c>
    </row>
    <row r="5253" spans="1:30" x14ac:dyDescent="0.3">
      <c r="A5253">
        <v>5252</v>
      </c>
      <c r="B5253" t="s">
        <v>8101</v>
      </c>
      <c r="C5253" s="3">
        <v>42716</v>
      </c>
      <c r="D5253" s="3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Y5253" s="4">
        <v>0</v>
      </c>
      <c r="Z5253" s="4">
        <f t="shared" si="164"/>
        <v>66.900292455189614</v>
      </c>
      <c r="AD5253">
        <f t="shared" si="165"/>
        <v>0</v>
      </c>
    </row>
    <row r="5254" spans="1:30" x14ac:dyDescent="0.3">
      <c r="A5254">
        <v>5253</v>
      </c>
      <c r="B5254" t="s">
        <v>8102</v>
      </c>
      <c r="C5254" s="3">
        <v>42307</v>
      </c>
      <c r="D5254" s="3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Y5254" s="4">
        <v>0</v>
      </c>
      <c r="Z5254" s="4">
        <f t="shared" si="164"/>
        <v>66.900292455189614</v>
      </c>
      <c r="AD5254">
        <f t="shared" si="165"/>
        <v>0</v>
      </c>
    </row>
    <row r="5255" spans="1:30" x14ac:dyDescent="0.3">
      <c r="A5255">
        <v>5254</v>
      </c>
      <c r="B5255" t="s">
        <v>8103</v>
      </c>
      <c r="C5255" s="3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Y5255" s="4">
        <v>0.2</v>
      </c>
      <c r="Z5255" s="4">
        <f t="shared" si="164"/>
        <v>24.702572053595855</v>
      </c>
      <c r="AD5255">
        <f t="shared" si="165"/>
        <v>0</v>
      </c>
    </row>
    <row r="5256" spans="1:30" x14ac:dyDescent="0.3">
      <c r="A5256">
        <v>5255</v>
      </c>
      <c r="B5256" t="s">
        <v>8104</v>
      </c>
      <c r="C5256" s="3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Y5256" s="4">
        <v>0.3</v>
      </c>
      <c r="Z5256" s="4">
        <f t="shared" si="164"/>
        <v>-45.679636123348004</v>
      </c>
      <c r="AD5256">
        <f t="shared" si="165"/>
        <v>0</v>
      </c>
    </row>
    <row r="5257" spans="1:30" x14ac:dyDescent="0.3">
      <c r="A5257">
        <v>5256</v>
      </c>
      <c r="B5257" t="s">
        <v>8104</v>
      </c>
      <c r="C5257" s="3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Y5257" s="4">
        <v>0.2</v>
      </c>
      <c r="Z5257" s="4">
        <f t="shared" si="164"/>
        <v>24.702572053595855</v>
      </c>
      <c r="AD5257">
        <f t="shared" si="165"/>
        <v>0</v>
      </c>
    </row>
    <row r="5258" spans="1:30" x14ac:dyDescent="0.3">
      <c r="A5258">
        <v>5257</v>
      </c>
      <c r="B5258" t="s">
        <v>8106</v>
      </c>
      <c r="C5258" s="3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Y5258" s="4">
        <v>0</v>
      </c>
      <c r="Z5258" s="4">
        <f t="shared" si="164"/>
        <v>66.900292455189614</v>
      </c>
      <c r="AD5258">
        <f t="shared" si="165"/>
        <v>0</v>
      </c>
    </row>
    <row r="5259" spans="1:30" x14ac:dyDescent="0.3">
      <c r="A5259">
        <v>5258</v>
      </c>
      <c r="B5259" t="s">
        <v>8107</v>
      </c>
      <c r="C5259" s="3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Y5259" s="4">
        <v>0</v>
      </c>
      <c r="Z5259" s="4">
        <f t="shared" si="164"/>
        <v>66.900292455189614</v>
      </c>
      <c r="AD5259">
        <f t="shared" si="165"/>
        <v>0</v>
      </c>
    </row>
    <row r="5260" spans="1:30" x14ac:dyDescent="0.3">
      <c r="A5260">
        <v>5259</v>
      </c>
      <c r="B5260" t="s">
        <v>8108</v>
      </c>
      <c r="C5260" s="3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Y5260" s="4">
        <v>0</v>
      </c>
      <c r="Z5260" s="4">
        <f t="shared" si="164"/>
        <v>66.900292455189614</v>
      </c>
      <c r="AD5260">
        <f t="shared" si="165"/>
        <v>0</v>
      </c>
    </row>
    <row r="5261" spans="1:30" x14ac:dyDescent="0.3">
      <c r="A5261">
        <v>5260</v>
      </c>
      <c r="B5261" t="s">
        <v>8109</v>
      </c>
      <c r="C5261" s="3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Y5261" s="4">
        <v>0.2</v>
      </c>
      <c r="Z5261" s="4">
        <f t="shared" si="164"/>
        <v>24.702572053595855</v>
      </c>
      <c r="AD5261">
        <f t="shared" si="165"/>
        <v>0</v>
      </c>
    </row>
    <row r="5262" spans="1:30" x14ac:dyDescent="0.3">
      <c r="A5262">
        <v>5261</v>
      </c>
      <c r="B5262" t="s">
        <v>8110</v>
      </c>
      <c r="C5262" s="3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Y5262" s="4">
        <v>0.2</v>
      </c>
      <c r="Z5262" s="4">
        <f t="shared" si="164"/>
        <v>24.702572053595855</v>
      </c>
      <c r="AD5262">
        <f t="shared" si="165"/>
        <v>0</v>
      </c>
    </row>
    <row r="5263" spans="1:30" x14ac:dyDescent="0.3">
      <c r="A5263">
        <v>5262</v>
      </c>
      <c r="B5263" t="s">
        <v>8110</v>
      </c>
      <c r="C5263" s="3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Y5263" s="4">
        <v>0.8</v>
      </c>
      <c r="Z5263" s="4">
        <f t="shared" si="164"/>
        <v>-101.79679733333329</v>
      </c>
      <c r="AD5263">
        <f t="shared" si="165"/>
        <v>0</v>
      </c>
    </row>
    <row r="5264" spans="1:30" x14ac:dyDescent="0.3">
      <c r="A5264">
        <v>5263</v>
      </c>
      <c r="B5264" t="s">
        <v>8110</v>
      </c>
      <c r="C5264" s="3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Y5264" s="4">
        <v>0.3</v>
      </c>
      <c r="Z5264" s="4">
        <f t="shared" si="164"/>
        <v>-45.679636123348004</v>
      </c>
      <c r="AD5264">
        <f t="shared" si="165"/>
        <v>0</v>
      </c>
    </row>
    <row r="5265" spans="1:30" x14ac:dyDescent="0.3">
      <c r="A5265">
        <v>5264</v>
      </c>
      <c r="B5265" t="s">
        <v>8110</v>
      </c>
      <c r="C5265" s="3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Y5265" s="4">
        <v>0.2</v>
      </c>
      <c r="Z5265" s="4">
        <f t="shared" si="164"/>
        <v>24.702572053595855</v>
      </c>
      <c r="AD5265">
        <f t="shared" si="165"/>
        <v>0</v>
      </c>
    </row>
    <row r="5266" spans="1:30" x14ac:dyDescent="0.3">
      <c r="A5266">
        <v>5265</v>
      </c>
      <c r="B5266" t="s">
        <v>8110</v>
      </c>
      <c r="C5266" s="3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Y5266" s="4">
        <v>0.2</v>
      </c>
      <c r="Z5266" s="4">
        <f t="shared" si="164"/>
        <v>24.702572053595855</v>
      </c>
      <c r="AD5266">
        <f t="shared" si="165"/>
        <v>0</v>
      </c>
    </row>
    <row r="5267" spans="1:30" x14ac:dyDescent="0.3">
      <c r="A5267">
        <v>5266</v>
      </c>
      <c r="B5267" t="s">
        <v>8111</v>
      </c>
      <c r="C5267" s="3">
        <v>43008</v>
      </c>
      <c r="D5267" s="3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Y5267" s="4">
        <v>0</v>
      </c>
      <c r="Z5267" s="4">
        <f t="shared" si="164"/>
        <v>66.900292455189614</v>
      </c>
      <c r="AD5267">
        <f t="shared" si="165"/>
        <v>0</v>
      </c>
    </row>
    <row r="5268" spans="1:30" x14ac:dyDescent="0.3">
      <c r="A5268">
        <v>5267</v>
      </c>
      <c r="B5268" t="s">
        <v>8111</v>
      </c>
      <c r="C5268" s="3">
        <v>43008</v>
      </c>
      <c r="D5268" s="3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Y5268" s="4">
        <v>0</v>
      </c>
      <c r="Z5268" s="4">
        <f t="shared" si="164"/>
        <v>66.900292455189614</v>
      </c>
      <c r="AD5268">
        <f t="shared" si="165"/>
        <v>0</v>
      </c>
    </row>
    <row r="5269" spans="1:30" x14ac:dyDescent="0.3">
      <c r="A5269">
        <v>5268</v>
      </c>
      <c r="B5269" t="s">
        <v>8111</v>
      </c>
      <c r="C5269" s="3">
        <v>43008</v>
      </c>
      <c r="D5269" s="3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Y5269" s="4">
        <v>0</v>
      </c>
      <c r="Z5269" s="4">
        <f t="shared" si="164"/>
        <v>66.900292455189614</v>
      </c>
      <c r="AD5269">
        <f t="shared" si="165"/>
        <v>0</v>
      </c>
    </row>
    <row r="5270" spans="1:30" x14ac:dyDescent="0.3">
      <c r="A5270">
        <v>5269</v>
      </c>
      <c r="B5270" t="s">
        <v>8112</v>
      </c>
      <c r="C5270" s="3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Y5270" s="4">
        <v>0</v>
      </c>
      <c r="Z5270" s="4">
        <f t="shared" si="164"/>
        <v>66.900292455189614</v>
      </c>
      <c r="AD5270">
        <f t="shared" si="165"/>
        <v>0</v>
      </c>
    </row>
    <row r="5271" spans="1:30" x14ac:dyDescent="0.3">
      <c r="A5271">
        <v>5270</v>
      </c>
      <c r="B5271" t="s">
        <v>8115</v>
      </c>
      <c r="C5271" s="3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Y5271" s="4">
        <v>0</v>
      </c>
      <c r="Z5271" s="4">
        <f t="shared" si="164"/>
        <v>66.900292455189614</v>
      </c>
      <c r="AD5271">
        <f t="shared" si="165"/>
        <v>0</v>
      </c>
    </row>
    <row r="5272" spans="1:30" x14ac:dyDescent="0.3">
      <c r="A5272">
        <v>5271</v>
      </c>
      <c r="B5272" t="s">
        <v>8115</v>
      </c>
      <c r="C5272" s="3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Y5272" s="4">
        <v>0</v>
      </c>
      <c r="Z5272" s="4">
        <f t="shared" si="164"/>
        <v>66.900292455189614</v>
      </c>
      <c r="AD5272">
        <f t="shared" si="165"/>
        <v>0</v>
      </c>
    </row>
    <row r="5273" spans="1:30" x14ac:dyDescent="0.3">
      <c r="A5273">
        <v>5272</v>
      </c>
      <c r="B5273" t="s">
        <v>8116</v>
      </c>
      <c r="C5273" s="3">
        <v>42751</v>
      </c>
      <c r="D5273" s="3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Y5273" s="4">
        <v>0</v>
      </c>
      <c r="Z5273" s="4">
        <f t="shared" si="164"/>
        <v>66.900292455189614</v>
      </c>
      <c r="AD5273">
        <f t="shared" si="165"/>
        <v>0</v>
      </c>
    </row>
    <row r="5274" spans="1:30" x14ac:dyDescent="0.3">
      <c r="A5274">
        <v>5273</v>
      </c>
      <c r="B5274" t="s">
        <v>8116</v>
      </c>
      <c r="C5274" s="3">
        <v>42751</v>
      </c>
      <c r="D5274" s="3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Y5274" s="4">
        <v>0.2</v>
      </c>
      <c r="Z5274" s="4">
        <f t="shared" si="164"/>
        <v>24.702572053595855</v>
      </c>
      <c r="AD5274">
        <f t="shared" si="165"/>
        <v>0</v>
      </c>
    </row>
    <row r="5275" spans="1:30" x14ac:dyDescent="0.3">
      <c r="A5275">
        <v>5274</v>
      </c>
      <c r="B5275" t="s">
        <v>8117</v>
      </c>
      <c r="C5275" s="3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Y5275" s="4">
        <v>0.7</v>
      </c>
      <c r="Z5275" s="4">
        <f t="shared" si="164"/>
        <v>-95.874059569377877</v>
      </c>
      <c r="AD5275">
        <f t="shared" si="165"/>
        <v>0</v>
      </c>
    </row>
    <row r="5276" spans="1:30" x14ac:dyDescent="0.3">
      <c r="A5276">
        <v>5275</v>
      </c>
      <c r="B5276" t="s">
        <v>8118</v>
      </c>
      <c r="C5276" s="3">
        <v>42315</v>
      </c>
      <c r="D5276" s="3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Y5276" s="4">
        <v>0</v>
      </c>
      <c r="Z5276" s="4">
        <f t="shared" si="164"/>
        <v>66.900292455189614</v>
      </c>
      <c r="AD5276">
        <f t="shared" si="165"/>
        <v>0</v>
      </c>
    </row>
    <row r="5277" spans="1:30" x14ac:dyDescent="0.3">
      <c r="A5277">
        <v>5276</v>
      </c>
      <c r="B5277" t="s">
        <v>8119</v>
      </c>
      <c r="C5277" s="3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Y5277" s="4">
        <v>0</v>
      </c>
      <c r="Z5277" s="4">
        <f t="shared" si="164"/>
        <v>66.900292455189614</v>
      </c>
      <c r="AD5277">
        <f t="shared" si="165"/>
        <v>0</v>
      </c>
    </row>
    <row r="5278" spans="1:30" x14ac:dyDescent="0.3">
      <c r="A5278">
        <v>5277</v>
      </c>
      <c r="B5278" t="s">
        <v>8119</v>
      </c>
      <c r="C5278" s="3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Y5278" s="4">
        <v>0</v>
      </c>
      <c r="Z5278" s="4">
        <f t="shared" si="164"/>
        <v>66.900292455189614</v>
      </c>
      <c r="AD5278">
        <f t="shared" si="165"/>
        <v>0</v>
      </c>
    </row>
    <row r="5279" spans="1:30" x14ac:dyDescent="0.3">
      <c r="A5279">
        <v>5278</v>
      </c>
      <c r="B5279" t="s">
        <v>8120</v>
      </c>
      <c r="C5279" s="3">
        <v>41895</v>
      </c>
      <c r="D5279" s="3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Y5279" s="4">
        <v>0.3</v>
      </c>
      <c r="Z5279" s="4">
        <f t="shared" si="164"/>
        <v>-45.679636123348004</v>
      </c>
      <c r="AD5279">
        <f t="shared" si="165"/>
        <v>0</v>
      </c>
    </row>
    <row r="5280" spans="1:30" x14ac:dyDescent="0.3">
      <c r="A5280">
        <v>5279</v>
      </c>
      <c r="B5280" t="s">
        <v>8121</v>
      </c>
      <c r="C5280" s="3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Y5280" s="4">
        <v>0</v>
      </c>
      <c r="Z5280" s="4">
        <f t="shared" si="164"/>
        <v>66.900292455189614</v>
      </c>
      <c r="AD5280">
        <f t="shared" si="165"/>
        <v>0</v>
      </c>
    </row>
    <row r="5281" spans="1:30" x14ac:dyDescent="0.3">
      <c r="A5281">
        <v>5280</v>
      </c>
      <c r="B5281" t="s">
        <v>8122</v>
      </c>
      <c r="C5281" s="3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Y5281" s="4">
        <v>0</v>
      </c>
      <c r="Z5281" s="4">
        <f t="shared" si="164"/>
        <v>66.900292455189614</v>
      </c>
      <c r="AD5281">
        <f t="shared" si="165"/>
        <v>0</v>
      </c>
    </row>
    <row r="5282" spans="1:30" x14ac:dyDescent="0.3">
      <c r="A5282">
        <v>5281</v>
      </c>
      <c r="B5282" t="s">
        <v>8123</v>
      </c>
      <c r="C5282" s="3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Y5282" s="4">
        <v>0</v>
      </c>
      <c r="Z5282" s="4">
        <f t="shared" si="164"/>
        <v>66.900292455189614</v>
      </c>
      <c r="AD5282">
        <f t="shared" si="165"/>
        <v>0</v>
      </c>
    </row>
    <row r="5283" spans="1:30" x14ac:dyDescent="0.3">
      <c r="A5283">
        <v>5282</v>
      </c>
      <c r="B5283" t="s">
        <v>8124</v>
      </c>
      <c r="C5283" s="3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Y5283" s="4">
        <v>0</v>
      </c>
      <c r="Z5283" s="4">
        <f t="shared" si="164"/>
        <v>66.900292455189614</v>
      </c>
      <c r="AD5283">
        <f t="shared" si="165"/>
        <v>0</v>
      </c>
    </row>
    <row r="5284" spans="1:30" x14ac:dyDescent="0.3">
      <c r="A5284">
        <v>5283</v>
      </c>
      <c r="B5284" t="s">
        <v>8124</v>
      </c>
      <c r="C5284" s="3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Y5284" s="4">
        <v>0</v>
      </c>
      <c r="Z5284" s="4">
        <f t="shared" si="164"/>
        <v>66.900292455189614</v>
      </c>
      <c r="AD5284">
        <f t="shared" si="165"/>
        <v>0</v>
      </c>
    </row>
    <row r="5285" spans="1:30" x14ac:dyDescent="0.3">
      <c r="A5285">
        <v>5284</v>
      </c>
      <c r="B5285" t="s">
        <v>8125</v>
      </c>
      <c r="C5285" s="3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Y5285" s="4">
        <v>0</v>
      </c>
      <c r="Z5285" s="4">
        <f t="shared" si="164"/>
        <v>66.900292455189614</v>
      </c>
      <c r="AD5285">
        <f t="shared" si="165"/>
        <v>0</v>
      </c>
    </row>
    <row r="5286" spans="1:30" x14ac:dyDescent="0.3">
      <c r="A5286">
        <v>5285</v>
      </c>
      <c r="B5286" t="s">
        <v>8125</v>
      </c>
      <c r="C5286" s="3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Y5286" s="4">
        <v>0</v>
      </c>
      <c r="Z5286" s="4">
        <f t="shared" si="164"/>
        <v>66.900292455189614</v>
      </c>
      <c r="AD5286">
        <f t="shared" si="165"/>
        <v>0</v>
      </c>
    </row>
    <row r="5287" spans="1:30" x14ac:dyDescent="0.3">
      <c r="A5287">
        <v>5286</v>
      </c>
      <c r="B5287" t="s">
        <v>8126</v>
      </c>
      <c r="C5287" s="3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Y5287" s="4">
        <v>0.2</v>
      </c>
      <c r="Z5287" s="4">
        <f t="shared" si="164"/>
        <v>24.702572053595855</v>
      </c>
      <c r="AD5287">
        <f t="shared" si="165"/>
        <v>0</v>
      </c>
    </row>
    <row r="5288" spans="1:30" x14ac:dyDescent="0.3">
      <c r="A5288">
        <v>5287</v>
      </c>
      <c r="B5288" t="s">
        <v>8126</v>
      </c>
      <c r="C5288" s="3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Y5288" s="4">
        <v>0.7</v>
      </c>
      <c r="Z5288" s="4">
        <f t="shared" si="164"/>
        <v>-95.874059569377877</v>
      </c>
      <c r="AD5288">
        <f t="shared" si="165"/>
        <v>0</v>
      </c>
    </row>
    <row r="5289" spans="1:30" x14ac:dyDescent="0.3">
      <c r="A5289">
        <v>5288</v>
      </c>
      <c r="B5289" t="s">
        <v>8126</v>
      </c>
      <c r="C5289" s="3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Y5289" s="4">
        <v>0.7</v>
      </c>
      <c r="Z5289" s="4">
        <f t="shared" si="164"/>
        <v>-95.874059569377877</v>
      </c>
      <c r="AD5289">
        <f t="shared" si="165"/>
        <v>0</v>
      </c>
    </row>
    <row r="5290" spans="1:30" x14ac:dyDescent="0.3">
      <c r="A5290">
        <v>5289</v>
      </c>
      <c r="B5290" t="s">
        <v>8127</v>
      </c>
      <c r="C5290" s="3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Y5290" s="4">
        <v>0</v>
      </c>
      <c r="Z5290" s="4">
        <f t="shared" si="164"/>
        <v>66.900292455189614</v>
      </c>
      <c r="AD5290">
        <f t="shared" si="165"/>
        <v>0</v>
      </c>
    </row>
    <row r="5291" spans="1:30" x14ac:dyDescent="0.3">
      <c r="A5291">
        <v>5290</v>
      </c>
      <c r="B5291" t="s">
        <v>8128</v>
      </c>
      <c r="C5291" s="3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Y5291" s="4">
        <v>0.2</v>
      </c>
      <c r="Z5291" s="4">
        <f t="shared" si="164"/>
        <v>24.702572053595855</v>
      </c>
      <c r="AD5291">
        <f t="shared" si="165"/>
        <v>0</v>
      </c>
    </row>
    <row r="5292" spans="1:30" x14ac:dyDescent="0.3">
      <c r="A5292">
        <v>5291</v>
      </c>
      <c r="B5292" t="s">
        <v>8128</v>
      </c>
      <c r="C5292" s="3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Y5292" s="4">
        <v>0.3</v>
      </c>
      <c r="Z5292" s="4">
        <f t="shared" si="164"/>
        <v>-45.679636123348004</v>
      </c>
      <c r="AD5292">
        <f t="shared" si="165"/>
        <v>0</v>
      </c>
    </row>
    <row r="5293" spans="1:30" x14ac:dyDescent="0.3">
      <c r="A5293">
        <v>5292</v>
      </c>
      <c r="B5293" t="s">
        <v>8128</v>
      </c>
      <c r="C5293" s="3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Y5293" s="4">
        <v>0.2</v>
      </c>
      <c r="Z5293" s="4">
        <f t="shared" si="164"/>
        <v>24.702572053595855</v>
      </c>
      <c r="AD5293">
        <f t="shared" si="165"/>
        <v>0</v>
      </c>
    </row>
    <row r="5294" spans="1:30" x14ac:dyDescent="0.3">
      <c r="A5294">
        <v>5293</v>
      </c>
      <c r="B5294" t="s">
        <v>8129</v>
      </c>
      <c r="C5294" s="3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Y5294" s="4">
        <v>0.2</v>
      </c>
      <c r="Z5294" s="4">
        <f t="shared" si="164"/>
        <v>24.702572053595855</v>
      </c>
      <c r="AD5294">
        <f t="shared" si="165"/>
        <v>0</v>
      </c>
    </row>
    <row r="5295" spans="1:30" x14ac:dyDescent="0.3">
      <c r="A5295">
        <v>5294</v>
      </c>
      <c r="B5295" t="s">
        <v>8130</v>
      </c>
      <c r="C5295" s="3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Y5295" s="4">
        <v>0.4</v>
      </c>
      <c r="Z5295" s="4">
        <f t="shared" si="164"/>
        <v>-111.92742912621364</v>
      </c>
      <c r="AD5295">
        <f t="shared" si="165"/>
        <v>0</v>
      </c>
    </row>
    <row r="5296" spans="1:30" x14ac:dyDescent="0.3">
      <c r="A5296">
        <v>5295</v>
      </c>
      <c r="B5296" t="s">
        <v>8131</v>
      </c>
      <c r="C5296" s="3">
        <v>42962</v>
      </c>
      <c r="D5296" s="3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Y5296" s="4">
        <v>0</v>
      </c>
      <c r="Z5296" s="4">
        <f t="shared" si="164"/>
        <v>66.900292455189614</v>
      </c>
      <c r="AD5296">
        <f t="shared" si="165"/>
        <v>0</v>
      </c>
    </row>
    <row r="5297" spans="1:30" x14ac:dyDescent="0.3">
      <c r="A5297">
        <v>5296</v>
      </c>
      <c r="B5297" t="s">
        <v>8134</v>
      </c>
      <c r="C5297" s="3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Y5297" s="4">
        <v>0.2</v>
      </c>
      <c r="Z5297" s="4">
        <f t="shared" si="164"/>
        <v>24.702572053595855</v>
      </c>
      <c r="AD5297">
        <f t="shared" si="165"/>
        <v>0</v>
      </c>
    </row>
    <row r="5298" spans="1:30" x14ac:dyDescent="0.3">
      <c r="A5298">
        <v>5297</v>
      </c>
      <c r="B5298" t="s">
        <v>8135</v>
      </c>
      <c r="C5298" s="3">
        <v>42943</v>
      </c>
      <c r="D5298" s="3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Y5298" s="4">
        <v>0</v>
      </c>
      <c r="Z5298" s="4">
        <f t="shared" si="164"/>
        <v>66.900292455189614</v>
      </c>
      <c r="AD5298">
        <f t="shared" si="165"/>
        <v>0</v>
      </c>
    </row>
    <row r="5299" spans="1:30" x14ac:dyDescent="0.3">
      <c r="A5299">
        <v>5298</v>
      </c>
      <c r="B5299" t="s">
        <v>8135</v>
      </c>
      <c r="C5299" s="3">
        <v>42943</v>
      </c>
      <c r="D5299" s="3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Y5299" s="4">
        <v>0</v>
      </c>
      <c r="Z5299" s="4">
        <f t="shared" si="164"/>
        <v>66.900292455189614</v>
      </c>
      <c r="AD5299">
        <f t="shared" si="165"/>
        <v>0</v>
      </c>
    </row>
    <row r="5300" spans="1:30" x14ac:dyDescent="0.3">
      <c r="A5300">
        <v>5299</v>
      </c>
      <c r="B5300" t="s">
        <v>8136</v>
      </c>
      <c r="C5300" s="3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Y5300" s="4">
        <v>0</v>
      </c>
      <c r="Z5300" s="4">
        <f t="shared" si="164"/>
        <v>66.900292455189614</v>
      </c>
      <c r="AD5300">
        <f t="shared" si="165"/>
        <v>0</v>
      </c>
    </row>
    <row r="5301" spans="1:30" x14ac:dyDescent="0.3">
      <c r="A5301">
        <v>5300</v>
      </c>
      <c r="B5301" t="s">
        <v>8136</v>
      </c>
      <c r="C5301" s="3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Y5301" s="4">
        <v>0</v>
      </c>
      <c r="Z5301" s="4">
        <f t="shared" si="164"/>
        <v>66.900292455189614</v>
      </c>
      <c r="AD5301">
        <f t="shared" si="165"/>
        <v>0</v>
      </c>
    </row>
    <row r="5302" spans="1:30" x14ac:dyDescent="0.3">
      <c r="A5302">
        <v>5301</v>
      </c>
      <c r="B5302" t="s">
        <v>8137</v>
      </c>
      <c r="C5302" s="3">
        <v>42520</v>
      </c>
      <c r="D5302" s="3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Y5302" s="4">
        <v>0</v>
      </c>
      <c r="Z5302" s="4">
        <f t="shared" si="164"/>
        <v>66.900292455189614</v>
      </c>
      <c r="AD5302">
        <f t="shared" si="165"/>
        <v>0</v>
      </c>
    </row>
    <row r="5303" spans="1:30" x14ac:dyDescent="0.3">
      <c r="A5303">
        <v>5302</v>
      </c>
      <c r="B5303" t="s">
        <v>8137</v>
      </c>
      <c r="C5303" s="3">
        <v>42520</v>
      </c>
      <c r="D5303" s="3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Y5303" s="4">
        <v>0</v>
      </c>
      <c r="Z5303" s="4">
        <f t="shared" si="164"/>
        <v>66.900292455189614</v>
      </c>
      <c r="AD5303">
        <f t="shared" si="165"/>
        <v>0</v>
      </c>
    </row>
    <row r="5304" spans="1:30" x14ac:dyDescent="0.3">
      <c r="A5304">
        <v>5303</v>
      </c>
      <c r="B5304" t="s">
        <v>8137</v>
      </c>
      <c r="C5304" s="3">
        <v>42520</v>
      </c>
      <c r="D5304" s="3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Y5304" s="4">
        <v>0</v>
      </c>
      <c r="Z5304" s="4">
        <f t="shared" si="164"/>
        <v>66.900292455189614</v>
      </c>
      <c r="AD5304">
        <f t="shared" si="165"/>
        <v>0</v>
      </c>
    </row>
    <row r="5305" spans="1:30" x14ac:dyDescent="0.3">
      <c r="A5305">
        <v>5304</v>
      </c>
      <c r="B5305" t="s">
        <v>8138</v>
      </c>
      <c r="C5305" s="3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Y5305" s="4">
        <v>0.3</v>
      </c>
      <c r="Z5305" s="4">
        <f t="shared" si="164"/>
        <v>-45.679636123348004</v>
      </c>
      <c r="AD5305">
        <f t="shared" si="165"/>
        <v>0</v>
      </c>
    </row>
    <row r="5306" spans="1:30" x14ac:dyDescent="0.3">
      <c r="A5306">
        <v>5305</v>
      </c>
      <c r="B5306" t="s">
        <v>8139</v>
      </c>
      <c r="C5306" s="3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Y5306" s="4">
        <v>0.6</v>
      </c>
      <c r="Z5306" s="4">
        <f t="shared" si="164"/>
        <v>-43.077211594202915</v>
      </c>
      <c r="AD5306">
        <f t="shared" si="165"/>
        <v>0</v>
      </c>
    </row>
    <row r="5307" spans="1:30" x14ac:dyDescent="0.3">
      <c r="A5307">
        <v>5306</v>
      </c>
      <c r="B5307" t="s">
        <v>8140</v>
      </c>
      <c r="C5307" s="3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Y5307" s="4">
        <v>0</v>
      </c>
      <c r="Z5307" s="4">
        <f t="shared" si="164"/>
        <v>66.900292455189614</v>
      </c>
      <c r="AD5307">
        <f t="shared" si="165"/>
        <v>0</v>
      </c>
    </row>
    <row r="5308" spans="1:30" x14ac:dyDescent="0.3">
      <c r="A5308">
        <v>5307</v>
      </c>
      <c r="B5308" t="s">
        <v>8140</v>
      </c>
      <c r="C5308" s="3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Y5308" s="4">
        <v>0</v>
      </c>
      <c r="Z5308" s="4">
        <f t="shared" si="164"/>
        <v>66.900292455189614</v>
      </c>
      <c r="AD5308">
        <f t="shared" si="165"/>
        <v>0</v>
      </c>
    </row>
    <row r="5309" spans="1:30" x14ac:dyDescent="0.3">
      <c r="A5309">
        <v>5308</v>
      </c>
      <c r="B5309" t="s">
        <v>8140</v>
      </c>
      <c r="C5309" s="3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Y5309" s="4">
        <v>0</v>
      </c>
      <c r="Z5309" s="4">
        <f t="shared" si="164"/>
        <v>66.900292455189614</v>
      </c>
      <c r="AD5309">
        <f t="shared" si="165"/>
        <v>0</v>
      </c>
    </row>
    <row r="5310" spans="1:30" x14ac:dyDescent="0.3">
      <c r="A5310">
        <v>5309</v>
      </c>
      <c r="B5310" t="s">
        <v>8143</v>
      </c>
      <c r="C5310" s="3">
        <v>43058</v>
      </c>
      <c r="D5310" s="3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Y5310" s="4">
        <v>0.3</v>
      </c>
      <c r="Z5310" s="4">
        <f t="shared" si="164"/>
        <v>-45.679636123348004</v>
      </c>
      <c r="AD5310">
        <f t="shared" si="165"/>
        <v>0</v>
      </c>
    </row>
    <row r="5311" spans="1:30" x14ac:dyDescent="0.3">
      <c r="A5311">
        <v>5310</v>
      </c>
      <c r="B5311" t="s">
        <v>8143</v>
      </c>
      <c r="C5311" s="3">
        <v>43058</v>
      </c>
      <c r="D5311" s="3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Y5311" s="4">
        <v>0.2</v>
      </c>
      <c r="Z5311" s="4">
        <f t="shared" si="164"/>
        <v>24.702572053595855</v>
      </c>
      <c r="AD5311">
        <f t="shared" si="165"/>
        <v>0</v>
      </c>
    </row>
    <row r="5312" spans="1:30" x14ac:dyDescent="0.3">
      <c r="A5312">
        <v>5311</v>
      </c>
      <c r="B5312" t="s">
        <v>8143</v>
      </c>
      <c r="C5312" s="3">
        <v>43058</v>
      </c>
      <c r="D5312" s="3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Y5312" s="4">
        <v>0.8</v>
      </c>
      <c r="Z5312" s="4">
        <f t="shared" si="164"/>
        <v>-101.79679733333329</v>
      </c>
      <c r="AD5312">
        <f t="shared" si="165"/>
        <v>0</v>
      </c>
    </row>
    <row r="5313" spans="1:30" x14ac:dyDescent="0.3">
      <c r="A5313">
        <v>5312</v>
      </c>
      <c r="B5313" t="s">
        <v>8146</v>
      </c>
      <c r="C5313" s="3">
        <v>42603</v>
      </c>
      <c r="D5313" s="3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Y5313" s="4">
        <v>0.2</v>
      </c>
      <c r="Z5313" s="4">
        <f t="shared" si="164"/>
        <v>24.702572053595855</v>
      </c>
      <c r="AD5313">
        <f t="shared" si="165"/>
        <v>0</v>
      </c>
    </row>
    <row r="5314" spans="1:30" x14ac:dyDescent="0.3">
      <c r="A5314">
        <v>5313</v>
      </c>
      <c r="B5314" t="s">
        <v>8146</v>
      </c>
      <c r="C5314" s="3">
        <v>42603</v>
      </c>
      <c r="D5314" s="3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Y5314" s="4">
        <v>0.2</v>
      </c>
      <c r="Z5314" s="4">
        <f t="shared" si="164"/>
        <v>24.702572053595855</v>
      </c>
      <c r="AD5314">
        <f t="shared" si="165"/>
        <v>0</v>
      </c>
    </row>
    <row r="5315" spans="1:30" x14ac:dyDescent="0.3">
      <c r="A5315">
        <v>5314</v>
      </c>
      <c r="B5315" t="s">
        <v>8147</v>
      </c>
      <c r="C5315" s="3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Y5315" s="4">
        <v>0</v>
      </c>
      <c r="Z5315" s="4">
        <f t="shared" ref="Z5315:Z5378" si="166">AVERAGEIF($T$2:$T$9995,Y5315,$U$2:$U$9995)</f>
        <v>66.900292455189614</v>
      </c>
      <c r="AD5315">
        <f t="shared" ref="AD5315:AD5378" si="167">SUMIF($Q$2:$Q$9995,AC5315,$R$2:$R$9995)</f>
        <v>0</v>
      </c>
    </row>
    <row r="5316" spans="1:30" x14ac:dyDescent="0.3">
      <c r="A5316">
        <v>5315</v>
      </c>
      <c r="B5316" t="s">
        <v>8147</v>
      </c>
      <c r="C5316" s="3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Y5316" s="4">
        <v>0</v>
      </c>
      <c r="Z5316" s="4">
        <f t="shared" si="166"/>
        <v>66.900292455189614</v>
      </c>
      <c r="AD5316">
        <f t="shared" si="167"/>
        <v>0</v>
      </c>
    </row>
    <row r="5317" spans="1:30" x14ac:dyDescent="0.3">
      <c r="A5317">
        <v>5316</v>
      </c>
      <c r="B5317" t="s">
        <v>8148</v>
      </c>
      <c r="C5317" s="3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Y5317" s="4">
        <v>0.2</v>
      </c>
      <c r="Z5317" s="4">
        <f t="shared" si="166"/>
        <v>24.702572053595855</v>
      </c>
      <c r="AD5317">
        <f t="shared" si="167"/>
        <v>0</v>
      </c>
    </row>
    <row r="5318" spans="1:30" x14ac:dyDescent="0.3">
      <c r="A5318">
        <v>5317</v>
      </c>
      <c r="B5318" t="s">
        <v>8149</v>
      </c>
      <c r="C5318" s="3">
        <v>43010</v>
      </c>
      <c r="D5318" s="3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Y5318" s="4">
        <v>0.2</v>
      </c>
      <c r="Z5318" s="4">
        <f t="shared" si="166"/>
        <v>24.702572053595855</v>
      </c>
      <c r="AD5318">
        <f t="shared" si="167"/>
        <v>0</v>
      </c>
    </row>
    <row r="5319" spans="1:30" x14ac:dyDescent="0.3">
      <c r="A5319">
        <v>5318</v>
      </c>
      <c r="B5319" t="s">
        <v>8149</v>
      </c>
      <c r="C5319" s="3">
        <v>43010</v>
      </c>
      <c r="D5319" s="3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Y5319" s="4">
        <v>0.2</v>
      </c>
      <c r="Z5319" s="4">
        <f t="shared" si="166"/>
        <v>24.702572053595855</v>
      </c>
      <c r="AD5319">
        <f t="shared" si="167"/>
        <v>0</v>
      </c>
    </row>
    <row r="5320" spans="1:30" x14ac:dyDescent="0.3">
      <c r="A5320">
        <v>5319</v>
      </c>
      <c r="B5320" t="s">
        <v>8149</v>
      </c>
      <c r="C5320" s="3">
        <v>43010</v>
      </c>
      <c r="D5320" s="3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Y5320" s="4">
        <v>0.2</v>
      </c>
      <c r="Z5320" s="4">
        <f t="shared" si="166"/>
        <v>24.702572053595855</v>
      </c>
      <c r="AD5320">
        <f t="shared" si="167"/>
        <v>0</v>
      </c>
    </row>
    <row r="5321" spans="1:30" x14ac:dyDescent="0.3">
      <c r="A5321">
        <v>5320</v>
      </c>
      <c r="B5321" t="s">
        <v>8149</v>
      </c>
      <c r="C5321" s="3">
        <v>43010</v>
      </c>
      <c r="D5321" s="3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Y5321" s="4">
        <v>0.7</v>
      </c>
      <c r="Z5321" s="4">
        <f t="shared" si="166"/>
        <v>-95.874059569377877</v>
      </c>
      <c r="AD5321">
        <f t="shared" si="167"/>
        <v>0</v>
      </c>
    </row>
    <row r="5322" spans="1:30" x14ac:dyDescent="0.3">
      <c r="A5322">
        <v>5321</v>
      </c>
      <c r="B5322" t="s">
        <v>8149</v>
      </c>
      <c r="C5322" s="3">
        <v>43010</v>
      </c>
      <c r="D5322" s="3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Y5322" s="4">
        <v>0.4</v>
      </c>
      <c r="Z5322" s="4">
        <f t="shared" si="166"/>
        <v>-111.92742912621364</v>
      </c>
      <c r="AD5322">
        <f t="shared" si="167"/>
        <v>0</v>
      </c>
    </row>
    <row r="5323" spans="1:30" x14ac:dyDescent="0.3">
      <c r="A5323">
        <v>5322</v>
      </c>
      <c r="B5323" t="s">
        <v>8149</v>
      </c>
      <c r="C5323" s="3">
        <v>43010</v>
      </c>
      <c r="D5323" s="3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Y5323" s="4">
        <v>0.7</v>
      </c>
      <c r="Z5323" s="4">
        <f t="shared" si="166"/>
        <v>-95.874059569377877</v>
      </c>
      <c r="AD5323">
        <f t="shared" si="167"/>
        <v>0</v>
      </c>
    </row>
    <row r="5324" spans="1:30" x14ac:dyDescent="0.3">
      <c r="A5324">
        <v>5323</v>
      </c>
      <c r="B5324" t="s">
        <v>8149</v>
      </c>
      <c r="C5324" s="3">
        <v>43010</v>
      </c>
      <c r="D5324" s="3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Y5324" s="4">
        <v>0.2</v>
      </c>
      <c r="Z5324" s="4">
        <f t="shared" si="166"/>
        <v>24.702572053595855</v>
      </c>
      <c r="AD5324">
        <f t="shared" si="167"/>
        <v>0</v>
      </c>
    </row>
    <row r="5325" spans="1:30" x14ac:dyDescent="0.3">
      <c r="A5325">
        <v>5324</v>
      </c>
      <c r="B5325" t="s">
        <v>8151</v>
      </c>
      <c r="C5325" s="3">
        <v>42996</v>
      </c>
      <c r="D5325" s="3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Y5325" s="4">
        <v>0</v>
      </c>
      <c r="Z5325" s="4">
        <f t="shared" si="166"/>
        <v>66.900292455189614</v>
      </c>
      <c r="AD5325">
        <f t="shared" si="167"/>
        <v>0</v>
      </c>
    </row>
    <row r="5326" spans="1:30" x14ac:dyDescent="0.3">
      <c r="A5326">
        <v>5325</v>
      </c>
      <c r="B5326" t="s">
        <v>8153</v>
      </c>
      <c r="C5326" s="3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Y5326" s="4">
        <v>0</v>
      </c>
      <c r="Z5326" s="4">
        <f t="shared" si="166"/>
        <v>66.900292455189614</v>
      </c>
      <c r="AD5326">
        <f t="shared" si="167"/>
        <v>0</v>
      </c>
    </row>
    <row r="5327" spans="1:30" x14ac:dyDescent="0.3">
      <c r="A5327">
        <v>5326</v>
      </c>
      <c r="B5327" t="s">
        <v>8153</v>
      </c>
      <c r="C5327" s="3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Y5327" s="4">
        <v>0</v>
      </c>
      <c r="Z5327" s="4">
        <f t="shared" si="166"/>
        <v>66.900292455189614</v>
      </c>
      <c r="AD5327">
        <f t="shared" si="167"/>
        <v>0</v>
      </c>
    </row>
    <row r="5328" spans="1:30" x14ac:dyDescent="0.3">
      <c r="A5328">
        <v>5327</v>
      </c>
      <c r="B5328" t="s">
        <v>8154</v>
      </c>
      <c r="C5328" s="3">
        <v>42021</v>
      </c>
      <c r="D5328" s="3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Y5328" s="4">
        <v>0</v>
      </c>
      <c r="Z5328" s="4">
        <f t="shared" si="166"/>
        <v>66.900292455189614</v>
      </c>
      <c r="AD5328">
        <f t="shared" si="167"/>
        <v>0</v>
      </c>
    </row>
    <row r="5329" spans="1:30" x14ac:dyDescent="0.3">
      <c r="A5329">
        <v>5328</v>
      </c>
      <c r="B5329" t="s">
        <v>8155</v>
      </c>
      <c r="C5329" s="3">
        <v>41645</v>
      </c>
      <c r="D5329" s="3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Y5329" s="4">
        <v>0</v>
      </c>
      <c r="Z5329" s="4">
        <f t="shared" si="166"/>
        <v>66.900292455189614</v>
      </c>
      <c r="AD5329">
        <f t="shared" si="167"/>
        <v>0</v>
      </c>
    </row>
    <row r="5330" spans="1:30" x14ac:dyDescent="0.3">
      <c r="A5330">
        <v>5329</v>
      </c>
      <c r="B5330" t="s">
        <v>8156</v>
      </c>
      <c r="C5330" s="3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Y5330" s="4">
        <v>0.2</v>
      </c>
      <c r="Z5330" s="4">
        <f t="shared" si="166"/>
        <v>24.702572053595855</v>
      </c>
      <c r="AD5330">
        <f t="shared" si="167"/>
        <v>0</v>
      </c>
    </row>
    <row r="5331" spans="1:30" x14ac:dyDescent="0.3">
      <c r="A5331">
        <v>5330</v>
      </c>
      <c r="B5331" t="s">
        <v>8157</v>
      </c>
      <c r="C5331" s="3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Y5331" s="4">
        <v>0.2</v>
      </c>
      <c r="Z5331" s="4">
        <f t="shared" si="166"/>
        <v>24.702572053595855</v>
      </c>
      <c r="AD5331">
        <f t="shared" si="167"/>
        <v>0</v>
      </c>
    </row>
    <row r="5332" spans="1:30" x14ac:dyDescent="0.3">
      <c r="A5332">
        <v>5331</v>
      </c>
      <c r="B5332" t="s">
        <v>8158</v>
      </c>
      <c r="C5332" s="3">
        <v>42617</v>
      </c>
      <c r="D5332" s="3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Y5332" s="4">
        <v>0</v>
      </c>
      <c r="Z5332" s="4">
        <f t="shared" si="166"/>
        <v>66.900292455189614</v>
      </c>
      <c r="AD5332">
        <f t="shared" si="167"/>
        <v>0</v>
      </c>
    </row>
    <row r="5333" spans="1:30" x14ac:dyDescent="0.3">
      <c r="A5333">
        <v>5332</v>
      </c>
      <c r="B5333" t="s">
        <v>8158</v>
      </c>
      <c r="C5333" s="3">
        <v>42617</v>
      </c>
      <c r="D5333" s="3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Y5333" s="4">
        <v>0.2</v>
      </c>
      <c r="Z5333" s="4">
        <f t="shared" si="166"/>
        <v>24.702572053595855</v>
      </c>
      <c r="AD5333">
        <f t="shared" si="167"/>
        <v>0</v>
      </c>
    </row>
    <row r="5334" spans="1:30" x14ac:dyDescent="0.3">
      <c r="A5334">
        <v>5333</v>
      </c>
      <c r="B5334" t="s">
        <v>8158</v>
      </c>
      <c r="C5334" s="3">
        <v>42617</v>
      </c>
      <c r="D5334" s="3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Y5334" s="4">
        <v>0</v>
      </c>
      <c r="Z5334" s="4">
        <f t="shared" si="166"/>
        <v>66.900292455189614</v>
      </c>
      <c r="AD5334">
        <f t="shared" si="167"/>
        <v>0</v>
      </c>
    </row>
    <row r="5335" spans="1:30" x14ac:dyDescent="0.3">
      <c r="A5335">
        <v>5334</v>
      </c>
      <c r="B5335" t="s">
        <v>8159</v>
      </c>
      <c r="C5335" s="3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Y5335" s="4">
        <v>0</v>
      </c>
      <c r="Z5335" s="4">
        <f t="shared" si="166"/>
        <v>66.900292455189614</v>
      </c>
      <c r="AD5335">
        <f t="shared" si="167"/>
        <v>0</v>
      </c>
    </row>
    <row r="5336" spans="1:30" x14ac:dyDescent="0.3">
      <c r="A5336">
        <v>5335</v>
      </c>
      <c r="B5336" t="s">
        <v>8159</v>
      </c>
      <c r="C5336" s="3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Y5336" s="4">
        <v>0</v>
      </c>
      <c r="Z5336" s="4">
        <f t="shared" si="166"/>
        <v>66.900292455189614</v>
      </c>
      <c r="AD5336">
        <f t="shared" si="167"/>
        <v>0</v>
      </c>
    </row>
    <row r="5337" spans="1:30" x14ac:dyDescent="0.3">
      <c r="A5337">
        <v>5336</v>
      </c>
      <c r="B5337" t="s">
        <v>8159</v>
      </c>
      <c r="C5337" s="3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Y5337" s="4">
        <v>0</v>
      </c>
      <c r="Z5337" s="4">
        <f t="shared" si="166"/>
        <v>66.900292455189614</v>
      </c>
      <c r="AD5337">
        <f t="shared" si="167"/>
        <v>0</v>
      </c>
    </row>
    <row r="5338" spans="1:30" x14ac:dyDescent="0.3">
      <c r="A5338">
        <v>5337</v>
      </c>
      <c r="B5338" t="s">
        <v>8160</v>
      </c>
      <c r="C5338" s="3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Y5338" s="4">
        <v>0.2</v>
      </c>
      <c r="Z5338" s="4">
        <f t="shared" si="166"/>
        <v>24.702572053595855</v>
      </c>
      <c r="AD5338">
        <f t="shared" si="167"/>
        <v>0</v>
      </c>
    </row>
    <row r="5339" spans="1:30" x14ac:dyDescent="0.3">
      <c r="A5339">
        <v>5338</v>
      </c>
      <c r="B5339" t="s">
        <v>8161</v>
      </c>
      <c r="C5339" s="3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Y5339" s="4">
        <v>0.2</v>
      </c>
      <c r="Z5339" s="4">
        <f t="shared" si="166"/>
        <v>24.702572053595855</v>
      </c>
      <c r="AD5339">
        <f t="shared" si="167"/>
        <v>0</v>
      </c>
    </row>
    <row r="5340" spans="1:30" x14ac:dyDescent="0.3">
      <c r="A5340">
        <v>5339</v>
      </c>
      <c r="B5340" t="s">
        <v>8162</v>
      </c>
      <c r="C5340" s="3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Y5340" s="4">
        <v>0</v>
      </c>
      <c r="Z5340" s="4">
        <f t="shared" si="166"/>
        <v>66.900292455189614</v>
      </c>
      <c r="AD5340">
        <f t="shared" si="167"/>
        <v>0</v>
      </c>
    </row>
    <row r="5341" spans="1:30" x14ac:dyDescent="0.3">
      <c r="A5341">
        <v>5340</v>
      </c>
      <c r="B5341" t="s">
        <v>8162</v>
      </c>
      <c r="C5341" s="3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Y5341" s="4">
        <v>0</v>
      </c>
      <c r="Z5341" s="4">
        <f t="shared" si="166"/>
        <v>66.900292455189614</v>
      </c>
      <c r="AD5341">
        <f t="shared" si="167"/>
        <v>0</v>
      </c>
    </row>
    <row r="5342" spans="1:30" x14ac:dyDescent="0.3">
      <c r="A5342">
        <v>5341</v>
      </c>
      <c r="B5342" t="s">
        <v>8162</v>
      </c>
      <c r="C5342" s="3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Y5342" s="4">
        <v>0</v>
      </c>
      <c r="Z5342" s="4">
        <f t="shared" si="166"/>
        <v>66.900292455189614</v>
      </c>
      <c r="AD5342">
        <f t="shared" si="167"/>
        <v>0</v>
      </c>
    </row>
    <row r="5343" spans="1:30" x14ac:dyDescent="0.3">
      <c r="A5343">
        <v>5342</v>
      </c>
      <c r="B5343" t="s">
        <v>8162</v>
      </c>
      <c r="C5343" s="3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Y5343" s="4">
        <v>0</v>
      </c>
      <c r="Z5343" s="4">
        <f t="shared" si="166"/>
        <v>66.900292455189614</v>
      </c>
      <c r="AD5343">
        <f t="shared" si="167"/>
        <v>0</v>
      </c>
    </row>
    <row r="5344" spans="1:30" x14ac:dyDescent="0.3">
      <c r="A5344">
        <v>5343</v>
      </c>
      <c r="B5344" t="s">
        <v>8163</v>
      </c>
      <c r="C5344" s="3">
        <v>41964</v>
      </c>
      <c r="D5344" s="3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Y5344" s="4">
        <v>0.2</v>
      </c>
      <c r="Z5344" s="4">
        <f t="shared" si="166"/>
        <v>24.702572053595855</v>
      </c>
      <c r="AD5344">
        <f t="shared" si="167"/>
        <v>0</v>
      </c>
    </row>
    <row r="5345" spans="1:30" x14ac:dyDescent="0.3">
      <c r="A5345">
        <v>5344</v>
      </c>
      <c r="B5345" t="s">
        <v>8163</v>
      </c>
      <c r="C5345" s="3">
        <v>41964</v>
      </c>
      <c r="D5345" s="3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Y5345" s="4">
        <v>0.2</v>
      </c>
      <c r="Z5345" s="4">
        <f t="shared" si="166"/>
        <v>24.702572053595855</v>
      </c>
      <c r="AD5345">
        <f t="shared" si="167"/>
        <v>0</v>
      </c>
    </row>
    <row r="5346" spans="1:30" x14ac:dyDescent="0.3">
      <c r="A5346">
        <v>5345</v>
      </c>
      <c r="B5346" t="s">
        <v>8166</v>
      </c>
      <c r="C5346" s="3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Y5346" s="4">
        <v>0</v>
      </c>
      <c r="Z5346" s="4">
        <f t="shared" si="166"/>
        <v>66.900292455189614</v>
      </c>
      <c r="AD5346">
        <f t="shared" si="167"/>
        <v>0</v>
      </c>
    </row>
    <row r="5347" spans="1:30" x14ac:dyDescent="0.3">
      <c r="A5347">
        <v>5346</v>
      </c>
      <c r="B5347" t="s">
        <v>8167</v>
      </c>
      <c r="C5347" s="3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Y5347" s="4">
        <v>0</v>
      </c>
      <c r="Z5347" s="4">
        <f t="shared" si="166"/>
        <v>66.900292455189614</v>
      </c>
      <c r="AD5347">
        <f t="shared" si="167"/>
        <v>0</v>
      </c>
    </row>
    <row r="5348" spans="1:30" x14ac:dyDescent="0.3">
      <c r="A5348">
        <v>5347</v>
      </c>
      <c r="B5348" t="s">
        <v>8167</v>
      </c>
      <c r="C5348" s="3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Y5348" s="4">
        <v>0.2</v>
      </c>
      <c r="Z5348" s="4">
        <f t="shared" si="166"/>
        <v>24.702572053595855</v>
      </c>
      <c r="AD5348">
        <f t="shared" si="167"/>
        <v>0</v>
      </c>
    </row>
    <row r="5349" spans="1:30" x14ac:dyDescent="0.3">
      <c r="A5349">
        <v>5348</v>
      </c>
      <c r="B5349" t="s">
        <v>8167</v>
      </c>
      <c r="C5349" s="3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Y5349" s="4">
        <v>0.2</v>
      </c>
      <c r="Z5349" s="4">
        <f t="shared" si="166"/>
        <v>24.702572053595855</v>
      </c>
      <c r="AD5349">
        <f t="shared" si="167"/>
        <v>0</v>
      </c>
    </row>
    <row r="5350" spans="1:30" x14ac:dyDescent="0.3">
      <c r="A5350">
        <v>5349</v>
      </c>
      <c r="B5350" t="s">
        <v>8168</v>
      </c>
      <c r="C5350" s="3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Y5350" s="4">
        <v>0</v>
      </c>
      <c r="Z5350" s="4">
        <f t="shared" si="166"/>
        <v>66.900292455189614</v>
      </c>
      <c r="AD5350">
        <f t="shared" si="167"/>
        <v>0</v>
      </c>
    </row>
    <row r="5351" spans="1:30" x14ac:dyDescent="0.3">
      <c r="A5351">
        <v>5350</v>
      </c>
      <c r="B5351" t="s">
        <v>8168</v>
      </c>
      <c r="C5351" s="3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Y5351" s="4">
        <v>0</v>
      </c>
      <c r="Z5351" s="4">
        <f t="shared" si="166"/>
        <v>66.900292455189614</v>
      </c>
      <c r="AD5351">
        <f t="shared" si="167"/>
        <v>0</v>
      </c>
    </row>
    <row r="5352" spans="1:30" x14ac:dyDescent="0.3">
      <c r="A5352">
        <v>5351</v>
      </c>
      <c r="B5352" t="s">
        <v>8170</v>
      </c>
      <c r="C5352" s="3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Y5352" s="4">
        <v>0.2</v>
      </c>
      <c r="Z5352" s="4">
        <f t="shared" si="166"/>
        <v>24.702572053595855</v>
      </c>
      <c r="AD5352">
        <f t="shared" si="167"/>
        <v>0</v>
      </c>
    </row>
    <row r="5353" spans="1:30" x14ac:dyDescent="0.3">
      <c r="A5353">
        <v>5352</v>
      </c>
      <c r="B5353" t="s">
        <v>8171</v>
      </c>
      <c r="C5353" s="3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Y5353" s="4">
        <v>0.2</v>
      </c>
      <c r="Z5353" s="4">
        <f t="shared" si="166"/>
        <v>24.702572053595855</v>
      </c>
      <c r="AD5353">
        <f t="shared" si="167"/>
        <v>0</v>
      </c>
    </row>
    <row r="5354" spans="1:30" x14ac:dyDescent="0.3">
      <c r="A5354">
        <v>5353</v>
      </c>
      <c r="B5354" t="s">
        <v>8171</v>
      </c>
      <c r="C5354" s="3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Y5354" s="4">
        <v>0.2</v>
      </c>
      <c r="Z5354" s="4">
        <f t="shared" si="166"/>
        <v>24.702572053595855</v>
      </c>
      <c r="AD5354">
        <f t="shared" si="167"/>
        <v>0</v>
      </c>
    </row>
    <row r="5355" spans="1:30" x14ac:dyDescent="0.3">
      <c r="A5355">
        <v>5354</v>
      </c>
      <c r="B5355" t="s">
        <v>8172</v>
      </c>
      <c r="C5355" s="3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Y5355" s="4">
        <v>0</v>
      </c>
      <c r="Z5355" s="4">
        <f t="shared" si="166"/>
        <v>66.900292455189614</v>
      </c>
      <c r="AD5355">
        <f t="shared" si="167"/>
        <v>0</v>
      </c>
    </row>
    <row r="5356" spans="1:30" x14ac:dyDescent="0.3">
      <c r="A5356">
        <v>5355</v>
      </c>
      <c r="B5356" t="s">
        <v>8173</v>
      </c>
      <c r="C5356" s="3">
        <v>41772</v>
      </c>
      <c r="D5356" s="3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Y5356" s="4">
        <v>0.2</v>
      </c>
      <c r="Z5356" s="4">
        <f t="shared" si="166"/>
        <v>24.702572053595855</v>
      </c>
      <c r="AD5356">
        <f t="shared" si="167"/>
        <v>0</v>
      </c>
    </row>
    <row r="5357" spans="1:30" x14ac:dyDescent="0.3">
      <c r="A5357">
        <v>5356</v>
      </c>
      <c r="B5357" t="s">
        <v>8173</v>
      </c>
      <c r="C5357" s="3">
        <v>41772</v>
      </c>
      <c r="D5357" s="3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Y5357" s="4">
        <v>0</v>
      </c>
      <c r="Z5357" s="4">
        <f t="shared" si="166"/>
        <v>66.900292455189614</v>
      </c>
      <c r="AD5357">
        <f t="shared" si="167"/>
        <v>0</v>
      </c>
    </row>
    <row r="5358" spans="1:30" x14ac:dyDescent="0.3">
      <c r="A5358">
        <v>5357</v>
      </c>
      <c r="B5358" t="s">
        <v>8176</v>
      </c>
      <c r="C5358" s="3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Y5358" s="4">
        <v>0.2</v>
      </c>
      <c r="Z5358" s="4">
        <f t="shared" si="166"/>
        <v>24.702572053595855</v>
      </c>
      <c r="AD5358">
        <f t="shared" si="167"/>
        <v>0</v>
      </c>
    </row>
    <row r="5359" spans="1:30" x14ac:dyDescent="0.3">
      <c r="A5359">
        <v>5358</v>
      </c>
      <c r="B5359" t="s">
        <v>8177</v>
      </c>
      <c r="C5359" s="3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Y5359" s="4">
        <v>0</v>
      </c>
      <c r="Z5359" s="4">
        <f t="shared" si="166"/>
        <v>66.900292455189614</v>
      </c>
      <c r="AD5359">
        <f t="shared" si="167"/>
        <v>0</v>
      </c>
    </row>
    <row r="5360" spans="1:30" x14ac:dyDescent="0.3">
      <c r="A5360">
        <v>5359</v>
      </c>
      <c r="B5360" t="s">
        <v>8177</v>
      </c>
      <c r="C5360" s="3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Y5360" s="4">
        <v>0</v>
      </c>
      <c r="Z5360" s="4">
        <f t="shared" si="166"/>
        <v>66.900292455189614</v>
      </c>
      <c r="AD5360">
        <f t="shared" si="167"/>
        <v>0</v>
      </c>
    </row>
    <row r="5361" spans="1:30" x14ac:dyDescent="0.3">
      <c r="A5361">
        <v>5360</v>
      </c>
      <c r="B5361" t="s">
        <v>8177</v>
      </c>
      <c r="C5361" s="3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Y5361" s="4">
        <v>0</v>
      </c>
      <c r="Z5361" s="4">
        <f t="shared" si="166"/>
        <v>66.900292455189614</v>
      </c>
      <c r="AD5361">
        <f t="shared" si="167"/>
        <v>0</v>
      </c>
    </row>
    <row r="5362" spans="1:30" x14ac:dyDescent="0.3">
      <c r="A5362">
        <v>5361</v>
      </c>
      <c r="B5362" t="s">
        <v>8178</v>
      </c>
      <c r="C5362" s="3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Y5362" s="4">
        <v>0.2</v>
      </c>
      <c r="Z5362" s="4">
        <f t="shared" si="166"/>
        <v>24.702572053595855</v>
      </c>
      <c r="AD5362">
        <f t="shared" si="167"/>
        <v>0</v>
      </c>
    </row>
    <row r="5363" spans="1:30" x14ac:dyDescent="0.3">
      <c r="A5363">
        <v>5362</v>
      </c>
      <c r="B5363" t="s">
        <v>8179</v>
      </c>
      <c r="C5363" s="3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Y5363" s="4">
        <v>0.2</v>
      </c>
      <c r="Z5363" s="4">
        <f t="shared" si="166"/>
        <v>24.702572053595855</v>
      </c>
      <c r="AD5363">
        <f t="shared" si="167"/>
        <v>0</v>
      </c>
    </row>
    <row r="5364" spans="1:30" x14ac:dyDescent="0.3">
      <c r="A5364">
        <v>5363</v>
      </c>
      <c r="B5364" t="s">
        <v>8180</v>
      </c>
      <c r="C5364" s="3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Y5364" s="4">
        <v>0</v>
      </c>
      <c r="Z5364" s="4">
        <f t="shared" si="166"/>
        <v>66.900292455189614</v>
      </c>
      <c r="AD5364">
        <f t="shared" si="167"/>
        <v>0</v>
      </c>
    </row>
    <row r="5365" spans="1:30" x14ac:dyDescent="0.3">
      <c r="A5365">
        <v>5364</v>
      </c>
      <c r="B5365" t="s">
        <v>8180</v>
      </c>
      <c r="C5365" s="3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Y5365" s="4">
        <v>0</v>
      </c>
      <c r="Z5365" s="4">
        <f t="shared" si="166"/>
        <v>66.900292455189614</v>
      </c>
      <c r="AD5365">
        <f t="shared" si="167"/>
        <v>0</v>
      </c>
    </row>
    <row r="5366" spans="1:30" x14ac:dyDescent="0.3">
      <c r="A5366">
        <v>5365</v>
      </c>
      <c r="B5366" t="s">
        <v>8181</v>
      </c>
      <c r="C5366" s="3">
        <v>41657</v>
      </c>
      <c r="D5366" s="3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Y5366" s="4">
        <v>0.2</v>
      </c>
      <c r="Z5366" s="4">
        <f t="shared" si="166"/>
        <v>24.702572053595855</v>
      </c>
      <c r="AD5366">
        <f t="shared" si="167"/>
        <v>0</v>
      </c>
    </row>
    <row r="5367" spans="1:30" x14ac:dyDescent="0.3">
      <c r="A5367">
        <v>5366</v>
      </c>
      <c r="B5367" t="s">
        <v>8182</v>
      </c>
      <c r="C5367" s="3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Y5367" s="4">
        <v>0.2</v>
      </c>
      <c r="Z5367" s="4">
        <f t="shared" si="166"/>
        <v>24.702572053595855</v>
      </c>
      <c r="AD5367">
        <f t="shared" si="167"/>
        <v>0</v>
      </c>
    </row>
    <row r="5368" spans="1:30" x14ac:dyDescent="0.3">
      <c r="A5368">
        <v>5367</v>
      </c>
      <c r="B5368" t="s">
        <v>8183</v>
      </c>
      <c r="C5368" s="3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Y5368" s="4">
        <v>0.2</v>
      </c>
      <c r="Z5368" s="4">
        <f t="shared" si="166"/>
        <v>24.702572053595855</v>
      </c>
      <c r="AD5368">
        <f t="shared" si="167"/>
        <v>0</v>
      </c>
    </row>
    <row r="5369" spans="1:30" x14ac:dyDescent="0.3">
      <c r="A5369">
        <v>5368</v>
      </c>
      <c r="B5369" t="s">
        <v>8183</v>
      </c>
      <c r="C5369" s="3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Y5369" s="4">
        <v>0</v>
      </c>
      <c r="Z5369" s="4">
        <f t="shared" si="166"/>
        <v>66.900292455189614</v>
      </c>
      <c r="AD5369">
        <f t="shared" si="167"/>
        <v>0</v>
      </c>
    </row>
    <row r="5370" spans="1:30" x14ac:dyDescent="0.3">
      <c r="A5370">
        <v>5369</v>
      </c>
      <c r="B5370" t="s">
        <v>8183</v>
      </c>
      <c r="C5370" s="3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Y5370" s="4">
        <v>0</v>
      </c>
      <c r="Z5370" s="4">
        <f t="shared" si="166"/>
        <v>66.900292455189614</v>
      </c>
      <c r="AD5370">
        <f t="shared" si="167"/>
        <v>0</v>
      </c>
    </row>
    <row r="5371" spans="1:30" x14ac:dyDescent="0.3">
      <c r="A5371">
        <v>5370</v>
      </c>
      <c r="B5371" t="s">
        <v>8184</v>
      </c>
      <c r="C5371" s="3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Y5371" s="4">
        <v>0.2</v>
      </c>
      <c r="Z5371" s="4">
        <f t="shared" si="166"/>
        <v>24.702572053595855</v>
      </c>
      <c r="AD5371">
        <f t="shared" si="167"/>
        <v>0</v>
      </c>
    </row>
    <row r="5372" spans="1:30" x14ac:dyDescent="0.3">
      <c r="A5372">
        <v>5371</v>
      </c>
      <c r="B5372" t="s">
        <v>8187</v>
      </c>
      <c r="C5372" s="3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Y5372" s="4">
        <v>0</v>
      </c>
      <c r="Z5372" s="4">
        <f t="shared" si="166"/>
        <v>66.900292455189614</v>
      </c>
      <c r="AD5372">
        <f t="shared" si="167"/>
        <v>0</v>
      </c>
    </row>
    <row r="5373" spans="1:30" x14ac:dyDescent="0.3">
      <c r="A5373">
        <v>5372</v>
      </c>
      <c r="B5373" t="s">
        <v>8187</v>
      </c>
      <c r="C5373" s="3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Y5373" s="4">
        <v>0</v>
      </c>
      <c r="Z5373" s="4">
        <f t="shared" si="166"/>
        <v>66.900292455189614</v>
      </c>
      <c r="AD5373">
        <f t="shared" si="167"/>
        <v>0</v>
      </c>
    </row>
    <row r="5374" spans="1:30" x14ac:dyDescent="0.3">
      <c r="A5374">
        <v>5373</v>
      </c>
      <c r="B5374" t="s">
        <v>8188</v>
      </c>
      <c r="C5374" s="3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Y5374" s="4">
        <v>0.2</v>
      </c>
      <c r="Z5374" s="4">
        <f t="shared" si="166"/>
        <v>24.702572053595855</v>
      </c>
      <c r="AD5374">
        <f t="shared" si="167"/>
        <v>0</v>
      </c>
    </row>
    <row r="5375" spans="1:30" x14ac:dyDescent="0.3">
      <c r="A5375">
        <v>5374</v>
      </c>
      <c r="B5375" t="s">
        <v>8188</v>
      </c>
      <c r="C5375" s="3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Y5375" s="4">
        <v>0.3</v>
      </c>
      <c r="Z5375" s="4">
        <f t="shared" si="166"/>
        <v>-45.679636123348004</v>
      </c>
      <c r="AD5375">
        <f t="shared" si="167"/>
        <v>0</v>
      </c>
    </row>
    <row r="5376" spans="1:30" x14ac:dyDescent="0.3">
      <c r="A5376">
        <v>5375</v>
      </c>
      <c r="B5376" t="s">
        <v>8188</v>
      </c>
      <c r="C5376" s="3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Y5376" s="4">
        <v>0.2</v>
      </c>
      <c r="Z5376" s="4">
        <f t="shared" si="166"/>
        <v>24.702572053595855</v>
      </c>
      <c r="AD5376">
        <f t="shared" si="167"/>
        <v>0</v>
      </c>
    </row>
    <row r="5377" spans="1:30" x14ac:dyDescent="0.3">
      <c r="A5377">
        <v>5376</v>
      </c>
      <c r="B5377" t="s">
        <v>8189</v>
      </c>
      <c r="C5377" s="3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Y5377" s="4">
        <v>0</v>
      </c>
      <c r="Z5377" s="4">
        <f t="shared" si="166"/>
        <v>66.900292455189614</v>
      </c>
      <c r="AD5377">
        <f t="shared" si="167"/>
        <v>0</v>
      </c>
    </row>
    <row r="5378" spans="1:30" x14ac:dyDescent="0.3">
      <c r="A5378">
        <v>5377</v>
      </c>
      <c r="B5378" t="s">
        <v>8189</v>
      </c>
      <c r="C5378" s="3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Y5378" s="4">
        <v>0</v>
      </c>
      <c r="Z5378" s="4">
        <f t="shared" si="166"/>
        <v>66.900292455189614</v>
      </c>
      <c r="AD5378">
        <f t="shared" si="167"/>
        <v>0</v>
      </c>
    </row>
    <row r="5379" spans="1:30" x14ac:dyDescent="0.3">
      <c r="A5379">
        <v>5378</v>
      </c>
      <c r="B5379" t="s">
        <v>8190</v>
      </c>
      <c r="C5379" s="3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Y5379" s="4">
        <v>0.2</v>
      </c>
      <c r="Z5379" s="4">
        <f t="shared" ref="Z5379:Z5442" si="168">AVERAGEIF($T$2:$T$9995,Y5379,$U$2:$U$9995)</f>
        <v>24.702572053595855</v>
      </c>
      <c r="AD5379">
        <f t="shared" ref="AD5379:AD5442" si="169">SUMIF($Q$2:$Q$9995,AC5379,$R$2:$R$9995)</f>
        <v>0</v>
      </c>
    </row>
    <row r="5380" spans="1:30" x14ac:dyDescent="0.3">
      <c r="A5380">
        <v>5379</v>
      </c>
      <c r="B5380" t="s">
        <v>8190</v>
      </c>
      <c r="C5380" s="3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Y5380" s="4">
        <v>0.2</v>
      </c>
      <c r="Z5380" s="4">
        <f t="shared" si="168"/>
        <v>24.702572053595855</v>
      </c>
      <c r="AD5380">
        <f t="shared" si="169"/>
        <v>0</v>
      </c>
    </row>
    <row r="5381" spans="1:30" x14ac:dyDescent="0.3">
      <c r="A5381">
        <v>5380</v>
      </c>
      <c r="B5381" t="s">
        <v>8191</v>
      </c>
      <c r="C5381" s="3">
        <v>42596</v>
      </c>
      <c r="D5381" s="3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Y5381" s="4">
        <v>0</v>
      </c>
      <c r="Z5381" s="4">
        <f t="shared" si="168"/>
        <v>66.900292455189614</v>
      </c>
      <c r="AD5381">
        <f t="shared" si="169"/>
        <v>0</v>
      </c>
    </row>
    <row r="5382" spans="1:30" x14ac:dyDescent="0.3">
      <c r="A5382">
        <v>5381</v>
      </c>
      <c r="B5382" t="s">
        <v>8191</v>
      </c>
      <c r="C5382" s="3">
        <v>42596</v>
      </c>
      <c r="D5382" s="3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Y5382" s="4">
        <v>0.2</v>
      </c>
      <c r="Z5382" s="4">
        <f t="shared" si="168"/>
        <v>24.702572053595855</v>
      </c>
      <c r="AD5382">
        <f t="shared" si="169"/>
        <v>0</v>
      </c>
    </row>
    <row r="5383" spans="1:30" x14ac:dyDescent="0.3">
      <c r="A5383">
        <v>5382</v>
      </c>
      <c r="B5383" t="s">
        <v>8194</v>
      </c>
      <c r="C5383" s="3">
        <v>42618</v>
      </c>
      <c r="D5383" s="3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Y5383" s="4">
        <v>0.2</v>
      </c>
      <c r="Z5383" s="4">
        <f t="shared" si="168"/>
        <v>24.702572053595855</v>
      </c>
      <c r="AD5383">
        <f t="shared" si="169"/>
        <v>0</v>
      </c>
    </row>
    <row r="5384" spans="1:30" x14ac:dyDescent="0.3">
      <c r="A5384">
        <v>5383</v>
      </c>
      <c r="B5384" t="s">
        <v>8194</v>
      </c>
      <c r="C5384" s="3">
        <v>42618</v>
      </c>
      <c r="D5384" s="3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Y5384" s="4">
        <v>0.2</v>
      </c>
      <c r="Z5384" s="4">
        <f t="shared" si="168"/>
        <v>24.702572053595855</v>
      </c>
      <c r="AD5384">
        <f t="shared" si="169"/>
        <v>0</v>
      </c>
    </row>
    <row r="5385" spans="1:30" x14ac:dyDescent="0.3">
      <c r="A5385">
        <v>5384</v>
      </c>
      <c r="B5385" t="s">
        <v>8194</v>
      </c>
      <c r="C5385" s="3">
        <v>42618</v>
      </c>
      <c r="D5385" s="3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Y5385" s="4">
        <v>0.2</v>
      </c>
      <c r="Z5385" s="4">
        <f t="shared" si="168"/>
        <v>24.702572053595855</v>
      </c>
      <c r="AD5385">
        <f t="shared" si="169"/>
        <v>0</v>
      </c>
    </row>
    <row r="5386" spans="1:30" x14ac:dyDescent="0.3">
      <c r="A5386">
        <v>5385</v>
      </c>
      <c r="B5386" t="s">
        <v>8197</v>
      </c>
      <c r="C5386" s="3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Y5386" s="4">
        <v>0.4</v>
      </c>
      <c r="Z5386" s="4">
        <f t="shared" si="168"/>
        <v>-111.92742912621364</v>
      </c>
      <c r="AD5386">
        <f t="shared" si="169"/>
        <v>0</v>
      </c>
    </row>
    <row r="5387" spans="1:30" x14ac:dyDescent="0.3">
      <c r="A5387">
        <v>5386</v>
      </c>
      <c r="B5387" t="s">
        <v>8197</v>
      </c>
      <c r="C5387" s="3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Y5387" s="4">
        <v>0.4</v>
      </c>
      <c r="Z5387" s="4">
        <f t="shared" si="168"/>
        <v>-111.92742912621364</v>
      </c>
      <c r="AD5387">
        <f t="shared" si="169"/>
        <v>0</v>
      </c>
    </row>
    <row r="5388" spans="1:30" x14ac:dyDescent="0.3">
      <c r="A5388">
        <v>5387</v>
      </c>
      <c r="B5388" t="s">
        <v>8198</v>
      </c>
      <c r="C5388" s="3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Y5388" s="4">
        <v>0</v>
      </c>
      <c r="Z5388" s="4">
        <f t="shared" si="168"/>
        <v>66.900292455189614</v>
      </c>
      <c r="AD5388">
        <f t="shared" si="169"/>
        <v>0</v>
      </c>
    </row>
    <row r="5389" spans="1:30" x14ac:dyDescent="0.3">
      <c r="A5389">
        <v>5388</v>
      </c>
      <c r="B5389" t="s">
        <v>8200</v>
      </c>
      <c r="C5389" s="3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Y5389" s="4">
        <v>0.2</v>
      </c>
      <c r="Z5389" s="4">
        <f t="shared" si="168"/>
        <v>24.702572053595855</v>
      </c>
      <c r="AD5389">
        <f t="shared" si="169"/>
        <v>0</v>
      </c>
    </row>
    <row r="5390" spans="1:30" x14ac:dyDescent="0.3">
      <c r="A5390">
        <v>5389</v>
      </c>
      <c r="B5390" t="s">
        <v>8200</v>
      </c>
      <c r="C5390" s="3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Y5390" s="4">
        <v>0</v>
      </c>
      <c r="Z5390" s="4">
        <f t="shared" si="168"/>
        <v>66.900292455189614</v>
      </c>
      <c r="AD5390">
        <f t="shared" si="169"/>
        <v>0</v>
      </c>
    </row>
    <row r="5391" spans="1:30" x14ac:dyDescent="0.3">
      <c r="A5391">
        <v>5390</v>
      </c>
      <c r="B5391" t="s">
        <v>8200</v>
      </c>
      <c r="C5391" s="3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Y5391" s="4">
        <v>0</v>
      </c>
      <c r="Z5391" s="4">
        <f t="shared" si="168"/>
        <v>66.900292455189614</v>
      </c>
      <c r="AD5391">
        <f t="shared" si="169"/>
        <v>0</v>
      </c>
    </row>
    <row r="5392" spans="1:30" x14ac:dyDescent="0.3">
      <c r="A5392">
        <v>5391</v>
      </c>
      <c r="B5392" t="s">
        <v>8201</v>
      </c>
      <c r="C5392" s="3">
        <v>43049</v>
      </c>
      <c r="D5392" s="3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Y5392" s="4">
        <v>0.2</v>
      </c>
      <c r="Z5392" s="4">
        <f t="shared" si="168"/>
        <v>24.702572053595855</v>
      </c>
      <c r="AD5392">
        <f t="shared" si="169"/>
        <v>0</v>
      </c>
    </row>
    <row r="5393" spans="1:30" x14ac:dyDescent="0.3">
      <c r="A5393">
        <v>5392</v>
      </c>
      <c r="B5393" t="s">
        <v>8202</v>
      </c>
      <c r="C5393" s="3">
        <v>41962</v>
      </c>
      <c r="D5393" s="3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Y5393" s="4">
        <v>0</v>
      </c>
      <c r="Z5393" s="4">
        <f t="shared" si="168"/>
        <v>66.900292455189614</v>
      </c>
      <c r="AD5393">
        <f t="shared" si="169"/>
        <v>0</v>
      </c>
    </row>
    <row r="5394" spans="1:30" x14ac:dyDescent="0.3">
      <c r="A5394">
        <v>5393</v>
      </c>
      <c r="B5394" t="s">
        <v>8202</v>
      </c>
      <c r="C5394" s="3">
        <v>41962</v>
      </c>
      <c r="D5394" s="3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Y5394" s="4">
        <v>0</v>
      </c>
      <c r="Z5394" s="4">
        <f t="shared" si="168"/>
        <v>66.900292455189614</v>
      </c>
      <c r="AD5394">
        <f t="shared" si="169"/>
        <v>0</v>
      </c>
    </row>
    <row r="5395" spans="1:30" x14ac:dyDescent="0.3">
      <c r="A5395">
        <v>5394</v>
      </c>
      <c r="B5395" t="s">
        <v>8202</v>
      </c>
      <c r="C5395" s="3">
        <v>41962</v>
      </c>
      <c r="D5395" s="3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Y5395" s="4">
        <v>0</v>
      </c>
      <c r="Z5395" s="4">
        <f t="shared" si="168"/>
        <v>66.900292455189614</v>
      </c>
      <c r="AD5395">
        <f t="shared" si="169"/>
        <v>0</v>
      </c>
    </row>
    <row r="5396" spans="1:30" x14ac:dyDescent="0.3">
      <c r="A5396">
        <v>5395</v>
      </c>
      <c r="B5396" t="s">
        <v>8202</v>
      </c>
      <c r="C5396" s="3">
        <v>41962</v>
      </c>
      <c r="D5396" s="3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Y5396" s="4">
        <v>0</v>
      </c>
      <c r="Z5396" s="4">
        <f t="shared" si="168"/>
        <v>66.900292455189614</v>
      </c>
      <c r="AD5396">
        <f t="shared" si="169"/>
        <v>0</v>
      </c>
    </row>
    <row r="5397" spans="1:30" x14ac:dyDescent="0.3">
      <c r="A5397">
        <v>5396</v>
      </c>
      <c r="B5397" t="s">
        <v>8203</v>
      </c>
      <c r="C5397" s="3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Y5397" s="4">
        <v>0</v>
      </c>
      <c r="Z5397" s="4">
        <f t="shared" si="168"/>
        <v>66.900292455189614</v>
      </c>
      <c r="AD5397">
        <f t="shared" si="169"/>
        <v>0</v>
      </c>
    </row>
    <row r="5398" spans="1:30" x14ac:dyDescent="0.3">
      <c r="A5398">
        <v>5397</v>
      </c>
      <c r="B5398" t="s">
        <v>8204</v>
      </c>
      <c r="C5398" s="3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Y5398" s="4">
        <v>0</v>
      </c>
      <c r="Z5398" s="4">
        <f t="shared" si="168"/>
        <v>66.900292455189614</v>
      </c>
      <c r="AD5398">
        <f t="shared" si="169"/>
        <v>0</v>
      </c>
    </row>
    <row r="5399" spans="1:30" x14ac:dyDescent="0.3">
      <c r="A5399">
        <v>5398</v>
      </c>
      <c r="B5399" t="s">
        <v>8205</v>
      </c>
      <c r="C5399" s="3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Y5399" s="4">
        <v>0</v>
      </c>
      <c r="Z5399" s="4">
        <f t="shared" si="168"/>
        <v>66.900292455189614</v>
      </c>
      <c r="AD5399">
        <f t="shared" si="169"/>
        <v>0</v>
      </c>
    </row>
    <row r="5400" spans="1:30" x14ac:dyDescent="0.3">
      <c r="A5400">
        <v>5399</v>
      </c>
      <c r="B5400" t="s">
        <v>8206</v>
      </c>
      <c r="C5400" s="3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Y5400" s="4">
        <v>0.7</v>
      </c>
      <c r="Z5400" s="4">
        <f t="shared" si="168"/>
        <v>-95.874059569377877</v>
      </c>
      <c r="AD5400">
        <f t="shared" si="169"/>
        <v>0</v>
      </c>
    </row>
    <row r="5401" spans="1:30" x14ac:dyDescent="0.3">
      <c r="A5401">
        <v>5400</v>
      </c>
      <c r="B5401" t="s">
        <v>8207</v>
      </c>
      <c r="C5401" s="3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Y5401" s="4">
        <v>0.15</v>
      </c>
      <c r="Z5401" s="4">
        <f t="shared" si="168"/>
        <v>27.288298076923077</v>
      </c>
      <c r="AD5401">
        <f t="shared" si="169"/>
        <v>0</v>
      </c>
    </row>
    <row r="5402" spans="1:30" x14ac:dyDescent="0.3">
      <c r="A5402">
        <v>5401</v>
      </c>
      <c r="B5402" t="s">
        <v>8208</v>
      </c>
      <c r="C5402" s="3">
        <v>42999</v>
      </c>
      <c r="D5402" s="3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Y5402" s="4">
        <v>0</v>
      </c>
      <c r="Z5402" s="4">
        <f t="shared" si="168"/>
        <v>66.900292455189614</v>
      </c>
      <c r="AD5402">
        <f t="shared" si="169"/>
        <v>0</v>
      </c>
    </row>
    <row r="5403" spans="1:30" x14ac:dyDescent="0.3">
      <c r="A5403">
        <v>5402</v>
      </c>
      <c r="B5403" t="s">
        <v>8208</v>
      </c>
      <c r="C5403" s="3">
        <v>42999</v>
      </c>
      <c r="D5403" s="3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Y5403" s="4">
        <v>0</v>
      </c>
      <c r="Z5403" s="4">
        <f t="shared" si="168"/>
        <v>66.900292455189614</v>
      </c>
      <c r="AD5403">
        <f t="shared" si="169"/>
        <v>0</v>
      </c>
    </row>
    <row r="5404" spans="1:30" x14ac:dyDescent="0.3">
      <c r="A5404">
        <v>5403</v>
      </c>
      <c r="B5404" t="s">
        <v>8211</v>
      </c>
      <c r="C5404" s="3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Y5404" s="4">
        <v>0.2</v>
      </c>
      <c r="Z5404" s="4">
        <f t="shared" si="168"/>
        <v>24.702572053595855</v>
      </c>
      <c r="AD5404">
        <f t="shared" si="169"/>
        <v>0</v>
      </c>
    </row>
    <row r="5405" spans="1:30" x14ac:dyDescent="0.3">
      <c r="A5405">
        <v>5404</v>
      </c>
      <c r="B5405" t="s">
        <v>8211</v>
      </c>
      <c r="C5405" s="3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Y5405" s="4">
        <v>0.2</v>
      </c>
      <c r="Z5405" s="4">
        <f t="shared" si="168"/>
        <v>24.702572053595855</v>
      </c>
      <c r="AD5405">
        <f t="shared" si="169"/>
        <v>0</v>
      </c>
    </row>
    <row r="5406" spans="1:30" x14ac:dyDescent="0.3">
      <c r="A5406">
        <v>5405</v>
      </c>
      <c r="B5406" t="s">
        <v>8212</v>
      </c>
      <c r="C5406" s="3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Y5406" s="4">
        <v>0.2</v>
      </c>
      <c r="Z5406" s="4">
        <f t="shared" si="168"/>
        <v>24.702572053595855</v>
      </c>
      <c r="AD5406">
        <f t="shared" si="169"/>
        <v>0</v>
      </c>
    </row>
    <row r="5407" spans="1:30" x14ac:dyDescent="0.3">
      <c r="A5407">
        <v>5406</v>
      </c>
      <c r="B5407" t="s">
        <v>8212</v>
      </c>
      <c r="C5407" s="3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Y5407" s="4">
        <v>0</v>
      </c>
      <c r="Z5407" s="4">
        <f t="shared" si="168"/>
        <v>66.900292455189614</v>
      </c>
      <c r="AD5407">
        <f t="shared" si="169"/>
        <v>0</v>
      </c>
    </row>
    <row r="5408" spans="1:30" x14ac:dyDescent="0.3">
      <c r="A5408">
        <v>5407</v>
      </c>
      <c r="B5408" t="s">
        <v>8212</v>
      </c>
      <c r="C5408" s="3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Y5408" s="4">
        <v>0</v>
      </c>
      <c r="Z5408" s="4">
        <f t="shared" si="168"/>
        <v>66.900292455189614</v>
      </c>
      <c r="AD5408">
        <f t="shared" si="169"/>
        <v>0</v>
      </c>
    </row>
    <row r="5409" spans="1:30" x14ac:dyDescent="0.3">
      <c r="A5409">
        <v>5408</v>
      </c>
      <c r="B5409" t="s">
        <v>8213</v>
      </c>
      <c r="C5409" s="3">
        <v>43077</v>
      </c>
      <c r="D5409" s="3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Y5409" s="4">
        <v>0</v>
      </c>
      <c r="Z5409" s="4">
        <f t="shared" si="168"/>
        <v>66.900292455189614</v>
      </c>
      <c r="AD5409">
        <f t="shared" si="169"/>
        <v>0</v>
      </c>
    </row>
    <row r="5410" spans="1:30" x14ac:dyDescent="0.3">
      <c r="A5410">
        <v>5409</v>
      </c>
      <c r="B5410" t="s">
        <v>8213</v>
      </c>
      <c r="C5410" s="3">
        <v>43077</v>
      </c>
      <c r="D5410" s="3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Y5410" s="4">
        <v>0.2</v>
      </c>
      <c r="Z5410" s="4">
        <f t="shared" si="168"/>
        <v>24.702572053595855</v>
      </c>
      <c r="AD5410">
        <f t="shared" si="169"/>
        <v>0</v>
      </c>
    </row>
    <row r="5411" spans="1:30" x14ac:dyDescent="0.3">
      <c r="A5411">
        <v>5410</v>
      </c>
      <c r="B5411" t="s">
        <v>8213</v>
      </c>
      <c r="C5411" s="3">
        <v>43077</v>
      </c>
      <c r="D5411" s="3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Y5411" s="4">
        <v>0.2</v>
      </c>
      <c r="Z5411" s="4">
        <f t="shared" si="168"/>
        <v>24.702572053595855</v>
      </c>
      <c r="AD5411">
        <f t="shared" si="169"/>
        <v>0</v>
      </c>
    </row>
    <row r="5412" spans="1:30" x14ac:dyDescent="0.3">
      <c r="A5412">
        <v>5411</v>
      </c>
      <c r="B5412" t="s">
        <v>8213</v>
      </c>
      <c r="C5412" s="3">
        <v>43077</v>
      </c>
      <c r="D5412" s="3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Y5412" s="4">
        <v>0</v>
      </c>
      <c r="Z5412" s="4">
        <f t="shared" si="168"/>
        <v>66.900292455189614</v>
      </c>
      <c r="AD5412">
        <f t="shared" si="169"/>
        <v>0</v>
      </c>
    </row>
    <row r="5413" spans="1:30" x14ac:dyDescent="0.3">
      <c r="A5413">
        <v>5412</v>
      </c>
      <c r="B5413" t="s">
        <v>8215</v>
      </c>
      <c r="C5413" s="3">
        <v>42996</v>
      </c>
      <c r="D5413" s="3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Y5413" s="4">
        <v>0.2</v>
      </c>
      <c r="Z5413" s="4">
        <f t="shared" si="168"/>
        <v>24.702572053595855</v>
      </c>
      <c r="AD5413">
        <f t="shared" si="169"/>
        <v>0</v>
      </c>
    </row>
    <row r="5414" spans="1:30" x14ac:dyDescent="0.3">
      <c r="A5414">
        <v>5413</v>
      </c>
      <c r="B5414" t="s">
        <v>8215</v>
      </c>
      <c r="C5414" s="3">
        <v>42996</v>
      </c>
      <c r="D5414" s="3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Y5414" s="4">
        <v>0</v>
      </c>
      <c r="Z5414" s="4">
        <f t="shared" si="168"/>
        <v>66.900292455189614</v>
      </c>
      <c r="AD5414">
        <f t="shared" si="169"/>
        <v>0</v>
      </c>
    </row>
    <row r="5415" spans="1:30" x14ac:dyDescent="0.3">
      <c r="A5415">
        <v>5414</v>
      </c>
      <c r="B5415" t="s">
        <v>8219</v>
      </c>
      <c r="C5415" s="3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Y5415" s="4">
        <v>0</v>
      </c>
      <c r="Z5415" s="4">
        <f t="shared" si="168"/>
        <v>66.900292455189614</v>
      </c>
      <c r="AD5415">
        <f t="shared" si="169"/>
        <v>0</v>
      </c>
    </row>
    <row r="5416" spans="1:30" x14ac:dyDescent="0.3">
      <c r="A5416">
        <v>5415</v>
      </c>
      <c r="B5416" t="s">
        <v>8220</v>
      </c>
      <c r="C5416" s="3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Y5416" s="4">
        <v>0.8</v>
      </c>
      <c r="Z5416" s="4">
        <f t="shared" si="168"/>
        <v>-101.79679733333329</v>
      </c>
      <c r="AD5416">
        <f t="shared" si="169"/>
        <v>0</v>
      </c>
    </row>
    <row r="5417" spans="1:30" x14ac:dyDescent="0.3">
      <c r="A5417">
        <v>5416</v>
      </c>
      <c r="B5417" t="s">
        <v>8220</v>
      </c>
      <c r="C5417" s="3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Y5417" s="4">
        <v>0.2</v>
      </c>
      <c r="Z5417" s="4">
        <f t="shared" si="168"/>
        <v>24.702572053595855</v>
      </c>
      <c r="AD5417">
        <f t="shared" si="169"/>
        <v>0</v>
      </c>
    </row>
    <row r="5418" spans="1:30" x14ac:dyDescent="0.3">
      <c r="A5418">
        <v>5417</v>
      </c>
      <c r="B5418" t="s">
        <v>8220</v>
      </c>
      <c r="C5418" s="3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Y5418" s="4">
        <v>0.2</v>
      </c>
      <c r="Z5418" s="4">
        <f t="shared" si="168"/>
        <v>24.702572053595855</v>
      </c>
      <c r="AD5418">
        <f t="shared" si="169"/>
        <v>0</v>
      </c>
    </row>
    <row r="5419" spans="1:30" x14ac:dyDescent="0.3">
      <c r="A5419">
        <v>5418</v>
      </c>
      <c r="B5419" t="s">
        <v>8221</v>
      </c>
      <c r="C5419" s="3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Y5419" s="4">
        <v>0</v>
      </c>
      <c r="Z5419" s="4">
        <f t="shared" si="168"/>
        <v>66.900292455189614</v>
      </c>
      <c r="AD5419">
        <f t="shared" si="169"/>
        <v>0</v>
      </c>
    </row>
    <row r="5420" spans="1:30" x14ac:dyDescent="0.3">
      <c r="A5420">
        <v>5419</v>
      </c>
      <c r="B5420" t="s">
        <v>8224</v>
      </c>
      <c r="C5420" s="3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Y5420" s="4">
        <v>0.2</v>
      </c>
      <c r="Z5420" s="4">
        <f t="shared" si="168"/>
        <v>24.702572053595855</v>
      </c>
      <c r="AD5420">
        <f t="shared" si="169"/>
        <v>0</v>
      </c>
    </row>
    <row r="5421" spans="1:30" x14ac:dyDescent="0.3">
      <c r="A5421">
        <v>5420</v>
      </c>
      <c r="B5421" t="s">
        <v>8224</v>
      </c>
      <c r="C5421" s="3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Y5421" s="4">
        <v>0.2</v>
      </c>
      <c r="Z5421" s="4">
        <f t="shared" si="168"/>
        <v>24.702572053595855</v>
      </c>
      <c r="AD5421">
        <f t="shared" si="169"/>
        <v>0</v>
      </c>
    </row>
    <row r="5422" spans="1:30" x14ac:dyDescent="0.3">
      <c r="A5422">
        <v>5421</v>
      </c>
      <c r="B5422" t="s">
        <v>8225</v>
      </c>
      <c r="C5422" s="3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Y5422" s="4">
        <v>0.4</v>
      </c>
      <c r="Z5422" s="4">
        <f t="shared" si="168"/>
        <v>-111.92742912621364</v>
      </c>
      <c r="AD5422">
        <f t="shared" si="169"/>
        <v>0</v>
      </c>
    </row>
    <row r="5423" spans="1:30" x14ac:dyDescent="0.3">
      <c r="A5423">
        <v>5422</v>
      </c>
      <c r="B5423" t="s">
        <v>8225</v>
      </c>
      <c r="C5423" s="3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Y5423" s="4">
        <v>0.2</v>
      </c>
      <c r="Z5423" s="4">
        <f t="shared" si="168"/>
        <v>24.702572053595855</v>
      </c>
      <c r="AD5423">
        <f t="shared" si="169"/>
        <v>0</v>
      </c>
    </row>
    <row r="5424" spans="1:30" x14ac:dyDescent="0.3">
      <c r="A5424">
        <v>5423</v>
      </c>
      <c r="B5424" t="s">
        <v>8226</v>
      </c>
      <c r="C5424" s="3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Y5424" s="4">
        <v>0.2</v>
      </c>
      <c r="Z5424" s="4">
        <f t="shared" si="168"/>
        <v>24.702572053595855</v>
      </c>
      <c r="AD5424">
        <f t="shared" si="169"/>
        <v>0</v>
      </c>
    </row>
    <row r="5425" spans="1:30" x14ac:dyDescent="0.3">
      <c r="A5425">
        <v>5424</v>
      </c>
      <c r="B5425" t="s">
        <v>8227</v>
      </c>
      <c r="C5425" s="3">
        <v>43042</v>
      </c>
      <c r="D5425" s="3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Y5425" s="4">
        <v>0</v>
      </c>
      <c r="Z5425" s="4">
        <f t="shared" si="168"/>
        <v>66.900292455189614</v>
      </c>
      <c r="AD5425">
        <f t="shared" si="169"/>
        <v>0</v>
      </c>
    </row>
    <row r="5426" spans="1:30" x14ac:dyDescent="0.3">
      <c r="A5426">
        <v>5425</v>
      </c>
      <c r="B5426" t="s">
        <v>8230</v>
      </c>
      <c r="C5426" s="3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Y5426" s="4">
        <v>0</v>
      </c>
      <c r="Z5426" s="4">
        <f t="shared" si="168"/>
        <v>66.900292455189614</v>
      </c>
      <c r="AD5426">
        <f t="shared" si="169"/>
        <v>0</v>
      </c>
    </row>
    <row r="5427" spans="1:30" x14ac:dyDescent="0.3">
      <c r="A5427">
        <v>5426</v>
      </c>
      <c r="B5427" t="s">
        <v>8231</v>
      </c>
      <c r="C5427" s="3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Y5427" s="4">
        <v>0</v>
      </c>
      <c r="Z5427" s="4">
        <f t="shared" si="168"/>
        <v>66.900292455189614</v>
      </c>
      <c r="AD5427">
        <f t="shared" si="169"/>
        <v>0</v>
      </c>
    </row>
    <row r="5428" spans="1:30" x14ac:dyDescent="0.3">
      <c r="A5428">
        <v>5427</v>
      </c>
      <c r="B5428" t="s">
        <v>8231</v>
      </c>
      <c r="C5428" s="3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Y5428" s="4">
        <v>0</v>
      </c>
      <c r="Z5428" s="4">
        <f t="shared" si="168"/>
        <v>66.900292455189614</v>
      </c>
      <c r="AD5428">
        <f t="shared" si="169"/>
        <v>0</v>
      </c>
    </row>
    <row r="5429" spans="1:30" x14ac:dyDescent="0.3">
      <c r="A5429">
        <v>5428</v>
      </c>
      <c r="B5429" t="s">
        <v>8234</v>
      </c>
      <c r="C5429" s="3">
        <v>42535</v>
      </c>
      <c r="D5429" s="3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Y5429" s="4">
        <v>0.15</v>
      </c>
      <c r="Z5429" s="4">
        <f t="shared" si="168"/>
        <v>27.288298076923077</v>
      </c>
      <c r="AD5429">
        <f t="shared" si="169"/>
        <v>0</v>
      </c>
    </row>
    <row r="5430" spans="1:30" x14ac:dyDescent="0.3">
      <c r="A5430">
        <v>5429</v>
      </c>
      <c r="B5430" t="s">
        <v>8237</v>
      </c>
      <c r="C5430" s="3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Y5430" s="4">
        <v>0</v>
      </c>
      <c r="Z5430" s="4">
        <f t="shared" si="168"/>
        <v>66.900292455189614</v>
      </c>
      <c r="AD5430">
        <f t="shared" si="169"/>
        <v>0</v>
      </c>
    </row>
    <row r="5431" spans="1:30" x14ac:dyDescent="0.3">
      <c r="A5431">
        <v>5430</v>
      </c>
      <c r="B5431" t="s">
        <v>8238</v>
      </c>
      <c r="C5431" s="3">
        <v>41887</v>
      </c>
      <c r="D5431" s="3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Y5431" s="4">
        <v>0.2</v>
      </c>
      <c r="Z5431" s="4">
        <f t="shared" si="168"/>
        <v>24.702572053595855</v>
      </c>
      <c r="AD5431">
        <f t="shared" si="169"/>
        <v>0</v>
      </c>
    </row>
    <row r="5432" spans="1:30" x14ac:dyDescent="0.3">
      <c r="A5432">
        <v>5431</v>
      </c>
      <c r="B5432" t="s">
        <v>8239</v>
      </c>
      <c r="C5432" s="3">
        <v>43029</v>
      </c>
      <c r="D5432" s="3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Y5432" s="4">
        <v>0.2</v>
      </c>
      <c r="Z5432" s="4">
        <f t="shared" si="168"/>
        <v>24.702572053595855</v>
      </c>
      <c r="AD5432">
        <f t="shared" si="169"/>
        <v>0</v>
      </c>
    </row>
    <row r="5433" spans="1:30" x14ac:dyDescent="0.3">
      <c r="A5433">
        <v>5432</v>
      </c>
      <c r="B5433" t="s">
        <v>8239</v>
      </c>
      <c r="C5433" s="3">
        <v>43029</v>
      </c>
      <c r="D5433" s="3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Y5433" s="4">
        <v>0.2</v>
      </c>
      <c r="Z5433" s="4">
        <f t="shared" si="168"/>
        <v>24.702572053595855</v>
      </c>
      <c r="AD5433">
        <f t="shared" si="169"/>
        <v>0</v>
      </c>
    </row>
    <row r="5434" spans="1:30" x14ac:dyDescent="0.3">
      <c r="A5434">
        <v>5433</v>
      </c>
      <c r="B5434" t="s">
        <v>8239</v>
      </c>
      <c r="C5434" s="3">
        <v>43029</v>
      </c>
      <c r="D5434" s="3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Y5434" s="4">
        <v>0.7</v>
      </c>
      <c r="Z5434" s="4">
        <f t="shared" si="168"/>
        <v>-95.874059569377877</v>
      </c>
      <c r="AD5434">
        <f t="shared" si="169"/>
        <v>0</v>
      </c>
    </row>
    <row r="5435" spans="1:30" x14ac:dyDescent="0.3">
      <c r="A5435">
        <v>5434</v>
      </c>
      <c r="B5435" t="s">
        <v>8242</v>
      </c>
      <c r="C5435" s="3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Y5435" s="4">
        <v>0.2</v>
      </c>
      <c r="Z5435" s="4">
        <f t="shared" si="168"/>
        <v>24.702572053595855</v>
      </c>
      <c r="AD5435">
        <f t="shared" si="169"/>
        <v>0</v>
      </c>
    </row>
    <row r="5436" spans="1:30" x14ac:dyDescent="0.3">
      <c r="A5436">
        <v>5435</v>
      </c>
      <c r="B5436" t="s">
        <v>8243</v>
      </c>
      <c r="C5436" s="3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Y5436" s="4">
        <v>0</v>
      </c>
      <c r="Z5436" s="4">
        <f t="shared" si="168"/>
        <v>66.900292455189614</v>
      </c>
      <c r="AD5436">
        <f t="shared" si="169"/>
        <v>0</v>
      </c>
    </row>
    <row r="5437" spans="1:30" x14ac:dyDescent="0.3">
      <c r="A5437">
        <v>5436</v>
      </c>
      <c r="B5437" t="s">
        <v>8243</v>
      </c>
      <c r="C5437" s="3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Y5437" s="4">
        <v>0</v>
      </c>
      <c r="Z5437" s="4">
        <f t="shared" si="168"/>
        <v>66.900292455189614</v>
      </c>
      <c r="AD5437">
        <f t="shared" si="169"/>
        <v>0</v>
      </c>
    </row>
    <row r="5438" spans="1:30" x14ac:dyDescent="0.3">
      <c r="A5438">
        <v>5437</v>
      </c>
      <c r="B5438" t="s">
        <v>8246</v>
      </c>
      <c r="C5438" s="3">
        <v>41825</v>
      </c>
      <c r="D5438" s="3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Y5438" s="4">
        <v>0.2</v>
      </c>
      <c r="Z5438" s="4">
        <f t="shared" si="168"/>
        <v>24.702572053595855</v>
      </c>
      <c r="AD5438">
        <f t="shared" si="169"/>
        <v>0</v>
      </c>
    </row>
    <row r="5439" spans="1:30" x14ac:dyDescent="0.3">
      <c r="A5439">
        <v>5438</v>
      </c>
      <c r="B5439" t="s">
        <v>8246</v>
      </c>
      <c r="C5439" s="3">
        <v>41825</v>
      </c>
      <c r="D5439" s="3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Y5439" s="4">
        <v>0.7</v>
      </c>
      <c r="Z5439" s="4">
        <f t="shared" si="168"/>
        <v>-95.874059569377877</v>
      </c>
      <c r="AD5439">
        <f t="shared" si="169"/>
        <v>0</v>
      </c>
    </row>
    <row r="5440" spans="1:30" x14ac:dyDescent="0.3">
      <c r="A5440">
        <v>5439</v>
      </c>
      <c r="B5440" t="s">
        <v>8246</v>
      </c>
      <c r="C5440" s="3">
        <v>41825</v>
      </c>
      <c r="D5440" s="3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Y5440" s="4">
        <v>0.2</v>
      </c>
      <c r="Z5440" s="4">
        <f t="shared" si="168"/>
        <v>24.702572053595855</v>
      </c>
      <c r="AD5440">
        <f t="shared" si="169"/>
        <v>0</v>
      </c>
    </row>
    <row r="5441" spans="1:30" x14ac:dyDescent="0.3">
      <c r="A5441">
        <v>5440</v>
      </c>
      <c r="B5441" t="s">
        <v>8249</v>
      </c>
      <c r="C5441" s="3">
        <v>42464</v>
      </c>
      <c r="D5441" s="3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Y5441" s="4">
        <v>0.2</v>
      </c>
      <c r="Z5441" s="4">
        <f t="shared" si="168"/>
        <v>24.702572053595855</v>
      </c>
      <c r="AD5441">
        <f t="shared" si="169"/>
        <v>0</v>
      </c>
    </row>
    <row r="5442" spans="1:30" x14ac:dyDescent="0.3">
      <c r="A5442">
        <v>5441</v>
      </c>
      <c r="B5442" t="s">
        <v>8250</v>
      </c>
      <c r="C5442" s="3">
        <v>43052</v>
      </c>
      <c r="D5442" s="3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Y5442" s="4">
        <v>0.2</v>
      </c>
      <c r="Z5442" s="4">
        <f t="shared" si="168"/>
        <v>24.702572053595855</v>
      </c>
      <c r="AD5442">
        <f t="shared" si="169"/>
        <v>0</v>
      </c>
    </row>
    <row r="5443" spans="1:30" x14ac:dyDescent="0.3">
      <c r="A5443">
        <v>5442</v>
      </c>
      <c r="B5443" t="s">
        <v>8252</v>
      </c>
      <c r="C5443" s="3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Y5443" s="4">
        <v>0.2</v>
      </c>
      <c r="Z5443" s="4">
        <f t="shared" ref="Z5443:Z5506" si="170">AVERAGEIF($T$2:$T$9995,Y5443,$U$2:$U$9995)</f>
        <v>24.702572053595855</v>
      </c>
      <c r="AD5443">
        <f t="shared" ref="AD5443:AD5506" si="171">SUMIF($Q$2:$Q$9995,AC5443,$R$2:$R$9995)</f>
        <v>0</v>
      </c>
    </row>
    <row r="5444" spans="1:30" x14ac:dyDescent="0.3">
      <c r="A5444">
        <v>5443</v>
      </c>
      <c r="B5444" t="s">
        <v>8255</v>
      </c>
      <c r="C5444" s="3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Y5444" s="4">
        <v>0</v>
      </c>
      <c r="Z5444" s="4">
        <f t="shared" si="170"/>
        <v>66.900292455189614</v>
      </c>
      <c r="AD5444">
        <f t="shared" si="171"/>
        <v>0</v>
      </c>
    </row>
    <row r="5445" spans="1:30" x14ac:dyDescent="0.3">
      <c r="A5445">
        <v>5444</v>
      </c>
      <c r="B5445" t="s">
        <v>8255</v>
      </c>
      <c r="C5445" s="3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Y5445" s="4">
        <v>0.2</v>
      </c>
      <c r="Z5445" s="4">
        <f t="shared" si="170"/>
        <v>24.702572053595855</v>
      </c>
      <c r="AD5445">
        <f t="shared" si="171"/>
        <v>0</v>
      </c>
    </row>
    <row r="5446" spans="1:30" x14ac:dyDescent="0.3">
      <c r="A5446">
        <v>5445</v>
      </c>
      <c r="B5446" t="s">
        <v>8255</v>
      </c>
      <c r="C5446" s="3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Y5446" s="4">
        <v>0</v>
      </c>
      <c r="Z5446" s="4">
        <f t="shared" si="170"/>
        <v>66.900292455189614</v>
      </c>
      <c r="AD5446">
        <f t="shared" si="171"/>
        <v>0</v>
      </c>
    </row>
    <row r="5447" spans="1:30" x14ac:dyDescent="0.3">
      <c r="A5447">
        <v>5446</v>
      </c>
      <c r="B5447" t="s">
        <v>8258</v>
      </c>
      <c r="C5447" s="3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Y5447" s="4">
        <v>0.2</v>
      </c>
      <c r="Z5447" s="4">
        <f t="shared" si="170"/>
        <v>24.702572053595855</v>
      </c>
      <c r="AD5447">
        <f t="shared" si="171"/>
        <v>0</v>
      </c>
    </row>
    <row r="5448" spans="1:30" x14ac:dyDescent="0.3">
      <c r="A5448">
        <v>5447</v>
      </c>
      <c r="B5448" t="s">
        <v>8259</v>
      </c>
      <c r="C5448" s="3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Y5448" s="4">
        <v>0</v>
      </c>
      <c r="Z5448" s="4">
        <f t="shared" si="170"/>
        <v>66.900292455189614</v>
      </c>
      <c r="AD5448">
        <f t="shared" si="171"/>
        <v>0</v>
      </c>
    </row>
    <row r="5449" spans="1:30" x14ac:dyDescent="0.3">
      <c r="A5449">
        <v>5448</v>
      </c>
      <c r="B5449" t="s">
        <v>8259</v>
      </c>
      <c r="C5449" s="3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Y5449" s="4">
        <v>0</v>
      </c>
      <c r="Z5449" s="4">
        <f t="shared" si="170"/>
        <v>66.900292455189614</v>
      </c>
      <c r="AD5449">
        <f t="shared" si="171"/>
        <v>0</v>
      </c>
    </row>
    <row r="5450" spans="1:30" x14ac:dyDescent="0.3">
      <c r="A5450">
        <v>5449</v>
      </c>
      <c r="B5450" t="s">
        <v>8260</v>
      </c>
      <c r="C5450" s="3">
        <v>41894</v>
      </c>
      <c r="D5450" s="3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Y5450" s="4">
        <v>0</v>
      </c>
      <c r="Z5450" s="4">
        <f t="shared" si="170"/>
        <v>66.900292455189614</v>
      </c>
      <c r="AD5450">
        <f t="shared" si="171"/>
        <v>0</v>
      </c>
    </row>
    <row r="5451" spans="1:30" x14ac:dyDescent="0.3">
      <c r="A5451">
        <v>5450</v>
      </c>
      <c r="B5451" t="s">
        <v>8260</v>
      </c>
      <c r="C5451" s="3">
        <v>41894</v>
      </c>
      <c r="D5451" s="3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Y5451" s="4">
        <v>0</v>
      </c>
      <c r="Z5451" s="4">
        <f t="shared" si="170"/>
        <v>66.900292455189614</v>
      </c>
      <c r="AD5451">
        <f t="shared" si="171"/>
        <v>0</v>
      </c>
    </row>
    <row r="5452" spans="1:30" x14ac:dyDescent="0.3">
      <c r="A5452">
        <v>5451</v>
      </c>
      <c r="B5452" t="s">
        <v>8260</v>
      </c>
      <c r="C5452" s="3">
        <v>41894</v>
      </c>
      <c r="D5452" s="3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Y5452" s="4">
        <v>0</v>
      </c>
      <c r="Z5452" s="4">
        <f t="shared" si="170"/>
        <v>66.900292455189614</v>
      </c>
      <c r="AD5452">
        <f t="shared" si="171"/>
        <v>0</v>
      </c>
    </row>
    <row r="5453" spans="1:30" x14ac:dyDescent="0.3">
      <c r="A5453">
        <v>5452</v>
      </c>
      <c r="B5453" t="s">
        <v>8260</v>
      </c>
      <c r="C5453" s="3">
        <v>41894</v>
      </c>
      <c r="D5453" s="3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Y5453" s="4">
        <v>0</v>
      </c>
      <c r="Z5453" s="4">
        <f t="shared" si="170"/>
        <v>66.900292455189614</v>
      </c>
      <c r="AD5453">
        <f t="shared" si="171"/>
        <v>0</v>
      </c>
    </row>
    <row r="5454" spans="1:30" x14ac:dyDescent="0.3">
      <c r="A5454">
        <v>5453</v>
      </c>
      <c r="B5454" t="s">
        <v>8261</v>
      </c>
      <c r="C5454" s="3">
        <v>42573</v>
      </c>
      <c r="D5454" s="3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Y5454" s="4">
        <v>0</v>
      </c>
      <c r="Z5454" s="4">
        <f t="shared" si="170"/>
        <v>66.900292455189614</v>
      </c>
      <c r="AD5454">
        <f t="shared" si="171"/>
        <v>0</v>
      </c>
    </row>
    <row r="5455" spans="1:30" x14ac:dyDescent="0.3">
      <c r="A5455">
        <v>5454</v>
      </c>
      <c r="B5455" t="s">
        <v>8262</v>
      </c>
      <c r="C5455" s="3">
        <v>42874</v>
      </c>
      <c r="D5455" s="3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Y5455" s="4">
        <v>0.2</v>
      </c>
      <c r="Z5455" s="4">
        <f t="shared" si="170"/>
        <v>24.702572053595855</v>
      </c>
      <c r="AD5455">
        <f t="shared" si="171"/>
        <v>0</v>
      </c>
    </row>
    <row r="5456" spans="1:30" x14ac:dyDescent="0.3">
      <c r="A5456">
        <v>5455</v>
      </c>
      <c r="B5456" t="s">
        <v>8263</v>
      </c>
      <c r="C5456" s="3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Y5456" s="4">
        <v>0.2</v>
      </c>
      <c r="Z5456" s="4">
        <f t="shared" si="170"/>
        <v>24.702572053595855</v>
      </c>
      <c r="AD5456">
        <f t="shared" si="171"/>
        <v>0</v>
      </c>
    </row>
    <row r="5457" spans="1:30" x14ac:dyDescent="0.3">
      <c r="A5457">
        <v>5456</v>
      </c>
      <c r="B5457" t="s">
        <v>8263</v>
      </c>
      <c r="C5457" s="3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Y5457" s="4">
        <v>0.2</v>
      </c>
      <c r="Z5457" s="4">
        <f t="shared" si="170"/>
        <v>24.702572053595855</v>
      </c>
      <c r="AD5457">
        <f t="shared" si="171"/>
        <v>0</v>
      </c>
    </row>
    <row r="5458" spans="1:30" x14ac:dyDescent="0.3">
      <c r="A5458">
        <v>5457</v>
      </c>
      <c r="B5458" t="s">
        <v>8264</v>
      </c>
      <c r="C5458" s="3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Y5458" s="4">
        <v>0</v>
      </c>
      <c r="Z5458" s="4">
        <f t="shared" si="170"/>
        <v>66.900292455189614</v>
      </c>
      <c r="AD5458">
        <f t="shared" si="171"/>
        <v>0</v>
      </c>
    </row>
    <row r="5459" spans="1:30" x14ac:dyDescent="0.3">
      <c r="A5459">
        <v>5458</v>
      </c>
      <c r="B5459" t="s">
        <v>8264</v>
      </c>
      <c r="C5459" s="3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Y5459" s="4">
        <v>0</v>
      </c>
      <c r="Z5459" s="4">
        <f t="shared" si="170"/>
        <v>66.900292455189614</v>
      </c>
      <c r="AD5459">
        <f t="shared" si="171"/>
        <v>0</v>
      </c>
    </row>
    <row r="5460" spans="1:30" x14ac:dyDescent="0.3">
      <c r="A5460">
        <v>5459</v>
      </c>
      <c r="B5460" t="s">
        <v>8267</v>
      </c>
      <c r="C5460" s="3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Y5460" s="4">
        <v>0.2</v>
      </c>
      <c r="Z5460" s="4">
        <f t="shared" si="170"/>
        <v>24.702572053595855</v>
      </c>
      <c r="AD5460">
        <f t="shared" si="171"/>
        <v>0</v>
      </c>
    </row>
    <row r="5461" spans="1:30" x14ac:dyDescent="0.3">
      <c r="A5461">
        <v>5460</v>
      </c>
      <c r="B5461" t="s">
        <v>8267</v>
      </c>
      <c r="C5461" s="3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Y5461" s="4">
        <v>0.2</v>
      </c>
      <c r="Z5461" s="4">
        <f t="shared" si="170"/>
        <v>24.702572053595855</v>
      </c>
      <c r="AD5461">
        <f t="shared" si="171"/>
        <v>0</v>
      </c>
    </row>
    <row r="5462" spans="1:30" x14ac:dyDescent="0.3">
      <c r="A5462">
        <v>5461</v>
      </c>
      <c r="B5462" t="s">
        <v>8270</v>
      </c>
      <c r="C5462" s="3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Y5462" s="4">
        <v>0.2</v>
      </c>
      <c r="Z5462" s="4">
        <f t="shared" si="170"/>
        <v>24.702572053595855</v>
      </c>
      <c r="AD5462">
        <f t="shared" si="171"/>
        <v>0</v>
      </c>
    </row>
    <row r="5463" spans="1:30" x14ac:dyDescent="0.3">
      <c r="A5463">
        <v>5462</v>
      </c>
      <c r="B5463" t="s">
        <v>8271</v>
      </c>
      <c r="C5463" s="3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Y5463" s="4">
        <v>0</v>
      </c>
      <c r="Z5463" s="4">
        <f t="shared" si="170"/>
        <v>66.900292455189614</v>
      </c>
      <c r="AD5463">
        <f t="shared" si="171"/>
        <v>0</v>
      </c>
    </row>
    <row r="5464" spans="1:30" x14ac:dyDescent="0.3">
      <c r="A5464">
        <v>5463</v>
      </c>
      <c r="B5464" t="s">
        <v>8272</v>
      </c>
      <c r="C5464" s="3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Y5464" s="4">
        <v>0.7</v>
      </c>
      <c r="Z5464" s="4">
        <f t="shared" si="170"/>
        <v>-95.874059569377877</v>
      </c>
      <c r="AD5464">
        <f t="shared" si="171"/>
        <v>0</v>
      </c>
    </row>
    <row r="5465" spans="1:30" x14ac:dyDescent="0.3">
      <c r="A5465">
        <v>5464</v>
      </c>
      <c r="B5465" t="s">
        <v>8272</v>
      </c>
      <c r="C5465" s="3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Y5465" s="4">
        <v>0.2</v>
      </c>
      <c r="Z5465" s="4">
        <f t="shared" si="170"/>
        <v>24.702572053595855</v>
      </c>
      <c r="AD5465">
        <f t="shared" si="171"/>
        <v>0</v>
      </c>
    </row>
    <row r="5466" spans="1:30" x14ac:dyDescent="0.3">
      <c r="A5466">
        <v>5465</v>
      </c>
      <c r="B5466" t="s">
        <v>8272</v>
      </c>
      <c r="C5466" s="3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Y5466" s="4">
        <v>0.2</v>
      </c>
      <c r="Z5466" s="4">
        <f t="shared" si="170"/>
        <v>24.702572053595855</v>
      </c>
      <c r="AD5466">
        <f t="shared" si="171"/>
        <v>0</v>
      </c>
    </row>
    <row r="5467" spans="1:30" x14ac:dyDescent="0.3">
      <c r="A5467">
        <v>5466</v>
      </c>
      <c r="B5467" t="s">
        <v>8272</v>
      </c>
      <c r="C5467" s="3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Y5467" s="4">
        <v>0.7</v>
      </c>
      <c r="Z5467" s="4">
        <f t="shared" si="170"/>
        <v>-95.874059569377877</v>
      </c>
      <c r="AD5467">
        <f t="shared" si="171"/>
        <v>0</v>
      </c>
    </row>
    <row r="5468" spans="1:30" x14ac:dyDescent="0.3">
      <c r="A5468">
        <v>5467</v>
      </c>
      <c r="B5468" t="s">
        <v>8273</v>
      </c>
      <c r="C5468" s="3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Y5468" s="4">
        <v>0.2</v>
      </c>
      <c r="Z5468" s="4">
        <f t="shared" si="170"/>
        <v>24.702572053595855</v>
      </c>
      <c r="AD5468">
        <f t="shared" si="171"/>
        <v>0</v>
      </c>
    </row>
    <row r="5469" spans="1:30" x14ac:dyDescent="0.3">
      <c r="A5469">
        <v>5468</v>
      </c>
      <c r="B5469" t="s">
        <v>8274</v>
      </c>
      <c r="C5469" s="3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Y5469" s="4">
        <v>0.2</v>
      </c>
      <c r="Z5469" s="4">
        <f t="shared" si="170"/>
        <v>24.702572053595855</v>
      </c>
      <c r="AD5469">
        <f t="shared" si="171"/>
        <v>0</v>
      </c>
    </row>
    <row r="5470" spans="1:30" x14ac:dyDescent="0.3">
      <c r="A5470">
        <v>5469</v>
      </c>
      <c r="B5470" t="s">
        <v>8275</v>
      </c>
      <c r="C5470" s="3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Y5470" s="4">
        <v>0.2</v>
      </c>
      <c r="Z5470" s="4">
        <f t="shared" si="170"/>
        <v>24.702572053595855</v>
      </c>
      <c r="AD5470">
        <f t="shared" si="171"/>
        <v>0</v>
      </c>
    </row>
    <row r="5471" spans="1:30" x14ac:dyDescent="0.3">
      <c r="A5471">
        <v>5470</v>
      </c>
      <c r="B5471" t="s">
        <v>8275</v>
      </c>
      <c r="C5471" s="3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Y5471" s="4">
        <v>0</v>
      </c>
      <c r="Z5471" s="4">
        <f t="shared" si="170"/>
        <v>66.900292455189614</v>
      </c>
      <c r="AD5471">
        <f t="shared" si="171"/>
        <v>0</v>
      </c>
    </row>
    <row r="5472" spans="1:30" x14ac:dyDescent="0.3">
      <c r="A5472">
        <v>5471</v>
      </c>
      <c r="B5472" t="s">
        <v>8276</v>
      </c>
      <c r="C5472" s="3">
        <v>42520</v>
      </c>
      <c r="D5472" s="3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Y5472" s="4">
        <v>0.2</v>
      </c>
      <c r="Z5472" s="4">
        <f t="shared" si="170"/>
        <v>24.702572053595855</v>
      </c>
      <c r="AD5472">
        <f t="shared" si="171"/>
        <v>0</v>
      </c>
    </row>
    <row r="5473" spans="1:30" x14ac:dyDescent="0.3">
      <c r="A5473">
        <v>5472</v>
      </c>
      <c r="B5473" t="s">
        <v>8277</v>
      </c>
      <c r="C5473" s="3">
        <v>43088</v>
      </c>
      <c r="D5473" s="3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Y5473" s="4">
        <v>0.2</v>
      </c>
      <c r="Z5473" s="4">
        <f t="shared" si="170"/>
        <v>24.702572053595855</v>
      </c>
      <c r="AD5473">
        <f t="shared" si="171"/>
        <v>0</v>
      </c>
    </row>
    <row r="5474" spans="1:30" x14ac:dyDescent="0.3">
      <c r="A5474">
        <v>5473</v>
      </c>
      <c r="B5474" t="s">
        <v>8277</v>
      </c>
      <c r="C5474" s="3">
        <v>43088</v>
      </c>
      <c r="D5474" s="3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Y5474" s="4">
        <v>0.2</v>
      </c>
      <c r="Z5474" s="4">
        <f t="shared" si="170"/>
        <v>24.702572053595855</v>
      </c>
      <c r="AD5474">
        <f t="shared" si="171"/>
        <v>0</v>
      </c>
    </row>
    <row r="5475" spans="1:30" x14ac:dyDescent="0.3">
      <c r="A5475">
        <v>5474</v>
      </c>
      <c r="B5475" t="s">
        <v>8277</v>
      </c>
      <c r="C5475" s="3">
        <v>43088</v>
      </c>
      <c r="D5475" s="3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Y5475" s="4">
        <v>0.7</v>
      </c>
      <c r="Z5475" s="4">
        <f t="shared" si="170"/>
        <v>-95.874059569377877</v>
      </c>
      <c r="AD5475">
        <f t="shared" si="171"/>
        <v>0</v>
      </c>
    </row>
    <row r="5476" spans="1:30" x14ac:dyDescent="0.3">
      <c r="A5476">
        <v>5475</v>
      </c>
      <c r="B5476" t="s">
        <v>8278</v>
      </c>
      <c r="C5476" s="3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Y5476" s="4">
        <v>0</v>
      </c>
      <c r="Z5476" s="4">
        <f t="shared" si="170"/>
        <v>66.900292455189614</v>
      </c>
      <c r="AD5476">
        <f t="shared" si="171"/>
        <v>0</v>
      </c>
    </row>
    <row r="5477" spans="1:30" x14ac:dyDescent="0.3">
      <c r="A5477">
        <v>5476</v>
      </c>
      <c r="B5477" t="s">
        <v>8279</v>
      </c>
      <c r="C5477" s="3">
        <v>42901</v>
      </c>
      <c r="D5477" s="3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Y5477" s="4">
        <v>0</v>
      </c>
      <c r="Z5477" s="4">
        <f t="shared" si="170"/>
        <v>66.900292455189614</v>
      </c>
      <c r="AD5477">
        <f t="shared" si="171"/>
        <v>0</v>
      </c>
    </row>
    <row r="5478" spans="1:30" x14ac:dyDescent="0.3">
      <c r="A5478">
        <v>5477</v>
      </c>
      <c r="B5478" t="s">
        <v>8279</v>
      </c>
      <c r="C5478" s="3">
        <v>42901</v>
      </c>
      <c r="D5478" s="3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Y5478" s="4">
        <v>0</v>
      </c>
      <c r="Z5478" s="4">
        <f t="shared" si="170"/>
        <v>66.900292455189614</v>
      </c>
      <c r="AD5478">
        <f t="shared" si="171"/>
        <v>0</v>
      </c>
    </row>
    <row r="5479" spans="1:30" x14ac:dyDescent="0.3">
      <c r="A5479">
        <v>5478</v>
      </c>
      <c r="B5479" t="s">
        <v>8279</v>
      </c>
      <c r="C5479" s="3">
        <v>42901</v>
      </c>
      <c r="D5479" s="3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Y5479" s="4">
        <v>0</v>
      </c>
      <c r="Z5479" s="4">
        <f t="shared" si="170"/>
        <v>66.900292455189614</v>
      </c>
      <c r="AD5479">
        <f t="shared" si="171"/>
        <v>0</v>
      </c>
    </row>
    <row r="5480" spans="1:30" x14ac:dyDescent="0.3">
      <c r="A5480">
        <v>5479</v>
      </c>
      <c r="B5480" t="s">
        <v>8280</v>
      </c>
      <c r="C5480" s="3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Y5480" s="4">
        <v>0</v>
      </c>
      <c r="Z5480" s="4">
        <f t="shared" si="170"/>
        <v>66.900292455189614</v>
      </c>
      <c r="AD5480">
        <f t="shared" si="171"/>
        <v>0</v>
      </c>
    </row>
    <row r="5481" spans="1:30" x14ac:dyDescent="0.3">
      <c r="A5481">
        <v>5480</v>
      </c>
      <c r="B5481" t="s">
        <v>8281</v>
      </c>
      <c r="C5481" s="3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Y5481" s="4">
        <v>0.7</v>
      </c>
      <c r="Z5481" s="4">
        <f t="shared" si="170"/>
        <v>-95.874059569377877</v>
      </c>
      <c r="AD5481">
        <f t="shared" si="171"/>
        <v>0</v>
      </c>
    </row>
    <row r="5482" spans="1:30" x14ac:dyDescent="0.3">
      <c r="A5482">
        <v>5481</v>
      </c>
      <c r="B5482" t="s">
        <v>8282</v>
      </c>
      <c r="C5482" s="3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Y5482" s="4">
        <v>0.2</v>
      </c>
      <c r="Z5482" s="4">
        <f t="shared" si="170"/>
        <v>24.702572053595855</v>
      </c>
      <c r="AD5482">
        <f t="shared" si="171"/>
        <v>0</v>
      </c>
    </row>
    <row r="5483" spans="1:30" x14ac:dyDescent="0.3">
      <c r="A5483">
        <v>5482</v>
      </c>
      <c r="B5483" t="s">
        <v>8282</v>
      </c>
      <c r="C5483" s="3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Y5483" s="4">
        <v>0</v>
      </c>
      <c r="Z5483" s="4">
        <f t="shared" si="170"/>
        <v>66.900292455189614</v>
      </c>
      <c r="AD5483">
        <f t="shared" si="171"/>
        <v>0</v>
      </c>
    </row>
    <row r="5484" spans="1:30" x14ac:dyDescent="0.3">
      <c r="A5484">
        <v>5483</v>
      </c>
      <c r="B5484" t="s">
        <v>8282</v>
      </c>
      <c r="C5484" s="3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Y5484" s="4">
        <v>0</v>
      </c>
      <c r="Z5484" s="4">
        <f t="shared" si="170"/>
        <v>66.900292455189614</v>
      </c>
      <c r="AD5484">
        <f t="shared" si="171"/>
        <v>0</v>
      </c>
    </row>
    <row r="5485" spans="1:30" x14ac:dyDescent="0.3">
      <c r="A5485">
        <v>5484</v>
      </c>
      <c r="B5485" t="s">
        <v>8282</v>
      </c>
      <c r="C5485" s="3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Y5485" s="4">
        <v>0</v>
      </c>
      <c r="Z5485" s="4">
        <f t="shared" si="170"/>
        <v>66.900292455189614</v>
      </c>
      <c r="AD5485">
        <f t="shared" si="171"/>
        <v>0</v>
      </c>
    </row>
    <row r="5486" spans="1:30" x14ac:dyDescent="0.3">
      <c r="A5486">
        <v>5485</v>
      </c>
      <c r="B5486" t="s">
        <v>8283</v>
      </c>
      <c r="C5486" s="3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Y5486" s="4">
        <v>0.2</v>
      </c>
      <c r="Z5486" s="4">
        <f t="shared" si="170"/>
        <v>24.702572053595855</v>
      </c>
      <c r="AD5486">
        <f t="shared" si="171"/>
        <v>0</v>
      </c>
    </row>
    <row r="5487" spans="1:30" x14ac:dyDescent="0.3">
      <c r="A5487">
        <v>5486</v>
      </c>
      <c r="B5487" t="s">
        <v>8286</v>
      </c>
      <c r="C5487" s="3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Y5487" s="4">
        <v>0.2</v>
      </c>
      <c r="Z5487" s="4">
        <f t="shared" si="170"/>
        <v>24.702572053595855</v>
      </c>
      <c r="AD5487">
        <f t="shared" si="171"/>
        <v>0</v>
      </c>
    </row>
    <row r="5488" spans="1:30" x14ac:dyDescent="0.3">
      <c r="A5488">
        <v>5487</v>
      </c>
      <c r="B5488" t="s">
        <v>8287</v>
      </c>
      <c r="C5488" s="3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Y5488" s="4">
        <v>0.8</v>
      </c>
      <c r="Z5488" s="4">
        <f t="shared" si="170"/>
        <v>-101.79679733333329</v>
      </c>
      <c r="AD5488">
        <f t="shared" si="171"/>
        <v>0</v>
      </c>
    </row>
    <row r="5489" spans="1:30" x14ac:dyDescent="0.3">
      <c r="A5489">
        <v>5488</v>
      </c>
      <c r="B5489" t="s">
        <v>8288</v>
      </c>
      <c r="C5489" s="3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Y5489" s="4">
        <v>0.2</v>
      </c>
      <c r="Z5489" s="4">
        <f t="shared" si="170"/>
        <v>24.702572053595855</v>
      </c>
      <c r="AD5489">
        <f t="shared" si="171"/>
        <v>0</v>
      </c>
    </row>
    <row r="5490" spans="1:30" x14ac:dyDescent="0.3">
      <c r="A5490">
        <v>5489</v>
      </c>
      <c r="B5490" t="s">
        <v>8288</v>
      </c>
      <c r="C5490" s="3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Y5490" s="4">
        <v>0.2</v>
      </c>
      <c r="Z5490" s="4">
        <f t="shared" si="170"/>
        <v>24.702572053595855</v>
      </c>
      <c r="AD5490">
        <f t="shared" si="171"/>
        <v>0</v>
      </c>
    </row>
    <row r="5491" spans="1:30" x14ac:dyDescent="0.3">
      <c r="A5491">
        <v>5490</v>
      </c>
      <c r="B5491" t="s">
        <v>8288</v>
      </c>
      <c r="C5491" s="3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Y5491" s="4">
        <v>0.2</v>
      </c>
      <c r="Z5491" s="4">
        <f t="shared" si="170"/>
        <v>24.702572053595855</v>
      </c>
      <c r="AD5491">
        <f t="shared" si="171"/>
        <v>0</v>
      </c>
    </row>
    <row r="5492" spans="1:30" x14ac:dyDescent="0.3">
      <c r="A5492">
        <v>5491</v>
      </c>
      <c r="B5492" t="s">
        <v>8288</v>
      </c>
      <c r="C5492" s="3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Y5492" s="4">
        <v>0.2</v>
      </c>
      <c r="Z5492" s="4">
        <f t="shared" si="170"/>
        <v>24.702572053595855</v>
      </c>
      <c r="AD5492">
        <f t="shared" si="171"/>
        <v>0</v>
      </c>
    </row>
    <row r="5493" spans="1:30" x14ac:dyDescent="0.3">
      <c r="A5493">
        <v>5492</v>
      </c>
      <c r="B5493" t="s">
        <v>8289</v>
      </c>
      <c r="C5493" s="3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Y5493" s="4">
        <v>0.2</v>
      </c>
      <c r="Z5493" s="4">
        <f t="shared" si="170"/>
        <v>24.702572053595855</v>
      </c>
      <c r="AD5493">
        <f t="shared" si="171"/>
        <v>0</v>
      </c>
    </row>
    <row r="5494" spans="1:30" x14ac:dyDescent="0.3">
      <c r="A5494">
        <v>5493</v>
      </c>
      <c r="B5494" t="s">
        <v>8290</v>
      </c>
      <c r="C5494" s="3">
        <v>41971</v>
      </c>
      <c r="D5494" s="3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Y5494" s="4">
        <v>0</v>
      </c>
      <c r="Z5494" s="4">
        <f t="shared" si="170"/>
        <v>66.900292455189614</v>
      </c>
      <c r="AD5494">
        <f t="shared" si="171"/>
        <v>0</v>
      </c>
    </row>
    <row r="5495" spans="1:30" x14ac:dyDescent="0.3">
      <c r="A5495">
        <v>5494</v>
      </c>
      <c r="B5495" t="s">
        <v>8290</v>
      </c>
      <c r="C5495" s="3">
        <v>41971</v>
      </c>
      <c r="D5495" s="3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Y5495" s="4">
        <v>0</v>
      </c>
      <c r="Z5495" s="4">
        <f t="shared" si="170"/>
        <v>66.900292455189614</v>
      </c>
      <c r="AD5495">
        <f t="shared" si="171"/>
        <v>0</v>
      </c>
    </row>
    <row r="5496" spans="1:30" x14ac:dyDescent="0.3">
      <c r="A5496">
        <v>5495</v>
      </c>
      <c r="B5496" t="s">
        <v>8290</v>
      </c>
      <c r="C5496" s="3">
        <v>41971</v>
      </c>
      <c r="D5496" s="3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Y5496" s="4">
        <v>0.15</v>
      </c>
      <c r="Z5496" s="4">
        <f t="shared" si="170"/>
        <v>27.288298076923077</v>
      </c>
      <c r="AD5496">
        <f t="shared" si="171"/>
        <v>0</v>
      </c>
    </row>
    <row r="5497" spans="1:30" x14ac:dyDescent="0.3">
      <c r="A5497">
        <v>5496</v>
      </c>
      <c r="B5497" t="s">
        <v>8291</v>
      </c>
      <c r="C5497" s="3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Y5497" s="4">
        <v>0.7</v>
      </c>
      <c r="Z5497" s="4">
        <f t="shared" si="170"/>
        <v>-95.874059569377877</v>
      </c>
      <c r="AD5497">
        <f t="shared" si="171"/>
        <v>0</v>
      </c>
    </row>
    <row r="5498" spans="1:30" x14ac:dyDescent="0.3">
      <c r="A5498">
        <v>5497</v>
      </c>
      <c r="B5498" t="s">
        <v>8292</v>
      </c>
      <c r="C5498" s="3">
        <v>42898</v>
      </c>
      <c r="D5498" s="3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Y5498" s="4">
        <v>0.2</v>
      </c>
      <c r="Z5498" s="4">
        <f t="shared" si="170"/>
        <v>24.702572053595855</v>
      </c>
      <c r="AD5498">
        <f t="shared" si="171"/>
        <v>0</v>
      </c>
    </row>
    <row r="5499" spans="1:30" x14ac:dyDescent="0.3">
      <c r="A5499">
        <v>5498</v>
      </c>
      <c r="B5499" t="s">
        <v>8293</v>
      </c>
      <c r="C5499" s="3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Y5499" s="4">
        <v>0</v>
      </c>
      <c r="Z5499" s="4">
        <f t="shared" si="170"/>
        <v>66.900292455189614</v>
      </c>
      <c r="AD5499">
        <f t="shared" si="171"/>
        <v>0</v>
      </c>
    </row>
    <row r="5500" spans="1:30" x14ac:dyDescent="0.3">
      <c r="A5500">
        <v>5499</v>
      </c>
      <c r="B5500" t="s">
        <v>8293</v>
      </c>
      <c r="C5500" s="3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Y5500" s="4">
        <v>0</v>
      </c>
      <c r="Z5500" s="4">
        <f t="shared" si="170"/>
        <v>66.900292455189614</v>
      </c>
      <c r="AD5500">
        <f t="shared" si="171"/>
        <v>0</v>
      </c>
    </row>
    <row r="5501" spans="1:30" x14ac:dyDescent="0.3">
      <c r="A5501">
        <v>5500</v>
      </c>
      <c r="B5501" t="s">
        <v>8293</v>
      </c>
      <c r="C5501" s="3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Y5501" s="4">
        <v>0</v>
      </c>
      <c r="Z5501" s="4">
        <f t="shared" si="170"/>
        <v>66.900292455189614</v>
      </c>
      <c r="AD5501">
        <f t="shared" si="171"/>
        <v>0</v>
      </c>
    </row>
    <row r="5502" spans="1:30" x14ac:dyDescent="0.3">
      <c r="A5502">
        <v>5501</v>
      </c>
      <c r="B5502" t="s">
        <v>8293</v>
      </c>
      <c r="C5502" s="3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Y5502" s="4">
        <v>0.1</v>
      </c>
      <c r="Z5502" s="4">
        <f t="shared" si="170"/>
        <v>96.055074468085081</v>
      </c>
      <c r="AD5502">
        <f t="shared" si="171"/>
        <v>0</v>
      </c>
    </row>
    <row r="5503" spans="1:30" x14ac:dyDescent="0.3">
      <c r="A5503">
        <v>5502</v>
      </c>
      <c r="B5503" t="s">
        <v>8293</v>
      </c>
      <c r="C5503" s="3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Y5503" s="4">
        <v>0</v>
      </c>
      <c r="Z5503" s="4">
        <f t="shared" si="170"/>
        <v>66.900292455189614</v>
      </c>
      <c r="AD5503">
        <f t="shared" si="171"/>
        <v>0</v>
      </c>
    </row>
    <row r="5504" spans="1:30" x14ac:dyDescent="0.3">
      <c r="A5504">
        <v>5503</v>
      </c>
      <c r="B5504" t="s">
        <v>8294</v>
      </c>
      <c r="C5504" s="3">
        <v>43041</v>
      </c>
      <c r="D5504" s="3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Y5504" s="4">
        <v>0.2</v>
      </c>
      <c r="Z5504" s="4">
        <f t="shared" si="170"/>
        <v>24.702572053595855</v>
      </c>
      <c r="AD5504">
        <f t="shared" si="171"/>
        <v>0</v>
      </c>
    </row>
    <row r="5505" spans="1:30" x14ac:dyDescent="0.3">
      <c r="A5505">
        <v>5504</v>
      </c>
      <c r="B5505" t="s">
        <v>8294</v>
      </c>
      <c r="C5505" s="3">
        <v>43041</v>
      </c>
      <c r="D5505" s="3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Y5505" s="4">
        <v>0.2</v>
      </c>
      <c r="Z5505" s="4">
        <f t="shared" si="170"/>
        <v>24.702572053595855</v>
      </c>
      <c r="AD5505">
        <f t="shared" si="171"/>
        <v>0</v>
      </c>
    </row>
    <row r="5506" spans="1:30" x14ac:dyDescent="0.3">
      <c r="A5506">
        <v>5505</v>
      </c>
      <c r="B5506" t="s">
        <v>8294</v>
      </c>
      <c r="C5506" s="3">
        <v>43041</v>
      </c>
      <c r="D5506" s="3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Y5506" s="4">
        <v>0.2</v>
      </c>
      <c r="Z5506" s="4">
        <f t="shared" si="170"/>
        <v>24.702572053595855</v>
      </c>
      <c r="AD5506">
        <f t="shared" si="171"/>
        <v>0</v>
      </c>
    </row>
    <row r="5507" spans="1:30" x14ac:dyDescent="0.3">
      <c r="A5507">
        <v>5506</v>
      </c>
      <c r="B5507" t="s">
        <v>8294</v>
      </c>
      <c r="C5507" s="3">
        <v>43041</v>
      </c>
      <c r="D5507" s="3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Y5507" s="4">
        <v>0.4</v>
      </c>
      <c r="Z5507" s="4">
        <f t="shared" ref="Z5507:Z5570" si="172">AVERAGEIF($T$2:$T$9995,Y5507,$U$2:$U$9995)</f>
        <v>-111.92742912621364</v>
      </c>
      <c r="AD5507">
        <f t="shared" ref="AD5507:AD5570" si="173">SUMIF($Q$2:$Q$9995,AC5507,$R$2:$R$9995)</f>
        <v>0</v>
      </c>
    </row>
    <row r="5508" spans="1:30" x14ac:dyDescent="0.3">
      <c r="A5508">
        <v>5507</v>
      </c>
      <c r="B5508" t="s">
        <v>8297</v>
      </c>
      <c r="C5508" s="3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Y5508" s="4">
        <v>0</v>
      </c>
      <c r="Z5508" s="4">
        <f t="shared" si="172"/>
        <v>66.900292455189614</v>
      </c>
      <c r="AD5508">
        <f t="shared" si="173"/>
        <v>0</v>
      </c>
    </row>
    <row r="5509" spans="1:30" x14ac:dyDescent="0.3">
      <c r="A5509">
        <v>5508</v>
      </c>
      <c r="B5509" t="s">
        <v>8298</v>
      </c>
      <c r="C5509" s="3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Y5509" s="4">
        <v>0</v>
      </c>
      <c r="Z5509" s="4">
        <f t="shared" si="172"/>
        <v>66.900292455189614</v>
      </c>
      <c r="AD5509">
        <f t="shared" si="173"/>
        <v>0</v>
      </c>
    </row>
    <row r="5510" spans="1:30" x14ac:dyDescent="0.3">
      <c r="A5510">
        <v>5509</v>
      </c>
      <c r="B5510" t="s">
        <v>8299</v>
      </c>
      <c r="C5510" s="3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Y5510" s="4">
        <v>0</v>
      </c>
      <c r="Z5510" s="4">
        <f t="shared" si="172"/>
        <v>66.900292455189614</v>
      </c>
      <c r="AD5510">
        <f t="shared" si="173"/>
        <v>0</v>
      </c>
    </row>
    <row r="5511" spans="1:30" x14ac:dyDescent="0.3">
      <c r="A5511">
        <v>5510</v>
      </c>
      <c r="B5511" t="s">
        <v>8300</v>
      </c>
      <c r="C5511" s="3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Y5511" s="4">
        <v>0.2</v>
      </c>
      <c r="Z5511" s="4">
        <f t="shared" si="172"/>
        <v>24.702572053595855</v>
      </c>
      <c r="AD5511">
        <f t="shared" si="173"/>
        <v>0</v>
      </c>
    </row>
    <row r="5512" spans="1:30" x14ac:dyDescent="0.3">
      <c r="A5512">
        <v>5511</v>
      </c>
      <c r="B5512" t="s">
        <v>8300</v>
      </c>
      <c r="C5512" s="3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Y5512" s="4">
        <v>0.2</v>
      </c>
      <c r="Z5512" s="4">
        <f t="shared" si="172"/>
        <v>24.702572053595855</v>
      </c>
      <c r="AD5512">
        <f t="shared" si="173"/>
        <v>0</v>
      </c>
    </row>
    <row r="5513" spans="1:30" x14ac:dyDescent="0.3">
      <c r="A5513">
        <v>5512</v>
      </c>
      <c r="B5513" t="s">
        <v>8301</v>
      </c>
      <c r="C5513" s="3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Y5513" s="4">
        <v>0.2</v>
      </c>
      <c r="Z5513" s="4">
        <f t="shared" si="172"/>
        <v>24.702572053595855</v>
      </c>
      <c r="AD5513">
        <f t="shared" si="173"/>
        <v>0</v>
      </c>
    </row>
    <row r="5514" spans="1:30" x14ac:dyDescent="0.3">
      <c r="A5514">
        <v>5513</v>
      </c>
      <c r="B5514" t="s">
        <v>8301</v>
      </c>
      <c r="C5514" s="3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Y5514" s="4">
        <v>0.2</v>
      </c>
      <c r="Z5514" s="4">
        <f t="shared" si="172"/>
        <v>24.702572053595855</v>
      </c>
      <c r="AD5514">
        <f t="shared" si="173"/>
        <v>0</v>
      </c>
    </row>
    <row r="5515" spans="1:30" x14ac:dyDescent="0.3">
      <c r="A5515">
        <v>5514</v>
      </c>
      <c r="B5515" t="s">
        <v>8302</v>
      </c>
      <c r="C5515" s="3">
        <v>42154</v>
      </c>
      <c r="D5515" s="3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Y5515" s="4">
        <v>0</v>
      </c>
      <c r="Z5515" s="4">
        <f t="shared" si="172"/>
        <v>66.900292455189614</v>
      </c>
      <c r="AD5515">
        <f t="shared" si="173"/>
        <v>0</v>
      </c>
    </row>
    <row r="5516" spans="1:30" x14ac:dyDescent="0.3">
      <c r="A5516">
        <v>5515</v>
      </c>
      <c r="B5516" t="s">
        <v>8302</v>
      </c>
      <c r="C5516" s="3">
        <v>42154</v>
      </c>
      <c r="D5516" s="3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Y5516" s="4">
        <v>0</v>
      </c>
      <c r="Z5516" s="4">
        <f t="shared" si="172"/>
        <v>66.900292455189614</v>
      </c>
      <c r="AD5516">
        <f t="shared" si="173"/>
        <v>0</v>
      </c>
    </row>
    <row r="5517" spans="1:30" x14ac:dyDescent="0.3">
      <c r="A5517">
        <v>5516</v>
      </c>
      <c r="B5517" t="s">
        <v>8302</v>
      </c>
      <c r="C5517" s="3">
        <v>42154</v>
      </c>
      <c r="D5517" s="3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Y5517" s="4">
        <v>0</v>
      </c>
      <c r="Z5517" s="4">
        <f t="shared" si="172"/>
        <v>66.900292455189614</v>
      </c>
      <c r="AD5517">
        <f t="shared" si="173"/>
        <v>0</v>
      </c>
    </row>
    <row r="5518" spans="1:30" x14ac:dyDescent="0.3">
      <c r="A5518">
        <v>5517</v>
      </c>
      <c r="B5518" t="s">
        <v>8304</v>
      </c>
      <c r="C5518" s="3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Y5518" s="4">
        <v>0</v>
      </c>
      <c r="Z5518" s="4">
        <f t="shared" si="172"/>
        <v>66.900292455189614</v>
      </c>
      <c r="AD5518">
        <f t="shared" si="173"/>
        <v>0</v>
      </c>
    </row>
    <row r="5519" spans="1:30" x14ac:dyDescent="0.3">
      <c r="A5519">
        <v>5518</v>
      </c>
      <c r="B5519" t="s">
        <v>8305</v>
      </c>
      <c r="C5519" s="3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Y5519" s="4">
        <v>0.3</v>
      </c>
      <c r="Z5519" s="4">
        <f t="shared" si="172"/>
        <v>-45.679636123348004</v>
      </c>
      <c r="AD5519">
        <f t="shared" si="173"/>
        <v>0</v>
      </c>
    </row>
    <row r="5520" spans="1:30" x14ac:dyDescent="0.3">
      <c r="A5520">
        <v>5519</v>
      </c>
      <c r="B5520" t="s">
        <v>8305</v>
      </c>
      <c r="C5520" s="3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Y5520" s="4">
        <v>0.2</v>
      </c>
      <c r="Z5520" s="4">
        <f t="shared" si="172"/>
        <v>24.702572053595855</v>
      </c>
      <c r="AD5520">
        <f t="shared" si="173"/>
        <v>0</v>
      </c>
    </row>
    <row r="5521" spans="1:30" x14ac:dyDescent="0.3">
      <c r="A5521">
        <v>5520</v>
      </c>
      <c r="B5521" t="s">
        <v>8305</v>
      </c>
      <c r="C5521" s="3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Y5521" s="4">
        <v>0.2</v>
      </c>
      <c r="Z5521" s="4">
        <f t="shared" si="172"/>
        <v>24.702572053595855</v>
      </c>
      <c r="AD5521">
        <f t="shared" si="173"/>
        <v>0</v>
      </c>
    </row>
    <row r="5522" spans="1:30" x14ac:dyDescent="0.3">
      <c r="A5522">
        <v>5521</v>
      </c>
      <c r="B5522" t="s">
        <v>8305</v>
      </c>
      <c r="C5522" s="3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Y5522" s="4">
        <v>0.2</v>
      </c>
      <c r="Z5522" s="4">
        <f t="shared" si="172"/>
        <v>24.702572053595855</v>
      </c>
      <c r="AD5522">
        <f t="shared" si="173"/>
        <v>0</v>
      </c>
    </row>
    <row r="5523" spans="1:30" x14ac:dyDescent="0.3">
      <c r="A5523">
        <v>5522</v>
      </c>
      <c r="B5523" t="s">
        <v>8305</v>
      </c>
      <c r="C5523" s="3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Y5523" s="4">
        <v>0.2</v>
      </c>
      <c r="Z5523" s="4">
        <f t="shared" si="172"/>
        <v>24.702572053595855</v>
      </c>
      <c r="AD5523">
        <f t="shared" si="173"/>
        <v>0</v>
      </c>
    </row>
    <row r="5524" spans="1:30" x14ac:dyDescent="0.3">
      <c r="A5524">
        <v>5523</v>
      </c>
      <c r="B5524" t="s">
        <v>8306</v>
      </c>
      <c r="C5524" s="3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Y5524" s="4">
        <v>0.2</v>
      </c>
      <c r="Z5524" s="4">
        <f t="shared" si="172"/>
        <v>24.702572053595855</v>
      </c>
      <c r="AD5524">
        <f t="shared" si="173"/>
        <v>0</v>
      </c>
    </row>
    <row r="5525" spans="1:30" x14ac:dyDescent="0.3">
      <c r="A5525">
        <v>5524</v>
      </c>
      <c r="B5525" t="s">
        <v>8306</v>
      </c>
      <c r="C5525" s="3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Y5525" s="4">
        <v>0</v>
      </c>
      <c r="Z5525" s="4">
        <f t="shared" si="172"/>
        <v>66.900292455189614</v>
      </c>
      <c r="AD5525">
        <f t="shared" si="173"/>
        <v>0</v>
      </c>
    </row>
    <row r="5526" spans="1:30" x14ac:dyDescent="0.3">
      <c r="A5526">
        <v>5525</v>
      </c>
      <c r="B5526" t="s">
        <v>8307</v>
      </c>
      <c r="C5526" s="3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Y5526" s="4">
        <v>0</v>
      </c>
      <c r="Z5526" s="4">
        <f t="shared" si="172"/>
        <v>66.900292455189614</v>
      </c>
      <c r="AD5526">
        <f t="shared" si="173"/>
        <v>0</v>
      </c>
    </row>
    <row r="5527" spans="1:30" x14ac:dyDescent="0.3">
      <c r="A5527">
        <v>5526</v>
      </c>
      <c r="B5527" t="s">
        <v>8308</v>
      </c>
      <c r="C5527" s="3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Y5527" s="4">
        <v>0</v>
      </c>
      <c r="Z5527" s="4">
        <f t="shared" si="172"/>
        <v>66.900292455189614</v>
      </c>
      <c r="AD5527">
        <f t="shared" si="173"/>
        <v>0</v>
      </c>
    </row>
    <row r="5528" spans="1:30" x14ac:dyDescent="0.3">
      <c r="A5528">
        <v>5527</v>
      </c>
      <c r="B5528" t="s">
        <v>8309</v>
      </c>
      <c r="C5528" s="3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Y5528" s="4">
        <v>0</v>
      </c>
      <c r="Z5528" s="4">
        <f t="shared" si="172"/>
        <v>66.900292455189614</v>
      </c>
      <c r="AD5528">
        <f t="shared" si="173"/>
        <v>0</v>
      </c>
    </row>
    <row r="5529" spans="1:30" x14ac:dyDescent="0.3">
      <c r="A5529">
        <v>5528</v>
      </c>
      <c r="B5529" t="s">
        <v>8311</v>
      </c>
      <c r="C5529" s="3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Y5529" s="4">
        <v>0</v>
      </c>
      <c r="Z5529" s="4">
        <f t="shared" si="172"/>
        <v>66.900292455189614</v>
      </c>
      <c r="AD5529">
        <f t="shared" si="173"/>
        <v>0</v>
      </c>
    </row>
    <row r="5530" spans="1:30" x14ac:dyDescent="0.3">
      <c r="A5530">
        <v>5529</v>
      </c>
      <c r="B5530" t="s">
        <v>8312</v>
      </c>
      <c r="C5530" s="3">
        <v>42094</v>
      </c>
      <c r="D5530" s="3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Y5530" s="4">
        <v>0.2</v>
      </c>
      <c r="Z5530" s="4">
        <f t="shared" si="172"/>
        <v>24.702572053595855</v>
      </c>
      <c r="AD5530">
        <f t="shared" si="173"/>
        <v>0</v>
      </c>
    </row>
    <row r="5531" spans="1:30" x14ac:dyDescent="0.3">
      <c r="A5531">
        <v>5530</v>
      </c>
      <c r="B5531" t="s">
        <v>8313</v>
      </c>
      <c r="C5531" s="3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Y5531" s="4">
        <v>0.2</v>
      </c>
      <c r="Z5531" s="4">
        <f t="shared" si="172"/>
        <v>24.702572053595855</v>
      </c>
      <c r="AD5531">
        <f t="shared" si="173"/>
        <v>0</v>
      </c>
    </row>
    <row r="5532" spans="1:30" x14ac:dyDescent="0.3">
      <c r="A5532">
        <v>5531</v>
      </c>
      <c r="B5532" t="s">
        <v>8315</v>
      </c>
      <c r="C5532" s="3">
        <v>43071</v>
      </c>
      <c r="D5532" s="3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Y5532" s="4">
        <v>0</v>
      </c>
      <c r="Z5532" s="4">
        <f t="shared" si="172"/>
        <v>66.900292455189614</v>
      </c>
      <c r="AD5532">
        <f t="shared" si="173"/>
        <v>0</v>
      </c>
    </row>
    <row r="5533" spans="1:30" x14ac:dyDescent="0.3">
      <c r="A5533">
        <v>5532</v>
      </c>
      <c r="B5533" t="s">
        <v>8318</v>
      </c>
      <c r="C5533" s="3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Y5533" s="4">
        <v>0</v>
      </c>
      <c r="Z5533" s="4">
        <f t="shared" si="172"/>
        <v>66.900292455189614</v>
      </c>
      <c r="AD5533">
        <f t="shared" si="173"/>
        <v>0</v>
      </c>
    </row>
    <row r="5534" spans="1:30" x14ac:dyDescent="0.3">
      <c r="A5534">
        <v>5533</v>
      </c>
      <c r="B5534" t="s">
        <v>8318</v>
      </c>
      <c r="C5534" s="3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Y5534" s="4">
        <v>0</v>
      </c>
      <c r="Z5534" s="4">
        <f t="shared" si="172"/>
        <v>66.900292455189614</v>
      </c>
      <c r="AD5534">
        <f t="shared" si="173"/>
        <v>0</v>
      </c>
    </row>
    <row r="5535" spans="1:30" x14ac:dyDescent="0.3">
      <c r="A5535">
        <v>5534</v>
      </c>
      <c r="B5535" t="s">
        <v>8318</v>
      </c>
      <c r="C5535" s="3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Y5535" s="4">
        <v>0</v>
      </c>
      <c r="Z5535" s="4">
        <f t="shared" si="172"/>
        <v>66.900292455189614</v>
      </c>
      <c r="AD5535">
        <f t="shared" si="173"/>
        <v>0</v>
      </c>
    </row>
    <row r="5536" spans="1:30" x14ac:dyDescent="0.3">
      <c r="A5536">
        <v>5535</v>
      </c>
      <c r="B5536" t="s">
        <v>8318</v>
      </c>
      <c r="C5536" s="3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Y5536" s="4">
        <v>0</v>
      </c>
      <c r="Z5536" s="4">
        <f t="shared" si="172"/>
        <v>66.900292455189614</v>
      </c>
      <c r="AD5536">
        <f t="shared" si="173"/>
        <v>0</v>
      </c>
    </row>
    <row r="5537" spans="1:30" x14ac:dyDescent="0.3">
      <c r="A5537">
        <v>5536</v>
      </c>
      <c r="B5537" t="s">
        <v>8318</v>
      </c>
      <c r="C5537" s="3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Y5537" s="4">
        <v>0</v>
      </c>
      <c r="Z5537" s="4">
        <f t="shared" si="172"/>
        <v>66.900292455189614</v>
      </c>
      <c r="AD5537">
        <f t="shared" si="173"/>
        <v>0</v>
      </c>
    </row>
    <row r="5538" spans="1:30" x14ac:dyDescent="0.3">
      <c r="A5538">
        <v>5537</v>
      </c>
      <c r="B5538" t="s">
        <v>8318</v>
      </c>
      <c r="C5538" s="3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Y5538" s="4">
        <v>0</v>
      </c>
      <c r="Z5538" s="4">
        <f t="shared" si="172"/>
        <v>66.900292455189614</v>
      </c>
      <c r="AD5538">
        <f t="shared" si="173"/>
        <v>0</v>
      </c>
    </row>
    <row r="5539" spans="1:30" x14ac:dyDescent="0.3">
      <c r="A5539">
        <v>5538</v>
      </c>
      <c r="B5539" t="s">
        <v>8318</v>
      </c>
      <c r="C5539" s="3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Y5539" s="4">
        <v>0</v>
      </c>
      <c r="Z5539" s="4">
        <f t="shared" si="172"/>
        <v>66.900292455189614</v>
      </c>
      <c r="AD5539">
        <f t="shared" si="173"/>
        <v>0</v>
      </c>
    </row>
    <row r="5540" spans="1:30" x14ac:dyDescent="0.3">
      <c r="A5540">
        <v>5539</v>
      </c>
      <c r="B5540" t="s">
        <v>8319</v>
      </c>
      <c r="C5540" s="3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Y5540" s="4">
        <v>0</v>
      </c>
      <c r="Z5540" s="4">
        <f t="shared" si="172"/>
        <v>66.900292455189614</v>
      </c>
      <c r="AD5540">
        <f t="shared" si="173"/>
        <v>0</v>
      </c>
    </row>
    <row r="5541" spans="1:30" x14ac:dyDescent="0.3">
      <c r="A5541">
        <v>5540</v>
      </c>
      <c r="B5541" t="s">
        <v>8321</v>
      </c>
      <c r="C5541" s="3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Y5541" s="4">
        <v>0.3</v>
      </c>
      <c r="Z5541" s="4">
        <f t="shared" si="172"/>
        <v>-45.679636123348004</v>
      </c>
      <c r="AD5541">
        <f t="shared" si="173"/>
        <v>0</v>
      </c>
    </row>
    <row r="5542" spans="1:30" x14ac:dyDescent="0.3">
      <c r="A5542">
        <v>5541</v>
      </c>
      <c r="B5542" t="s">
        <v>8321</v>
      </c>
      <c r="C5542" s="3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Y5542" s="4">
        <v>0.8</v>
      </c>
      <c r="Z5542" s="4">
        <f t="shared" si="172"/>
        <v>-101.79679733333329</v>
      </c>
      <c r="AD5542">
        <f t="shared" si="173"/>
        <v>0</v>
      </c>
    </row>
    <row r="5543" spans="1:30" x14ac:dyDescent="0.3">
      <c r="A5543">
        <v>5542</v>
      </c>
      <c r="B5543" t="s">
        <v>8321</v>
      </c>
      <c r="C5543" s="3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Y5543" s="4">
        <v>0.2</v>
      </c>
      <c r="Z5543" s="4">
        <f t="shared" si="172"/>
        <v>24.702572053595855</v>
      </c>
      <c r="AD5543">
        <f t="shared" si="173"/>
        <v>0</v>
      </c>
    </row>
    <row r="5544" spans="1:30" x14ac:dyDescent="0.3">
      <c r="A5544">
        <v>5543</v>
      </c>
      <c r="B5544" t="s">
        <v>8322</v>
      </c>
      <c r="C5544" s="3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Y5544" s="4">
        <v>0.5</v>
      </c>
      <c r="Z5544" s="4">
        <f t="shared" si="172"/>
        <v>-310.70345606060602</v>
      </c>
      <c r="AD5544">
        <f t="shared" si="173"/>
        <v>0</v>
      </c>
    </row>
    <row r="5545" spans="1:30" x14ac:dyDescent="0.3">
      <c r="A5545">
        <v>5544</v>
      </c>
      <c r="B5545" t="s">
        <v>8322</v>
      </c>
      <c r="C5545" s="3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Y5545" s="4">
        <v>0.7</v>
      </c>
      <c r="Z5545" s="4">
        <f t="shared" si="172"/>
        <v>-95.874059569377877</v>
      </c>
      <c r="AD5545">
        <f t="shared" si="173"/>
        <v>0</v>
      </c>
    </row>
    <row r="5546" spans="1:30" x14ac:dyDescent="0.3">
      <c r="A5546">
        <v>5545</v>
      </c>
      <c r="B5546" t="s">
        <v>8322</v>
      </c>
      <c r="C5546" s="3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Y5546" s="4">
        <v>0.7</v>
      </c>
      <c r="Z5546" s="4">
        <f t="shared" si="172"/>
        <v>-95.874059569377877</v>
      </c>
      <c r="AD5546">
        <f t="shared" si="173"/>
        <v>0</v>
      </c>
    </row>
    <row r="5547" spans="1:30" x14ac:dyDescent="0.3">
      <c r="A5547">
        <v>5546</v>
      </c>
      <c r="B5547" t="s">
        <v>8325</v>
      </c>
      <c r="C5547" s="3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Y5547" s="4">
        <v>0</v>
      </c>
      <c r="Z5547" s="4">
        <f t="shared" si="172"/>
        <v>66.900292455189614</v>
      </c>
      <c r="AD5547">
        <f t="shared" si="173"/>
        <v>0</v>
      </c>
    </row>
    <row r="5548" spans="1:30" x14ac:dyDescent="0.3">
      <c r="A5548">
        <v>5547</v>
      </c>
      <c r="B5548" t="s">
        <v>8326</v>
      </c>
      <c r="C5548" s="3">
        <v>42985</v>
      </c>
      <c r="D5548" s="3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Y5548" s="4">
        <v>0</v>
      </c>
      <c r="Z5548" s="4">
        <f t="shared" si="172"/>
        <v>66.900292455189614</v>
      </c>
      <c r="AD5548">
        <f t="shared" si="173"/>
        <v>0</v>
      </c>
    </row>
    <row r="5549" spans="1:30" x14ac:dyDescent="0.3">
      <c r="A5549">
        <v>5548</v>
      </c>
      <c r="B5549" t="s">
        <v>8326</v>
      </c>
      <c r="C5549" s="3">
        <v>42985</v>
      </c>
      <c r="D5549" s="3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Y5549" s="4">
        <v>0.2</v>
      </c>
      <c r="Z5549" s="4">
        <f t="shared" si="172"/>
        <v>24.702572053595855</v>
      </c>
      <c r="AD5549">
        <f t="shared" si="173"/>
        <v>0</v>
      </c>
    </row>
    <row r="5550" spans="1:30" x14ac:dyDescent="0.3">
      <c r="A5550">
        <v>5549</v>
      </c>
      <c r="B5550" t="s">
        <v>8328</v>
      </c>
      <c r="C5550" s="3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Y5550" s="4">
        <v>0</v>
      </c>
      <c r="Z5550" s="4">
        <f t="shared" si="172"/>
        <v>66.900292455189614</v>
      </c>
      <c r="AD5550">
        <f t="shared" si="173"/>
        <v>0</v>
      </c>
    </row>
    <row r="5551" spans="1:30" x14ac:dyDescent="0.3">
      <c r="A5551">
        <v>5550</v>
      </c>
      <c r="B5551" t="s">
        <v>8328</v>
      </c>
      <c r="C5551" s="3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Y5551" s="4">
        <v>0</v>
      </c>
      <c r="Z5551" s="4">
        <f t="shared" si="172"/>
        <v>66.900292455189614</v>
      </c>
      <c r="AD5551">
        <f t="shared" si="173"/>
        <v>0</v>
      </c>
    </row>
    <row r="5552" spans="1:30" x14ac:dyDescent="0.3">
      <c r="A5552">
        <v>5551</v>
      </c>
      <c r="B5552" t="s">
        <v>8329</v>
      </c>
      <c r="C5552" s="3">
        <v>41955</v>
      </c>
      <c r="D5552" s="3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Y5552" s="4">
        <v>0.2</v>
      </c>
      <c r="Z5552" s="4">
        <f t="shared" si="172"/>
        <v>24.702572053595855</v>
      </c>
      <c r="AD5552">
        <f t="shared" si="173"/>
        <v>0</v>
      </c>
    </row>
    <row r="5553" spans="1:30" x14ac:dyDescent="0.3">
      <c r="A5553">
        <v>5552</v>
      </c>
      <c r="B5553" t="s">
        <v>8329</v>
      </c>
      <c r="C5553" s="3">
        <v>41955</v>
      </c>
      <c r="D5553" s="3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Y5553" s="4">
        <v>0.2</v>
      </c>
      <c r="Z5553" s="4">
        <f t="shared" si="172"/>
        <v>24.702572053595855</v>
      </c>
      <c r="AD5553">
        <f t="shared" si="173"/>
        <v>0</v>
      </c>
    </row>
    <row r="5554" spans="1:30" x14ac:dyDescent="0.3">
      <c r="A5554">
        <v>5553</v>
      </c>
      <c r="B5554" t="s">
        <v>8329</v>
      </c>
      <c r="C5554" s="3">
        <v>41955</v>
      </c>
      <c r="D5554" s="3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Y5554" s="4">
        <v>0.2</v>
      </c>
      <c r="Z5554" s="4">
        <f t="shared" si="172"/>
        <v>24.702572053595855</v>
      </c>
      <c r="AD5554">
        <f t="shared" si="173"/>
        <v>0</v>
      </c>
    </row>
    <row r="5555" spans="1:30" x14ac:dyDescent="0.3">
      <c r="A5555">
        <v>5554</v>
      </c>
      <c r="B5555" t="s">
        <v>8329</v>
      </c>
      <c r="C5555" s="3">
        <v>41955</v>
      </c>
      <c r="D5555" s="3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Y5555" s="4">
        <v>0.2</v>
      </c>
      <c r="Z5555" s="4">
        <f t="shared" si="172"/>
        <v>24.702572053595855</v>
      </c>
      <c r="AD5555">
        <f t="shared" si="173"/>
        <v>0</v>
      </c>
    </row>
    <row r="5556" spans="1:30" x14ac:dyDescent="0.3">
      <c r="A5556">
        <v>5555</v>
      </c>
      <c r="B5556" t="s">
        <v>8329</v>
      </c>
      <c r="C5556" s="3">
        <v>41955</v>
      </c>
      <c r="D5556" s="3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Y5556" s="4">
        <v>0.32</v>
      </c>
      <c r="Z5556" s="4">
        <f t="shared" si="172"/>
        <v>-88.560655555555584</v>
      </c>
      <c r="AD5556">
        <f t="shared" si="173"/>
        <v>0</v>
      </c>
    </row>
    <row r="5557" spans="1:30" x14ac:dyDescent="0.3">
      <c r="A5557">
        <v>5556</v>
      </c>
      <c r="B5557" t="s">
        <v>8330</v>
      </c>
      <c r="C5557" s="3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Y5557" s="4">
        <v>0</v>
      </c>
      <c r="Z5557" s="4">
        <f t="shared" si="172"/>
        <v>66.900292455189614</v>
      </c>
      <c r="AD5557">
        <f t="shared" si="173"/>
        <v>0</v>
      </c>
    </row>
    <row r="5558" spans="1:30" x14ac:dyDescent="0.3">
      <c r="A5558">
        <v>5557</v>
      </c>
      <c r="B5558" t="s">
        <v>8331</v>
      </c>
      <c r="C5558" s="3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Y5558" s="4">
        <v>0</v>
      </c>
      <c r="Z5558" s="4">
        <f t="shared" si="172"/>
        <v>66.900292455189614</v>
      </c>
      <c r="AD5558">
        <f t="shared" si="173"/>
        <v>0</v>
      </c>
    </row>
    <row r="5559" spans="1:30" x14ac:dyDescent="0.3">
      <c r="A5559">
        <v>5558</v>
      </c>
      <c r="B5559" t="s">
        <v>8331</v>
      </c>
      <c r="C5559" s="3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Y5559" s="4">
        <v>0</v>
      </c>
      <c r="Z5559" s="4">
        <f t="shared" si="172"/>
        <v>66.900292455189614</v>
      </c>
      <c r="AD5559">
        <f t="shared" si="173"/>
        <v>0</v>
      </c>
    </row>
    <row r="5560" spans="1:30" x14ac:dyDescent="0.3">
      <c r="A5560">
        <v>5559</v>
      </c>
      <c r="B5560" t="s">
        <v>8332</v>
      </c>
      <c r="C5560" s="3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Y5560" s="4">
        <v>0</v>
      </c>
      <c r="Z5560" s="4">
        <f t="shared" si="172"/>
        <v>66.900292455189614</v>
      </c>
      <c r="AD5560">
        <f t="shared" si="173"/>
        <v>0</v>
      </c>
    </row>
    <row r="5561" spans="1:30" x14ac:dyDescent="0.3">
      <c r="A5561">
        <v>5560</v>
      </c>
      <c r="B5561" t="s">
        <v>8332</v>
      </c>
      <c r="C5561" s="3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Y5561" s="4">
        <v>0</v>
      </c>
      <c r="Z5561" s="4">
        <f t="shared" si="172"/>
        <v>66.900292455189614</v>
      </c>
      <c r="AD5561">
        <f t="shared" si="173"/>
        <v>0</v>
      </c>
    </row>
    <row r="5562" spans="1:30" x14ac:dyDescent="0.3">
      <c r="A5562">
        <v>5561</v>
      </c>
      <c r="B5562" t="s">
        <v>8332</v>
      </c>
      <c r="C5562" s="3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Y5562" s="4">
        <v>0</v>
      </c>
      <c r="Z5562" s="4">
        <f t="shared" si="172"/>
        <v>66.900292455189614</v>
      </c>
      <c r="AD5562">
        <f t="shared" si="173"/>
        <v>0</v>
      </c>
    </row>
    <row r="5563" spans="1:30" x14ac:dyDescent="0.3">
      <c r="A5563">
        <v>5562</v>
      </c>
      <c r="B5563" t="s">
        <v>8335</v>
      </c>
      <c r="C5563" s="3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Y5563" s="4">
        <v>0</v>
      </c>
      <c r="Z5563" s="4">
        <f t="shared" si="172"/>
        <v>66.900292455189614</v>
      </c>
      <c r="AD5563">
        <f t="shared" si="173"/>
        <v>0</v>
      </c>
    </row>
    <row r="5564" spans="1:30" x14ac:dyDescent="0.3">
      <c r="A5564">
        <v>5563</v>
      </c>
      <c r="B5564" t="s">
        <v>8335</v>
      </c>
      <c r="C5564" s="3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Y5564" s="4">
        <v>0</v>
      </c>
      <c r="Z5564" s="4">
        <f t="shared" si="172"/>
        <v>66.900292455189614</v>
      </c>
      <c r="AD5564">
        <f t="shared" si="173"/>
        <v>0</v>
      </c>
    </row>
    <row r="5565" spans="1:30" x14ac:dyDescent="0.3">
      <c r="A5565">
        <v>5564</v>
      </c>
      <c r="B5565" t="s">
        <v>8335</v>
      </c>
      <c r="C5565" s="3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Y5565" s="4">
        <v>0</v>
      </c>
      <c r="Z5565" s="4">
        <f t="shared" si="172"/>
        <v>66.900292455189614</v>
      </c>
      <c r="AD5565">
        <f t="shared" si="173"/>
        <v>0</v>
      </c>
    </row>
    <row r="5566" spans="1:30" x14ac:dyDescent="0.3">
      <c r="A5566">
        <v>5565</v>
      </c>
      <c r="B5566" t="s">
        <v>8336</v>
      </c>
      <c r="C5566" s="3">
        <v>42807</v>
      </c>
      <c r="D5566" s="3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Y5566" s="4">
        <v>0.2</v>
      </c>
      <c r="Z5566" s="4">
        <f t="shared" si="172"/>
        <v>24.702572053595855</v>
      </c>
      <c r="AD5566">
        <f t="shared" si="173"/>
        <v>0</v>
      </c>
    </row>
    <row r="5567" spans="1:30" x14ac:dyDescent="0.3">
      <c r="A5567">
        <v>5566</v>
      </c>
      <c r="B5567" t="s">
        <v>8336</v>
      </c>
      <c r="C5567" s="3">
        <v>42807</v>
      </c>
      <c r="D5567" s="3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Y5567" s="4">
        <v>0.3</v>
      </c>
      <c r="Z5567" s="4">
        <f t="shared" si="172"/>
        <v>-45.679636123348004</v>
      </c>
      <c r="AD5567">
        <f t="shared" si="173"/>
        <v>0</v>
      </c>
    </row>
    <row r="5568" spans="1:30" x14ac:dyDescent="0.3">
      <c r="A5568">
        <v>5567</v>
      </c>
      <c r="B5568" t="s">
        <v>8336</v>
      </c>
      <c r="C5568" s="3">
        <v>42807</v>
      </c>
      <c r="D5568" s="3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Y5568" s="4">
        <v>0.2</v>
      </c>
      <c r="Z5568" s="4">
        <f t="shared" si="172"/>
        <v>24.702572053595855</v>
      </c>
      <c r="AD5568">
        <f t="shared" si="173"/>
        <v>0</v>
      </c>
    </row>
    <row r="5569" spans="1:30" x14ac:dyDescent="0.3">
      <c r="A5569">
        <v>5568</v>
      </c>
      <c r="B5569" t="s">
        <v>8336</v>
      </c>
      <c r="C5569" s="3">
        <v>42807</v>
      </c>
      <c r="D5569" s="3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Y5569" s="4">
        <v>0.3</v>
      </c>
      <c r="Z5569" s="4">
        <f t="shared" si="172"/>
        <v>-45.679636123348004</v>
      </c>
      <c r="AD5569">
        <f t="shared" si="173"/>
        <v>0</v>
      </c>
    </row>
    <row r="5570" spans="1:30" x14ac:dyDescent="0.3">
      <c r="A5570">
        <v>5569</v>
      </c>
      <c r="B5570" t="s">
        <v>8336</v>
      </c>
      <c r="C5570" s="3">
        <v>42807</v>
      </c>
      <c r="D5570" s="3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Y5570" s="4">
        <v>0.2</v>
      </c>
      <c r="Z5570" s="4">
        <f t="shared" si="172"/>
        <v>24.702572053595855</v>
      </c>
      <c r="AD5570">
        <f t="shared" si="173"/>
        <v>0</v>
      </c>
    </row>
    <row r="5571" spans="1:30" x14ac:dyDescent="0.3">
      <c r="A5571">
        <v>5570</v>
      </c>
      <c r="B5571" t="s">
        <v>8336</v>
      </c>
      <c r="C5571" s="3">
        <v>42807</v>
      </c>
      <c r="D5571" s="3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Y5571" s="4">
        <v>0.2</v>
      </c>
      <c r="Z5571" s="4">
        <f t="shared" ref="Z5571:Z5634" si="174">AVERAGEIF($T$2:$T$9995,Y5571,$U$2:$U$9995)</f>
        <v>24.702572053595855</v>
      </c>
      <c r="AD5571">
        <f t="shared" ref="AD5571:AD5634" si="175">SUMIF($Q$2:$Q$9995,AC5571,$R$2:$R$9995)</f>
        <v>0</v>
      </c>
    </row>
    <row r="5572" spans="1:30" x14ac:dyDescent="0.3">
      <c r="A5572">
        <v>5571</v>
      </c>
      <c r="B5572" t="s">
        <v>8336</v>
      </c>
      <c r="C5572" s="3">
        <v>42807</v>
      </c>
      <c r="D5572" s="3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Y5572" s="4">
        <v>0.2</v>
      </c>
      <c r="Z5572" s="4">
        <f t="shared" si="174"/>
        <v>24.702572053595855</v>
      </c>
      <c r="AD5572">
        <f t="shared" si="175"/>
        <v>0</v>
      </c>
    </row>
    <row r="5573" spans="1:30" x14ac:dyDescent="0.3">
      <c r="A5573">
        <v>5572</v>
      </c>
      <c r="B5573" t="s">
        <v>8339</v>
      </c>
      <c r="C5573" s="3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Y5573" s="4">
        <v>0.2</v>
      </c>
      <c r="Z5573" s="4">
        <f t="shared" si="174"/>
        <v>24.702572053595855</v>
      </c>
      <c r="AD5573">
        <f t="shared" si="175"/>
        <v>0</v>
      </c>
    </row>
    <row r="5574" spans="1:30" x14ac:dyDescent="0.3">
      <c r="A5574">
        <v>5573</v>
      </c>
      <c r="B5574" t="s">
        <v>8339</v>
      </c>
      <c r="C5574" s="3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Y5574" s="4">
        <v>0.7</v>
      </c>
      <c r="Z5574" s="4">
        <f t="shared" si="174"/>
        <v>-95.874059569377877</v>
      </c>
      <c r="AD5574">
        <f t="shared" si="175"/>
        <v>0</v>
      </c>
    </row>
    <row r="5575" spans="1:30" x14ac:dyDescent="0.3">
      <c r="A5575">
        <v>5574</v>
      </c>
      <c r="B5575" t="s">
        <v>8339</v>
      </c>
      <c r="C5575" s="3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Y5575" s="4">
        <v>0.2</v>
      </c>
      <c r="Z5575" s="4">
        <f t="shared" si="174"/>
        <v>24.702572053595855</v>
      </c>
      <c r="AD5575">
        <f t="shared" si="175"/>
        <v>0</v>
      </c>
    </row>
    <row r="5576" spans="1:30" x14ac:dyDescent="0.3">
      <c r="A5576">
        <v>5575</v>
      </c>
      <c r="B5576" t="s">
        <v>8339</v>
      </c>
      <c r="C5576" s="3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Y5576" s="4">
        <v>0.4</v>
      </c>
      <c r="Z5576" s="4">
        <f t="shared" si="174"/>
        <v>-111.92742912621364</v>
      </c>
      <c r="AD5576">
        <f t="shared" si="175"/>
        <v>0</v>
      </c>
    </row>
    <row r="5577" spans="1:30" x14ac:dyDescent="0.3">
      <c r="A5577">
        <v>5576</v>
      </c>
      <c r="B5577" t="s">
        <v>8339</v>
      </c>
      <c r="C5577" s="3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Y5577" s="4">
        <v>0.4</v>
      </c>
      <c r="Z5577" s="4">
        <f t="shared" si="174"/>
        <v>-111.92742912621364</v>
      </c>
      <c r="AD5577">
        <f t="shared" si="175"/>
        <v>0</v>
      </c>
    </row>
    <row r="5578" spans="1:30" x14ac:dyDescent="0.3">
      <c r="A5578">
        <v>5577</v>
      </c>
      <c r="B5578" t="s">
        <v>8344</v>
      </c>
      <c r="C5578" s="3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Y5578" s="4">
        <v>0</v>
      </c>
      <c r="Z5578" s="4">
        <f t="shared" si="174"/>
        <v>66.900292455189614</v>
      </c>
      <c r="AD5578">
        <f t="shared" si="175"/>
        <v>0</v>
      </c>
    </row>
    <row r="5579" spans="1:30" x14ac:dyDescent="0.3">
      <c r="A5579">
        <v>5578</v>
      </c>
      <c r="B5579" t="s">
        <v>8344</v>
      </c>
      <c r="C5579" s="3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Y5579" s="4">
        <v>0</v>
      </c>
      <c r="Z5579" s="4">
        <f t="shared" si="174"/>
        <v>66.900292455189614</v>
      </c>
      <c r="AD5579">
        <f t="shared" si="175"/>
        <v>0</v>
      </c>
    </row>
    <row r="5580" spans="1:30" x14ac:dyDescent="0.3">
      <c r="A5580">
        <v>5579</v>
      </c>
      <c r="B5580" t="s">
        <v>8345</v>
      </c>
      <c r="C5580" s="3">
        <v>42987</v>
      </c>
      <c r="D5580" s="3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Y5580" s="4">
        <v>0</v>
      </c>
      <c r="Z5580" s="4">
        <f t="shared" si="174"/>
        <v>66.900292455189614</v>
      </c>
      <c r="AD5580">
        <f t="shared" si="175"/>
        <v>0</v>
      </c>
    </row>
    <row r="5581" spans="1:30" x14ac:dyDescent="0.3">
      <c r="A5581">
        <v>5580</v>
      </c>
      <c r="B5581" t="s">
        <v>8345</v>
      </c>
      <c r="C5581" s="3">
        <v>42987</v>
      </c>
      <c r="D5581" s="3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Y5581" s="4">
        <v>0.2</v>
      </c>
      <c r="Z5581" s="4">
        <f t="shared" si="174"/>
        <v>24.702572053595855</v>
      </c>
      <c r="AD5581">
        <f t="shared" si="175"/>
        <v>0</v>
      </c>
    </row>
    <row r="5582" spans="1:30" x14ac:dyDescent="0.3">
      <c r="A5582">
        <v>5581</v>
      </c>
      <c r="B5582" t="s">
        <v>8345</v>
      </c>
      <c r="C5582" s="3">
        <v>42987</v>
      </c>
      <c r="D5582" s="3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Y5582" s="4">
        <v>0</v>
      </c>
      <c r="Z5582" s="4">
        <f t="shared" si="174"/>
        <v>66.900292455189614</v>
      </c>
      <c r="AD5582">
        <f t="shared" si="175"/>
        <v>0</v>
      </c>
    </row>
    <row r="5583" spans="1:30" x14ac:dyDescent="0.3">
      <c r="A5583">
        <v>5582</v>
      </c>
      <c r="B5583" t="s">
        <v>8346</v>
      </c>
      <c r="C5583" s="3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Y5583" s="4">
        <v>0</v>
      </c>
      <c r="Z5583" s="4">
        <f t="shared" si="174"/>
        <v>66.900292455189614</v>
      </c>
      <c r="AD5583">
        <f t="shared" si="175"/>
        <v>0</v>
      </c>
    </row>
    <row r="5584" spans="1:30" x14ac:dyDescent="0.3">
      <c r="A5584">
        <v>5583</v>
      </c>
      <c r="B5584" t="s">
        <v>8347</v>
      </c>
      <c r="C5584" s="3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Y5584" s="4">
        <v>0</v>
      </c>
      <c r="Z5584" s="4">
        <f t="shared" si="174"/>
        <v>66.900292455189614</v>
      </c>
      <c r="AD5584">
        <f t="shared" si="175"/>
        <v>0</v>
      </c>
    </row>
    <row r="5585" spans="1:30" x14ac:dyDescent="0.3">
      <c r="A5585">
        <v>5584</v>
      </c>
      <c r="B5585" t="s">
        <v>8348</v>
      </c>
      <c r="C5585" s="3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Y5585" s="4">
        <v>0</v>
      </c>
      <c r="Z5585" s="4">
        <f t="shared" si="174"/>
        <v>66.900292455189614</v>
      </c>
      <c r="AD5585">
        <f t="shared" si="175"/>
        <v>0</v>
      </c>
    </row>
    <row r="5586" spans="1:30" x14ac:dyDescent="0.3">
      <c r="A5586">
        <v>5585</v>
      </c>
      <c r="B5586" t="s">
        <v>8349</v>
      </c>
      <c r="C5586" s="3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Y5586" s="4">
        <v>0</v>
      </c>
      <c r="Z5586" s="4">
        <f t="shared" si="174"/>
        <v>66.900292455189614</v>
      </c>
      <c r="AD5586">
        <f t="shared" si="175"/>
        <v>0</v>
      </c>
    </row>
    <row r="5587" spans="1:30" x14ac:dyDescent="0.3">
      <c r="A5587">
        <v>5586</v>
      </c>
      <c r="B5587" t="s">
        <v>8349</v>
      </c>
      <c r="C5587" s="3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Y5587" s="4">
        <v>0</v>
      </c>
      <c r="Z5587" s="4">
        <f t="shared" si="174"/>
        <v>66.900292455189614</v>
      </c>
      <c r="AD5587">
        <f t="shared" si="175"/>
        <v>0</v>
      </c>
    </row>
    <row r="5588" spans="1:30" x14ac:dyDescent="0.3">
      <c r="A5588">
        <v>5587</v>
      </c>
      <c r="B5588" t="s">
        <v>8349</v>
      </c>
      <c r="C5588" s="3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Y5588" s="4">
        <v>0</v>
      </c>
      <c r="Z5588" s="4">
        <f t="shared" si="174"/>
        <v>66.900292455189614</v>
      </c>
      <c r="AD5588">
        <f t="shared" si="175"/>
        <v>0</v>
      </c>
    </row>
    <row r="5589" spans="1:30" x14ac:dyDescent="0.3">
      <c r="A5589">
        <v>5588</v>
      </c>
      <c r="B5589" t="s">
        <v>8354</v>
      </c>
      <c r="C5589" s="3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Y5589" s="4">
        <v>0</v>
      </c>
      <c r="Z5589" s="4">
        <f t="shared" si="174"/>
        <v>66.900292455189614</v>
      </c>
      <c r="AD5589">
        <f t="shared" si="175"/>
        <v>0</v>
      </c>
    </row>
    <row r="5590" spans="1:30" x14ac:dyDescent="0.3">
      <c r="A5590">
        <v>5589</v>
      </c>
      <c r="B5590" t="s">
        <v>8355</v>
      </c>
      <c r="C5590" s="3">
        <v>41839</v>
      </c>
      <c r="D5590" s="3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Y5590" s="4">
        <v>0.2</v>
      </c>
      <c r="Z5590" s="4">
        <f t="shared" si="174"/>
        <v>24.702572053595855</v>
      </c>
      <c r="AD5590">
        <f t="shared" si="175"/>
        <v>0</v>
      </c>
    </row>
    <row r="5591" spans="1:30" x14ac:dyDescent="0.3">
      <c r="A5591">
        <v>5590</v>
      </c>
      <c r="B5591" t="s">
        <v>8356</v>
      </c>
      <c r="C5591" s="3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Y5591" s="4">
        <v>0</v>
      </c>
      <c r="Z5591" s="4">
        <f t="shared" si="174"/>
        <v>66.900292455189614</v>
      </c>
      <c r="AD5591">
        <f t="shared" si="175"/>
        <v>0</v>
      </c>
    </row>
    <row r="5592" spans="1:30" x14ac:dyDescent="0.3">
      <c r="A5592">
        <v>5591</v>
      </c>
      <c r="B5592" t="s">
        <v>8356</v>
      </c>
      <c r="C5592" s="3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Y5592" s="4">
        <v>0</v>
      </c>
      <c r="Z5592" s="4">
        <f t="shared" si="174"/>
        <v>66.900292455189614</v>
      </c>
      <c r="AD5592">
        <f t="shared" si="175"/>
        <v>0</v>
      </c>
    </row>
    <row r="5593" spans="1:30" x14ac:dyDescent="0.3">
      <c r="A5593">
        <v>5592</v>
      </c>
      <c r="B5593" t="s">
        <v>8357</v>
      </c>
      <c r="C5593" s="3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Y5593" s="4">
        <v>0</v>
      </c>
      <c r="Z5593" s="4">
        <f t="shared" si="174"/>
        <v>66.900292455189614</v>
      </c>
      <c r="AD5593">
        <f t="shared" si="175"/>
        <v>0</v>
      </c>
    </row>
    <row r="5594" spans="1:30" x14ac:dyDescent="0.3">
      <c r="A5594">
        <v>5593</v>
      </c>
      <c r="B5594" t="s">
        <v>8357</v>
      </c>
      <c r="C5594" s="3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Y5594" s="4">
        <v>0</v>
      </c>
      <c r="Z5594" s="4">
        <f t="shared" si="174"/>
        <v>66.900292455189614</v>
      </c>
      <c r="AD5594">
        <f t="shared" si="175"/>
        <v>0</v>
      </c>
    </row>
    <row r="5595" spans="1:30" x14ac:dyDescent="0.3">
      <c r="A5595">
        <v>5594</v>
      </c>
      <c r="B5595" t="s">
        <v>8358</v>
      </c>
      <c r="C5595" s="3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Y5595" s="4">
        <v>0.7</v>
      </c>
      <c r="Z5595" s="4">
        <f t="shared" si="174"/>
        <v>-95.874059569377877</v>
      </c>
      <c r="AD5595">
        <f t="shared" si="175"/>
        <v>0</v>
      </c>
    </row>
    <row r="5596" spans="1:30" x14ac:dyDescent="0.3">
      <c r="A5596">
        <v>5595</v>
      </c>
      <c r="B5596" t="s">
        <v>8359</v>
      </c>
      <c r="C5596" s="3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Y5596" s="4">
        <v>0</v>
      </c>
      <c r="Z5596" s="4">
        <f t="shared" si="174"/>
        <v>66.900292455189614</v>
      </c>
      <c r="AD5596">
        <f t="shared" si="175"/>
        <v>0</v>
      </c>
    </row>
    <row r="5597" spans="1:30" x14ac:dyDescent="0.3">
      <c r="A5597">
        <v>5596</v>
      </c>
      <c r="B5597" t="s">
        <v>8359</v>
      </c>
      <c r="C5597" s="3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Y5597" s="4">
        <v>0</v>
      </c>
      <c r="Z5597" s="4">
        <f t="shared" si="174"/>
        <v>66.900292455189614</v>
      </c>
      <c r="AD5597">
        <f t="shared" si="175"/>
        <v>0</v>
      </c>
    </row>
    <row r="5598" spans="1:30" x14ac:dyDescent="0.3">
      <c r="A5598">
        <v>5597</v>
      </c>
      <c r="B5598" t="s">
        <v>8360</v>
      </c>
      <c r="C5598" s="3">
        <v>42272</v>
      </c>
      <c r="D5598" s="3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Y5598" s="4">
        <v>0</v>
      </c>
      <c r="Z5598" s="4">
        <f t="shared" si="174"/>
        <v>66.900292455189614</v>
      </c>
      <c r="AD5598">
        <f t="shared" si="175"/>
        <v>0</v>
      </c>
    </row>
    <row r="5599" spans="1:30" x14ac:dyDescent="0.3">
      <c r="A5599">
        <v>5598</v>
      </c>
      <c r="B5599" t="s">
        <v>8363</v>
      </c>
      <c r="C5599" s="3">
        <v>42779</v>
      </c>
      <c r="D5599" s="3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Y5599" s="4">
        <v>0</v>
      </c>
      <c r="Z5599" s="4">
        <f t="shared" si="174"/>
        <v>66.900292455189614</v>
      </c>
      <c r="AD5599">
        <f t="shared" si="175"/>
        <v>0</v>
      </c>
    </row>
    <row r="5600" spans="1:30" x14ac:dyDescent="0.3">
      <c r="A5600">
        <v>5599</v>
      </c>
      <c r="B5600" t="s">
        <v>8363</v>
      </c>
      <c r="C5600" s="3">
        <v>42779</v>
      </c>
      <c r="D5600" s="3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Y5600" s="4">
        <v>0</v>
      </c>
      <c r="Z5600" s="4">
        <f t="shared" si="174"/>
        <v>66.900292455189614</v>
      </c>
      <c r="AD5600">
        <f t="shared" si="175"/>
        <v>0</v>
      </c>
    </row>
    <row r="5601" spans="1:30" x14ac:dyDescent="0.3">
      <c r="A5601">
        <v>5600</v>
      </c>
      <c r="B5601" t="s">
        <v>8364</v>
      </c>
      <c r="C5601" s="3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Y5601" s="4">
        <v>0.2</v>
      </c>
      <c r="Z5601" s="4">
        <f t="shared" si="174"/>
        <v>24.702572053595855</v>
      </c>
      <c r="AD5601">
        <f t="shared" si="175"/>
        <v>0</v>
      </c>
    </row>
    <row r="5602" spans="1:30" x14ac:dyDescent="0.3">
      <c r="A5602">
        <v>5601</v>
      </c>
      <c r="B5602" t="s">
        <v>8364</v>
      </c>
      <c r="C5602" s="3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Y5602" s="4">
        <v>0.2</v>
      </c>
      <c r="Z5602" s="4">
        <f t="shared" si="174"/>
        <v>24.702572053595855</v>
      </c>
      <c r="AD5602">
        <f t="shared" si="175"/>
        <v>0</v>
      </c>
    </row>
    <row r="5603" spans="1:30" x14ac:dyDescent="0.3">
      <c r="A5603">
        <v>5602</v>
      </c>
      <c r="B5603" t="s">
        <v>8364</v>
      </c>
      <c r="C5603" s="3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Y5603" s="4">
        <v>0.2</v>
      </c>
      <c r="Z5603" s="4">
        <f t="shared" si="174"/>
        <v>24.702572053595855</v>
      </c>
      <c r="AD5603">
        <f t="shared" si="175"/>
        <v>0</v>
      </c>
    </row>
    <row r="5604" spans="1:30" x14ac:dyDescent="0.3">
      <c r="A5604">
        <v>5603</v>
      </c>
      <c r="B5604" t="s">
        <v>8367</v>
      </c>
      <c r="C5604" s="3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Y5604" s="4">
        <v>0.2</v>
      </c>
      <c r="Z5604" s="4">
        <f t="shared" si="174"/>
        <v>24.702572053595855</v>
      </c>
      <c r="AD5604">
        <f t="shared" si="175"/>
        <v>0</v>
      </c>
    </row>
    <row r="5605" spans="1:30" x14ac:dyDescent="0.3">
      <c r="A5605">
        <v>5604</v>
      </c>
      <c r="B5605" t="s">
        <v>8367</v>
      </c>
      <c r="C5605" s="3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Y5605" s="4">
        <v>0.2</v>
      </c>
      <c r="Z5605" s="4">
        <f t="shared" si="174"/>
        <v>24.702572053595855</v>
      </c>
      <c r="AD5605">
        <f t="shared" si="175"/>
        <v>0</v>
      </c>
    </row>
    <row r="5606" spans="1:30" x14ac:dyDescent="0.3">
      <c r="A5606">
        <v>5605</v>
      </c>
      <c r="B5606" t="s">
        <v>8370</v>
      </c>
      <c r="C5606" s="3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Y5606" s="4">
        <v>0.2</v>
      </c>
      <c r="Z5606" s="4">
        <f t="shared" si="174"/>
        <v>24.702572053595855</v>
      </c>
      <c r="AD5606">
        <f t="shared" si="175"/>
        <v>0</v>
      </c>
    </row>
    <row r="5607" spans="1:30" x14ac:dyDescent="0.3">
      <c r="A5607">
        <v>5606</v>
      </c>
      <c r="B5607" t="s">
        <v>8371</v>
      </c>
      <c r="C5607" s="3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Y5607" s="4">
        <v>0.2</v>
      </c>
      <c r="Z5607" s="4">
        <f t="shared" si="174"/>
        <v>24.702572053595855</v>
      </c>
      <c r="AD5607">
        <f t="shared" si="175"/>
        <v>0</v>
      </c>
    </row>
    <row r="5608" spans="1:30" x14ac:dyDescent="0.3">
      <c r="A5608">
        <v>5607</v>
      </c>
      <c r="B5608" t="s">
        <v>8371</v>
      </c>
      <c r="C5608" s="3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Y5608" s="4">
        <v>0.2</v>
      </c>
      <c r="Z5608" s="4">
        <f t="shared" si="174"/>
        <v>24.702572053595855</v>
      </c>
      <c r="AD5608">
        <f t="shared" si="175"/>
        <v>0</v>
      </c>
    </row>
    <row r="5609" spans="1:30" x14ac:dyDescent="0.3">
      <c r="A5609">
        <v>5608</v>
      </c>
      <c r="B5609" t="s">
        <v>8372</v>
      </c>
      <c r="C5609" s="3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Y5609" s="4">
        <v>0</v>
      </c>
      <c r="Z5609" s="4">
        <f t="shared" si="174"/>
        <v>66.900292455189614</v>
      </c>
      <c r="AD5609">
        <f t="shared" si="175"/>
        <v>0</v>
      </c>
    </row>
    <row r="5610" spans="1:30" x14ac:dyDescent="0.3">
      <c r="A5610">
        <v>5609</v>
      </c>
      <c r="B5610" t="s">
        <v>8373</v>
      </c>
      <c r="C5610" s="3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Y5610" s="4">
        <v>0</v>
      </c>
      <c r="Z5610" s="4">
        <f t="shared" si="174"/>
        <v>66.900292455189614</v>
      </c>
      <c r="AD5610">
        <f t="shared" si="175"/>
        <v>0</v>
      </c>
    </row>
    <row r="5611" spans="1:30" x14ac:dyDescent="0.3">
      <c r="A5611">
        <v>5610</v>
      </c>
      <c r="B5611" t="s">
        <v>8374</v>
      </c>
      <c r="C5611" s="3">
        <v>42978</v>
      </c>
      <c r="D5611" s="3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Y5611" s="4">
        <v>0</v>
      </c>
      <c r="Z5611" s="4">
        <f t="shared" si="174"/>
        <v>66.900292455189614</v>
      </c>
      <c r="AD5611">
        <f t="shared" si="175"/>
        <v>0</v>
      </c>
    </row>
    <row r="5612" spans="1:30" x14ac:dyDescent="0.3">
      <c r="A5612">
        <v>5611</v>
      </c>
      <c r="B5612" t="s">
        <v>8377</v>
      </c>
      <c r="C5612" s="3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Y5612" s="4">
        <v>0.2</v>
      </c>
      <c r="Z5612" s="4">
        <f t="shared" si="174"/>
        <v>24.702572053595855</v>
      </c>
      <c r="AD5612">
        <f t="shared" si="175"/>
        <v>0</v>
      </c>
    </row>
    <row r="5613" spans="1:30" x14ac:dyDescent="0.3">
      <c r="A5613">
        <v>5612</v>
      </c>
      <c r="B5613" t="s">
        <v>8378</v>
      </c>
      <c r="C5613" s="3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Y5613" s="4">
        <v>0</v>
      </c>
      <c r="Z5613" s="4">
        <f t="shared" si="174"/>
        <v>66.900292455189614</v>
      </c>
      <c r="AD5613">
        <f t="shared" si="175"/>
        <v>0</v>
      </c>
    </row>
    <row r="5614" spans="1:30" x14ac:dyDescent="0.3">
      <c r="A5614">
        <v>5613</v>
      </c>
      <c r="B5614" t="s">
        <v>8378</v>
      </c>
      <c r="C5614" s="3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Y5614" s="4">
        <v>0</v>
      </c>
      <c r="Z5614" s="4">
        <f t="shared" si="174"/>
        <v>66.900292455189614</v>
      </c>
      <c r="AD5614">
        <f t="shared" si="175"/>
        <v>0</v>
      </c>
    </row>
    <row r="5615" spans="1:30" x14ac:dyDescent="0.3">
      <c r="A5615">
        <v>5614</v>
      </c>
      <c r="B5615" t="s">
        <v>8379</v>
      </c>
      <c r="C5615" s="3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Y5615" s="4">
        <v>0</v>
      </c>
      <c r="Z5615" s="4">
        <f t="shared" si="174"/>
        <v>66.900292455189614</v>
      </c>
      <c r="AD5615">
        <f t="shared" si="175"/>
        <v>0</v>
      </c>
    </row>
    <row r="5616" spans="1:30" x14ac:dyDescent="0.3">
      <c r="A5616">
        <v>5615</v>
      </c>
      <c r="B5616" t="s">
        <v>8382</v>
      </c>
      <c r="C5616" s="3">
        <v>42605</v>
      </c>
      <c r="D5616" s="3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Y5616" s="4">
        <v>0</v>
      </c>
      <c r="Z5616" s="4">
        <f t="shared" si="174"/>
        <v>66.900292455189614</v>
      </c>
      <c r="AD5616">
        <f t="shared" si="175"/>
        <v>0</v>
      </c>
    </row>
    <row r="5617" spans="1:30" x14ac:dyDescent="0.3">
      <c r="A5617">
        <v>5616</v>
      </c>
      <c r="B5617" t="s">
        <v>8382</v>
      </c>
      <c r="C5617" s="3">
        <v>42605</v>
      </c>
      <c r="D5617" s="3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Y5617" s="4">
        <v>0</v>
      </c>
      <c r="Z5617" s="4">
        <f t="shared" si="174"/>
        <v>66.900292455189614</v>
      </c>
      <c r="AD5617">
        <f t="shared" si="175"/>
        <v>0</v>
      </c>
    </row>
    <row r="5618" spans="1:30" x14ac:dyDescent="0.3">
      <c r="A5618">
        <v>5617</v>
      </c>
      <c r="B5618" t="s">
        <v>8382</v>
      </c>
      <c r="C5618" s="3">
        <v>42605</v>
      </c>
      <c r="D5618" s="3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Y5618" s="4">
        <v>0</v>
      </c>
      <c r="Z5618" s="4">
        <f t="shared" si="174"/>
        <v>66.900292455189614</v>
      </c>
      <c r="AD5618">
        <f t="shared" si="175"/>
        <v>0</v>
      </c>
    </row>
    <row r="5619" spans="1:30" x14ac:dyDescent="0.3">
      <c r="A5619">
        <v>5618</v>
      </c>
      <c r="B5619" t="s">
        <v>8383</v>
      </c>
      <c r="C5619" s="3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Y5619" s="4">
        <v>0.2</v>
      </c>
      <c r="Z5619" s="4">
        <f t="shared" si="174"/>
        <v>24.702572053595855</v>
      </c>
      <c r="AD5619">
        <f t="shared" si="175"/>
        <v>0</v>
      </c>
    </row>
    <row r="5620" spans="1:30" x14ac:dyDescent="0.3">
      <c r="A5620">
        <v>5619</v>
      </c>
      <c r="B5620" t="s">
        <v>8384</v>
      </c>
      <c r="C5620" s="3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Y5620" s="4">
        <v>0</v>
      </c>
      <c r="Z5620" s="4">
        <f t="shared" si="174"/>
        <v>66.900292455189614</v>
      </c>
      <c r="AD5620">
        <f t="shared" si="175"/>
        <v>0</v>
      </c>
    </row>
    <row r="5621" spans="1:30" x14ac:dyDescent="0.3">
      <c r="A5621">
        <v>5620</v>
      </c>
      <c r="B5621" t="s">
        <v>8385</v>
      </c>
      <c r="C5621" s="3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Y5621" s="4">
        <v>0</v>
      </c>
      <c r="Z5621" s="4">
        <f t="shared" si="174"/>
        <v>66.900292455189614</v>
      </c>
      <c r="AD5621">
        <f t="shared" si="175"/>
        <v>0</v>
      </c>
    </row>
    <row r="5622" spans="1:30" x14ac:dyDescent="0.3">
      <c r="A5622">
        <v>5621</v>
      </c>
      <c r="B5622" t="s">
        <v>8385</v>
      </c>
      <c r="C5622" s="3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Y5622" s="4">
        <v>0</v>
      </c>
      <c r="Z5622" s="4">
        <f t="shared" si="174"/>
        <v>66.900292455189614</v>
      </c>
      <c r="AD5622">
        <f t="shared" si="175"/>
        <v>0</v>
      </c>
    </row>
    <row r="5623" spans="1:30" x14ac:dyDescent="0.3">
      <c r="A5623">
        <v>5622</v>
      </c>
      <c r="B5623" t="s">
        <v>8385</v>
      </c>
      <c r="C5623" s="3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Y5623" s="4">
        <v>0</v>
      </c>
      <c r="Z5623" s="4">
        <f t="shared" si="174"/>
        <v>66.900292455189614</v>
      </c>
      <c r="AD5623">
        <f t="shared" si="175"/>
        <v>0</v>
      </c>
    </row>
    <row r="5624" spans="1:30" x14ac:dyDescent="0.3">
      <c r="A5624">
        <v>5623</v>
      </c>
      <c r="B5624" t="s">
        <v>8385</v>
      </c>
      <c r="C5624" s="3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Y5624" s="4">
        <v>0</v>
      </c>
      <c r="Z5624" s="4">
        <f t="shared" si="174"/>
        <v>66.900292455189614</v>
      </c>
      <c r="AD5624">
        <f t="shared" si="175"/>
        <v>0</v>
      </c>
    </row>
    <row r="5625" spans="1:30" x14ac:dyDescent="0.3">
      <c r="A5625">
        <v>5624</v>
      </c>
      <c r="B5625" t="s">
        <v>8386</v>
      </c>
      <c r="C5625" s="3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Y5625" s="4">
        <v>0</v>
      </c>
      <c r="Z5625" s="4">
        <f t="shared" si="174"/>
        <v>66.900292455189614</v>
      </c>
      <c r="AD5625">
        <f t="shared" si="175"/>
        <v>0</v>
      </c>
    </row>
    <row r="5626" spans="1:30" x14ac:dyDescent="0.3">
      <c r="A5626">
        <v>5625</v>
      </c>
      <c r="B5626" t="s">
        <v>8386</v>
      </c>
      <c r="C5626" s="3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Y5626" s="4">
        <v>0</v>
      </c>
      <c r="Z5626" s="4">
        <f t="shared" si="174"/>
        <v>66.900292455189614</v>
      </c>
      <c r="AD5626">
        <f t="shared" si="175"/>
        <v>0</v>
      </c>
    </row>
    <row r="5627" spans="1:30" x14ac:dyDescent="0.3">
      <c r="A5627">
        <v>5626</v>
      </c>
      <c r="B5627" t="s">
        <v>8387</v>
      </c>
      <c r="C5627" s="3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Y5627" s="4">
        <v>0</v>
      </c>
      <c r="Z5627" s="4">
        <f t="shared" si="174"/>
        <v>66.900292455189614</v>
      </c>
      <c r="AD5627">
        <f t="shared" si="175"/>
        <v>0</v>
      </c>
    </row>
    <row r="5628" spans="1:30" x14ac:dyDescent="0.3">
      <c r="A5628">
        <v>5627</v>
      </c>
      <c r="B5628" t="s">
        <v>8387</v>
      </c>
      <c r="C5628" s="3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Y5628" s="4">
        <v>0</v>
      </c>
      <c r="Z5628" s="4">
        <f t="shared" si="174"/>
        <v>66.900292455189614</v>
      </c>
      <c r="AD5628">
        <f t="shared" si="175"/>
        <v>0</v>
      </c>
    </row>
    <row r="5629" spans="1:30" x14ac:dyDescent="0.3">
      <c r="A5629">
        <v>5628</v>
      </c>
      <c r="B5629" t="s">
        <v>8388</v>
      </c>
      <c r="C5629" s="3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Y5629" s="4">
        <v>0.2</v>
      </c>
      <c r="Z5629" s="4">
        <f t="shared" si="174"/>
        <v>24.702572053595855</v>
      </c>
      <c r="AD5629">
        <f t="shared" si="175"/>
        <v>0</v>
      </c>
    </row>
    <row r="5630" spans="1:30" x14ac:dyDescent="0.3">
      <c r="A5630">
        <v>5629</v>
      </c>
      <c r="B5630" t="s">
        <v>8388</v>
      </c>
      <c r="C5630" s="3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Y5630" s="4">
        <v>0.2</v>
      </c>
      <c r="Z5630" s="4">
        <f t="shared" si="174"/>
        <v>24.702572053595855</v>
      </c>
      <c r="AD5630">
        <f t="shared" si="175"/>
        <v>0</v>
      </c>
    </row>
    <row r="5631" spans="1:30" x14ac:dyDescent="0.3">
      <c r="A5631">
        <v>5630</v>
      </c>
      <c r="B5631" t="s">
        <v>8391</v>
      </c>
      <c r="C5631" s="3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Y5631" s="4">
        <v>0.4</v>
      </c>
      <c r="Z5631" s="4">
        <f t="shared" si="174"/>
        <v>-111.92742912621364</v>
      </c>
      <c r="AD5631">
        <f t="shared" si="175"/>
        <v>0</v>
      </c>
    </row>
    <row r="5632" spans="1:30" x14ac:dyDescent="0.3">
      <c r="A5632">
        <v>5631</v>
      </c>
      <c r="B5632" t="s">
        <v>8392</v>
      </c>
      <c r="C5632" s="3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Y5632" s="4">
        <v>0</v>
      </c>
      <c r="Z5632" s="4">
        <f t="shared" si="174"/>
        <v>66.900292455189614</v>
      </c>
      <c r="AD5632">
        <f t="shared" si="175"/>
        <v>0</v>
      </c>
    </row>
    <row r="5633" spans="1:30" x14ac:dyDescent="0.3">
      <c r="A5633">
        <v>5632</v>
      </c>
      <c r="B5633" t="s">
        <v>8392</v>
      </c>
      <c r="C5633" s="3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Y5633" s="4">
        <v>0</v>
      </c>
      <c r="Z5633" s="4">
        <f t="shared" si="174"/>
        <v>66.900292455189614</v>
      </c>
      <c r="AD5633">
        <f t="shared" si="175"/>
        <v>0</v>
      </c>
    </row>
    <row r="5634" spans="1:30" x14ac:dyDescent="0.3">
      <c r="A5634">
        <v>5633</v>
      </c>
      <c r="B5634" t="s">
        <v>8392</v>
      </c>
      <c r="C5634" s="3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Y5634" s="4">
        <v>0</v>
      </c>
      <c r="Z5634" s="4">
        <f t="shared" si="174"/>
        <v>66.900292455189614</v>
      </c>
      <c r="AD5634">
        <f t="shared" si="175"/>
        <v>0</v>
      </c>
    </row>
    <row r="5635" spans="1:30" x14ac:dyDescent="0.3">
      <c r="A5635">
        <v>5634</v>
      </c>
      <c r="B5635" t="s">
        <v>8393</v>
      </c>
      <c r="C5635" s="3">
        <v>42636</v>
      </c>
      <c r="D5635" s="3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Y5635" s="4">
        <v>0.2</v>
      </c>
      <c r="Z5635" s="4">
        <f t="shared" ref="Z5635:Z5698" si="176">AVERAGEIF($T$2:$T$9995,Y5635,$U$2:$U$9995)</f>
        <v>24.702572053595855</v>
      </c>
      <c r="AD5635">
        <f t="shared" ref="AD5635:AD5698" si="177">SUMIF($Q$2:$Q$9995,AC5635,$R$2:$R$9995)</f>
        <v>0</v>
      </c>
    </row>
    <row r="5636" spans="1:30" x14ac:dyDescent="0.3">
      <c r="A5636">
        <v>5635</v>
      </c>
      <c r="B5636" t="s">
        <v>8394</v>
      </c>
      <c r="C5636" s="3">
        <v>42343</v>
      </c>
      <c r="D5636" s="3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Y5636" s="4">
        <v>0</v>
      </c>
      <c r="Z5636" s="4">
        <f t="shared" si="176"/>
        <v>66.900292455189614</v>
      </c>
      <c r="AD5636">
        <f t="shared" si="177"/>
        <v>0</v>
      </c>
    </row>
    <row r="5637" spans="1:30" x14ac:dyDescent="0.3">
      <c r="A5637">
        <v>5636</v>
      </c>
      <c r="B5637" t="s">
        <v>8396</v>
      </c>
      <c r="C5637" s="3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Y5637" s="4">
        <v>0.2</v>
      </c>
      <c r="Z5637" s="4">
        <f t="shared" si="176"/>
        <v>24.702572053595855</v>
      </c>
      <c r="AD5637">
        <f t="shared" si="177"/>
        <v>0</v>
      </c>
    </row>
    <row r="5638" spans="1:30" x14ac:dyDescent="0.3">
      <c r="A5638">
        <v>5637</v>
      </c>
      <c r="B5638" t="s">
        <v>8396</v>
      </c>
      <c r="C5638" s="3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Y5638" s="4">
        <v>0</v>
      </c>
      <c r="Z5638" s="4">
        <f t="shared" si="176"/>
        <v>66.900292455189614</v>
      </c>
      <c r="AD5638">
        <f t="shared" si="177"/>
        <v>0</v>
      </c>
    </row>
    <row r="5639" spans="1:30" x14ac:dyDescent="0.3">
      <c r="A5639">
        <v>5638</v>
      </c>
      <c r="B5639" t="s">
        <v>8398</v>
      </c>
      <c r="C5639" s="3">
        <v>42820</v>
      </c>
      <c r="D5639" s="3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Y5639" s="4">
        <v>0</v>
      </c>
      <c r="Z5639" s="4">
        <f t="shared" si="176"/>
        <v>66.900292455189614</v>
      </c>
      <c r="AD5639">
        <f t="shared" si="177"/>
        <v>0</v>
      </c>
    </row>
    <row r="5640" spans="1:30" x14ac:dyDescent="0.3">
      <c r="A5640">
        <v>5639</v>
      </c>
      <c r="B5640" t="s">
        <v>8401</v>
      </c>
      <c r="C5640" s="3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Y5640" s="4">
        <v>0.2</v>
      </c>
      <c r="Z5640" s="4">
        <f t="shared" si="176"/>
        <v>24.702572053595855</v>
      </c>
      <c r="AD5640">
        <f t="shared" si="177"/>
        <v>0</v>
      </c>
    </row>
    <row r="5641" spans="1:30" x14ac:dyDescent="0.3">
      <c r="A5641">
        <v>5640</v>
      </c>
      <c r="B5641" t="s">
        <v>8401</v>
      </c>
      <c r="C5641" s="3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Y5641" s="4">
        <v>0.2</v>
      </c>
      <c r="Z5641" s="4">
        <f t="shared" si="176"/>
        <v>24.702572053595855</v>
      </c>
      <c r="AD5641">
        <f t="shared" si="177"/>
        <v>0</v>
      </c>
    </row>
    <row r="5642" spans="1:30" x14ac:dyDescent="0.3">
      <c r="A5642">
        <v>5641</v>
      </c>
      <c r="B5642" t="s">
        <v>8402</v>
      </c>
      <c r="C5642" s="3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Y5642" s="4">
        <v>0.2</v>
      </c>
      <c r="Z5642" s="4">
        <f t="shared" si="176"/>
        <v>24.702572053595855</v>
      </c>
      <c r="AD5642">
        <f t="shared" si="177"/>
        <v>0</v>
      </c>
    </row>
    <row r="5643" spans="1:30" x14ac:dyDescent="0.3">
      <c r="A5643">
        <v>5642</v>
      </c>
      <c r="B5643" t="s">
        <v>8403</v>
      </c>
      <c r="C5643" s="3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Y5643" s="4">
        <v>0</v>
      </c>
      <c r="Z5643" s="4">
        <f t="shared" si="176"/>
        <v>66.900292455189614</v>
      </c>
      <c r="AD5643">
        <f t="shared" si="177"/>
        <v>0</v>
      </c>
    </row>
    <row r="5644" spans="1:30" x14ac:dyDescent="0.3">
      <c r="A5644">
        <v>5643</v>
      </c>
      <c r="B5644" t="s">
        <v>8404</v>
      </c>
      <c r="C5644" s="3">
        <v>42461</v>
      </c>
      <c r="D5644" s="3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Y5644" s="4">
        <v>0</v>
      </c>
      <c r="Z5644" s="4">
        <f t="shared" si="176"/>
        <v>66.900292455189614</v>
      </c>
      <c r="AD5644">
        <f t="shared" si="177"/>
        <v>0</v>
      </c>
    </row>
    <row r="5645" spans="1:30" x14ac:dyDescent="0.3">
      <c r="A5645">
        <v>5644</v>
      </c>
      <c r="B5645" t="s">
        <v>8405</v>
      </c>
      <c r="C5645" s="3">
        <v>42139</v>
      </c>
      <c r="D5645" s="3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Y5645" s="4">
        <v>0</v>
      </c>
      <c r="Z5645" s="4">
        <f t="shared" si="176"/>
        <v>66.900292455189614</v>
      </c>
      <c r="AD5645">
        <f t="shared" si="177"/>
        <v>0</v>
      </c>
    </row>
    <row r="5646" spans="1:30" x14ac:dyDescent="0.3">
      <c r="A5646">
        <v>5645</v>
      </c>
      <c r="B5646" t="s">
        <v>8406</v>
      </c>
      <c r="C5646" s="3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Y5646" s="4">
        <v>0.2</v>
      </c>
      <c r="Z5646" s="4">
        <f t="shared" si="176"/>
        <v>24.702572053595855</v>
      </c>
      <c r="AD5646">
        <f t="shared" si="177"/>
        <v>0</v>
      </c>
    </row>
    <row r="5647" spans="1:30" x14ac:dyDescent="0.3">
      <c r="A5647">
        <v>5646</v>
      </c>
      <c r="B5647" t="s">
        <v>8407</v>
      </c>
      <c r="C5647" s="3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Y5647" s="4">
        <v>0</v>
      </c>
      <c r="Z5647" s="4">
        <f t="shared" si="176"/>
        <v>66.900292455189614</v>
      </c>
      <c r="AD5647">
        <f t="shared" si="177"/>
        <v>0</v>
      </c>
    </row>
    <row r="5648" spans="1:30" x14ac:dyDescent="0.3">
      <c r="A5648">
        <v>5647</v>
      </c>
      <c r="B5648" t="s">
        <v>8408</v>
      </c>
      <c r="C5648" s="3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Y5648" s="4">
        <v>0</v>
      </c>
      <c r="Z5648" s="4">
        <f t="shared" si="176"/>
        <v>66.900292455189614</v>
      </c>
      <c r="AD5648">
        <f t="shared" si="177"/>
        <v>0</v>
      </c>
    </row>
    <row r="5649" spans="1:30" x14ac:dyDescent="0.3">
      <c r="A5649">
        <v>5648</v>
      </c>
      <c r="B5649" t="s">
        <v>8409</v>
      </c>
      <c r="C5649" s="3">
        <v>43041</v>
      </c>
      <c r="D5649" s="3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Y5649" s="4">
        <v>0</v>
      </c>
      <c r="Z5649" s="4">
        <f t="shared" si="176"/>
        <v>66.900292455189614</v>
      </c>
      <c r="AD5649">
        <f t="shared" si="177"/>
        <v>0</v>
      </c>
    </row>
    <row r="5650" spans="1:30" x14ac:dyDescent="0.3">
      <c r="A5650">
        <v>5649</v>
      </c>
      <c r="B5650" t="s">
        <v>8410</v>
      </c>
      <c r="C5650" s="3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Y5650" s="4">
        <v>0</v>
      </c>
      <c r="Z5650" s="4">
        <f t="shared" si="176"/>
        <v>66.900292455189614</v>
      </c>
      <c r="AD5650">
        <f t="shared" si="177"/>
        <v>0</v>
      </c>
    </row>
    <row r="5651" spans="1:30" x14ac:dyDescent="0.3">
      <c r="A5651">
        <v>5650</v>
      </c>
      <c r="B5651" t="s">
        <v>8410</v>
      </c>
      <c r="C5651" s="3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Y5651" s="4">
        <v>0</v>
      </c>
      <c r="Z5651" s="4">
        <f t="shared" si="176"/>
        <v>66.900292455189614</v>
      </c>
      <c r="AD5651">
        <f t="shared" si="177"/>
        <v>0</v>
      </c>
    </row>
    <row r="5652" spans="1:30" x14ac:dyDescent="0.3">
      <c r="A5652">
        <v>5651</v>
      </c>
      <c r="B5652" t="s">
        <v>8410</v>
      </c>
      <c r="C5652" s="3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Y5652" s="4">
        <v>0</v>
      </c>
      <c r="Z5652" s="4">
        <f t="shared" si="176"/>
        <v>66.900292455189614</v>
      </c>
      <c r="AD5652">
        <f t="shared" si="177"/>
        <v>0</v>
      </c>
    </row>
    <row r="5653" spans="1:30" x14ac:dyDescent="0.3">
      <c r="A5653">
        <v>5652</v>
      </c>
      <c r="B5653" t="s">
        <v>8410</v>
      </c>
      <c r="C5653" s="3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Y5653" s="4">
        <v>0.15</v>
      </c>
      <c r="Z5653" s="4">
        <f t="shared" si="176"/>
        <v>27.288298076923077</v>
      </c>
      <c r="AD5653">
        <f t="shared" si="177"/>
        <v>0</v>
      </c>
    </row>
    <row r="5654" spans="1:30" x14ac:dyDescent="0.3">
      <c r="A5654">
        <v>5653</v>
      </c>
      <c r="B5654" t="s">
        <v>8412</v>
      </c>
      <c r="C5654" s="3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Y5654" s="4">
        <v>0</v>
      </c>
      <c r="Z5654" s="4">
        <f t="shared" si="176"/>
        <v>66.900292455189614</v>
      </c>
      <c r="AD5654">
        <f t="shared" si="177"/>
        <v>0</v>
      </c>
    </row>
    <row r="5655" spans="1:30" x14ac:dyDescent="0.3">
      <c r="A5655">
        <v>5654</v>
      </c>
      <c r="B5655" t="s">
        <v>8413</v>
      </c>
      <c r="C5655" s="3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Y5655" s="4">
        <v>0</v>
      </c>
      <c r="Z5655" s="4">
        <f t="shared" si="176"/>
        <v>66.900292455189614</v>
      </c>
      <c r="AD5655">
        <f t="shared" si="177"/>
        <v>0</v>
      </c>
    </row>
    <row r="5656" spans="1:30" x14ac:dyDescent="0.3">
      <c r="A5656">
        <v>5655</v>
      </c>
      <c r="B5656" t="s">
        <v>8414</v>
      </c>
      <c r="C5656" s="3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Y5656" s="4">
        <v>0.7</v>
      </c>
      <c r="Z5656" s="4">
        <f t="shared" si="176"/>
        <v>-95.874059569377877</v>
      </c>
      <c r="AD5656">
        <f t="shared" si="177"/>
        <v>0</v>
      </c>
    </row>
    <row r="5657" spans="1:30" x14ac:dyDescent="0.3">
      <c r="A5657">
        <v>5656</v>
      </c>
      <c r="B5657" t="s">
        <v>8414</v>
      </c>
      <c r="C5657" s="3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Y5657" s="4">
        <v>0.2</v>
      </c>
      <c r="Z5657" s="4">
        <f t="shared" si="176"/>
        <v>24.702572053595855</v>
      </c>
      <c r="AD5657">
        <f t="shared" si="177"/>
        <v>0</v>
      </c>
    </row>
    <row r="5658" spans="1:30" x14ac:dyDescent="0.3">
      <c r="A5658">
        <v>5657</v>
      </c>
      <c r="B5658" t="s">
        <v>8414</v>
      </c>
      <c r="C5658" s="3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Y5658" s="4">
        <v>0.2</v>
      </c>
      <c r="Z5658" s="4">
        <f t="shared" si="176"/>
        <v>24.702572053595855</v>
      </c>
      <c r="AD5658">
        <f t="shared" si="177"/>
        <v>0</v>
      </c>
    </row>
    <row r="5659" spans="1:30" x14ac:dyDescent="0.3">
      <c r="A5659">
        <v>5658</v>
      </c>
      <c r="B5659" t="s">
        <v>8414</v>
      </c>
      <c r="C5659" s="3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Y5659" s="4">
        <v>0.2</v>
      </c>
      <c r="Z5659" s="4">
        <f t="shared" si="176"/>
        <v>24.702572053595855</v>
      </c>
      <c r="AD5659">
        <f t="shared" si="177"/>
        <v>0</v>
      </c>
    </row>
    <row r="5660" spans="1:30" x14ac:dyDescent="0.3">
      <c r="A5660">
        <v>5659</v>
      </c>
      <c r="B5660" t="s">
        <v>8414</v>
      </c>
      <c r="C5660" s="3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Y5660" s="4">
        <v>0.5</v>
      </c>
      <c r="Z5660" s="4">
        <f t="shared" si="176"/>
        <v>-310.70345606060602</v>
      </c>
      <c r="AD5660">
        <f t="shared" si="177"/>
        <v>0</v>
      </c>
    </row>
    <row r="5661" spans="1:30" x14ac:dyDescent="0.3">
      <c r="A5661">
        <v>5660</v>
      </c>
      <c r="B5661" t="s">
        <v>8414</v>
      </c>
      <c r="C5661" s="3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Y5661" s="4">
        <v>0.2</v>
      </c>
      <c r="Z5661" s="4">
        <f t="shared" si="176"/>
        <v>24.702572053595855</v>
      </c>
      <c r="AD5661">
        <f t="shared" si="177"/>
        <v>0</v>
      </c>
    </row>
    <row r="5662" spans="1:30" x14ac:dyDescent="0.3">
      <c r="A5662">
        <v>5661</v>
      </c>
      <c r="B5662" t="s">
        <v>8414</v>
      </c>
      <c r="C5662" s="3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Y5662" s="4">
        <v>0.2</v>
      </c>
      <c r="Z5662" s="4">
        <f t="shared" si="176"/>
        <v>24.702572053595855</v>
      </c>
      <c r="AD5662">
        <f t="shared" si="177"/>
        <v>0</v>
      </c>
    </row>
    <row r="5663" spans="1:30" x14ac:dyDescent="0.3">
      <c r="A5663">
        <v>5662</v>
      </c>
      <c r="B5663" t="s">
        <v>8415</v>
      </c>
      <c r="C5663" s="3">
        <v>42637</v>
      </c>
      <c r="D5663" s="3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Y5663" s="4">
        <v>0.2</v>
      </c>
      <c r="Z5663" s="4">
        <f t="shared" si="176"/>
        <v>24.702572053595855</v>
      </c>
      <c r="AD5663">
        <f t="shared" si="177"/>
        <v>0</v>
      </c>
    </row>
    <row r="5664" spans="1:30" x14ac:dyDescent="0.3">
      <c r="A5664">
        <v>5663</v>
      </c>
      <c r="B5664" t="s">
        <v>8415</v>
      </c>
      <c r="C5664" s="3">
        <v>42637</v>
      </c>
      <c r="D5664" s="3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Y5664" s="4">
        <v>0.2</v>
      </c>
      <c r="Z5664" s="4">
        <f t="shared" si="176"/>
        <v>24.702572053595855</v>
      </c>
      <c r="AD5664">
        <f t="shared" si="177"/>
        <v>0</v>
      </c>
    </row>
    <row r="5665" spans="1:30" x14ac:dyDescent="0.3">
      <c r="A5665">
        <v>5664</v>
      </c>
      <c r="B5665" t="s">
        <v>8416</v>
      </c>
      <c r="C5665" s="3">
        <v>42572</v>
      </c>
      <c r="D5665" s="3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Y5665" s="4">
        <v>0.2</v>
      </c>
      <c r="Z5665" s="4">
        <f t="shared" si="176"/>
        <v>24.702572053595855</v>
      </c>
      <c r="AD5665">
        <f t="shared" si="177"/>
        <v>0</v>
      </c>
    </row>
    <row r="5666" spans="1:30" x14ac:dyDescent="0.3">
      <c r="A5666">
        <v>5665</v>
      </c>
      <c r="B5666" t="s">
        <v>8416</v>
      </c>
      <c r="C5666" s="3">
        <v>42572</v>
      </c>
      <c r="D5666" s="3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Y5666" s="4">
        <v>0.7</v>
      </c>
      <c r="Z5666" s="4">
        <f t="shared" si="176"/>
        <v>-95.874059569377877</v>
      </c>
      <c r="AD5666">
        <f t="shared" si="177"/>
        <v>0</v>
      </c>
    </row>
    <row r="5667" spans="1:30" x14ac:dyDescent="0.3">
      <c r="A5667">
        <v>5666</v>
      </c>
      <c r="B5667" t="s">
        <v>8416</v>
      </c>
      <c r="C5667" s="3">
        <v>42572</v>
      </c>
      <c r="D5667" s="3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Y5667" s="4">
        <v>0.2</v>
      </c>
      <c r="Z5667" s="4">
        <f t="shared" si="176"/>
        <v>24.702572053595855</v>
      </c>
      <c r="AD5667">
        <f t="shared" si="177"/>
        <v>0</v>
      </c>
    </row>
    <row r="5668" spans="1:30" x14ac:dyDescent="0.3">
      <c r="A5668">
        <v>5667</v>
      </c>
      <c r="B5668" t="s">
        <v>8416</v>
      </c>
      <c r="C5668" s="3">
        <v>42572</v>
      </c>
      <c r="D5668" s="3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Y5668" s="4">
        <v>0.2</v>
      </c>
      <c r="Z5668" s="4">
        <f t="shared" si="176"/>
        <v>24.702572053595855</v>
      </c>
      <c r="AD5668">
        <f t="shared" si="177"/>
        <v>0</v>
      </c>
    </row>
    <row r="5669" spans="1:30" x14ac:dyDescent="0.3">
      <c r="A5669">
        <v>5668</v>
      </c>
      <c r="B5669" t="s">
        <v>8419</v>
      </c>
      <c r="C5669" s="3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Y5669" s="4">
        <v>0</v>
      </c>
      <c r="Z5669" s="4">
        <f t="shared" si="176"/>
        <v>66.900292455189614</v>
      </c>
      <c r="AD5669">
        <f t="shared" si="177"/>
        <v>0</v>
      </c>
    </row>
    <row r="5670" spans="1:30" x14ac:dyDescent="0.3">
      <c r="A5670">
        <v>5669</v>
      </c>
      <c r="B5670" t="s">
        <v>8419</v>
      </c>
      <c r="C5670" s="3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Y5670" s="4">
        <v>0.2</v>
      </c>
      <c r="Z5670" s="4">
        <f t="shared" si="176"/>
        <v>24.702572053595855</v>
      </c>
      <c r="AD5670">
        <f t="shared" si="177"/>
        <v>0</v>
      </c>
    </row>
    <row r="5671" spans="1:30" x14ac:dyDescent="0.3">
      <c r="A5671">
        <v>5670</v>
      </c>
      <c r="B5671" t="s">
        <v>8419</v>
      </c>
      <c r="C5671" s="3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Y5671" s="4">
        <v>0</v>
      </c>
      <c r="Z5671" s="4">
        <f t="shared" si="176"/>
        <v>66.900292455189614</v>
      </c>
      <c r="AD5671">
        <f t="shared" si="177"/>
        <v>0</v>
      </c>
    </row>
    <row r="5672" spans="1:30" x14ac:dyDescent="0.3">
      <c r="A5672">
        <v>5671</v>
      </c>
      <c r="B5672" t="s">
        <v>8420</v>
      </c>
      <c r="C5672" s="3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Y5672" s="4">
        <v>0</v>
      </c>
      <c r="Z5672" s="4">
        <f t="shared" si="176"/>
        <v>66.900292455189614</v>
      </c>
      <c r="AD5672">
        <f t="shared" si="177"/>
        <v>0</v>
      </c>
    </row>
    <row r="5673" spans="1:30" x14ac:dyDescent="0.3">
      <c r="A5673">
        <v>5672</v>
      </c>
      <c r="B5673" t="s">
        <v>8420</v>
      </c>
      <c r="C5673" s="3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Y5673" s="4">
        <v>0.2</v>
      </c>
      <c r="Z5673" s="4">
        <f t="shared" si="176"/>
        <v>24.702572053595855</v>
      </c>
      <c r="AD5673">
        <f t="shared" si="177"/>
        <v>0</v>
      </c>
    </row>
    <row r="5674" spans="1:30" x14ac:dyDescent="0.3">
      <c r="A5674">
        <v>5673</v>
      </c>
      <c r="B5674" t="s">
        <v>8422</v>
      </c>
      <c r="C5674" s="3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Y5674" s="4">
        <v>0.2</v>
      </c>
      <c r="Z5674" s="4">
        <f t="shared" si="176"/>
        <v>24.702572053595855</v>
      </c>
      <c r="AD5674">
        <f t="shared" si="177"/>
        <v>0</v>
      </c>
    </row>
    <row r="5675" spans="1:30" x14ac:dyDescent="0.3">
      <c r="A5675">
        <v>5674</v>
      </c>
      <c r="B5675" t="s">
        <v>8422</v>
      </c>
      <c r="C5675" s="3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Y5675" s="4">
        <v>0.2</v>
      </c>
      <c r="Z5675" s="4">
        <f t="shared" si="176"/>
        <v>24.702572053595855</v>
      </c>
      <c r="AD5675">
        <f t="shared" si="177"/>
        <v>0</v>
      </c>
    </row>
    <row r="5676" spans="1:30" x14ac:dyDescent="0.3">
      <c r="A5676">
        <v>5675</v>
      </c>
      <c r="B5676" t="s">
        <v>8423</v>
      </c>
      <c r="C5676" s="3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Y5676" s="4">
        <v>0</v>
      </c>
      <c r="Z5676" s="4">
        <f t="shared" si="176"/>
        <v>66.900292455189614</v>
      </c>
      <c r="AD5676">
        <f t="shared" si="177"/>
        <v>0</v>
      </c>
    </row>
    <row r="5677" spans="1:30" x14ac:dyDescent="0.3">
      <c r="A5677">
        <v>5676</v>
      </c>
      <c r="B5677" t="s">
        <v>8424</v>
      </c>
      <c r="C5677" s="3">
        <v>41787</v>
      </c>
      <c r="D5677" s="3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Y5677" s="4">
        <v>0.2</v>
      </c>
      <c r="Z5677" s="4">
        <f t="shared" si="176"/>
        <v>24.702572053595855</v>
      </c>
      <c r="AD5677">
        <f t="shared" si="177"/>
        <v>0</v>
      </c>
    </row>
    <row r="5678" spans="1:30" x14ac:dyDescent="0.3">
      <c r="A5678">
        <v>5677</v>
      </c>
      <c r="B5678" t="s">
        <v>8424</v>
      </c>
      <c r="C5678" s="3">
        <v>41787</v>
      </c>
      <c r="D5678" s="3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Y5678" s="4">
        <v>0</v>
      </c>
      <c r="Z5678" s="4">
        <f t="shared" si="176"/>
        <v>66.900292455189614</v>
      </c>
      <c r="AD5678">
        <f t="shared" si="177"/>
        <v>0</v>
      </c>
    </row>
    <row r="5679" spans="1:30" x14ac:dyDescent="0.3">
      <c r="A5679">
        <v>5678</v>
      </c>
      <c r="B5679" t="s">
        <v>8425</v>
      </c>
      <c r="C5679" s="3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Y5679" s="4">
        <v>0.6</v>
      </c>
      <c r="Z5679" s="4">
        <f t="shared" si="176"/>
        <v>-43.077211594202915</v>
      </c>
      <c r="AD5679">
        <f t="shared" si="177"/>
        <v>0</v>
      </c>
    </row>
    <row r="5680" spans="1:30" x14ac:dyDescent="0.3">
      <c r="A5680">
        <v>5679</v>
      </c>
      <c r="B5680" t="s">
        <v>8426</v>
      </c>
      <c r="C5680" s="3">
        <v>42579</v>
      </c>
      <c r="D5680" s="3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Y5680" s="4">
        <v>0</v>
      </c>
      <c r="Z5680" s="4">
        <f t="shared" si="176"/>
        <v>66.900292455189614</v>
      </c>
      <c r="AD5680">
        <f t="shared" si="177"/>
        <v>0</v>
      </c>
    </row>
    <row r="5681" spans="1:30" x14ac:dyDescent="0.3">
      <c r="A5681">
        <v>5680</v>
      </c>
      <c r="B5681" t="s">
        <v>8426</v>
      </c>
      <c r="C5681" s="3">
        <v>42579</v>
      </c>
      <c r="D5681" s="3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Y5681" s="4">
        <v>0</v>
      </c>
      <c r="Z5681" s="4">
        <f t="shared" si="176"/>
        <v>66.900292455189614</v>
      </c>
      <c r="AD5681">
        <f t="shared" si="177"/>
        <v>0</v>
      </c>
    </row>
    <row r="5682" spans="1:30" x14ac:dyDescent="0.3">
      <c r="A5682">
        <v>5681</v>
      </c>
      <c r="B5682" t="s">
        <v>8428</v>
      </c>
      <c r="C5682" s="3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Y5682" s="4">
        <v>0</v>
      </c>
      <c r="Z5682" s="4">
        <f t="shared" si="176"/>
        <v>66.900292455189614</v>
      </c>
      <c r="AD5682">
        <f t="shared" si="177"/>
        <v>0</v>
      </c>
    </row>
    <row r="5683" spans="1:30" x14ac:dyDescent="0.3">
      <c r="A5683">
        <v>5682</v>
      </c>
      <c r="B5683" t="s">
        <v>8428</v>
      </c>
      <c r="C5683" s="3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Y5683" s="4">
        <v>0</v>
      </c>
      <c r="Z5683" s="4">
        <f t="shared" si="176"/>
        <v>66.900292455189614</v>
      </c>
      <c r="AD5683">
        <f t="shared" si="177"/>
        <v>0</v>
      </c>
    </row>
    <row r="5684" spans="1:30" x14ac:dyDescent="0.3">
      <c r="A5684">
        <v>5683</v>
      </c>
      <c r="B5684" t="s">
        <v>8429</v>
      </c>
      <c r="C5684" s="3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Y5684" s="4">
        <v>0</v>
      </c>
      <c r="Z5684" s="4">
        <f t="shared" si="176"/>
        <v>66.900292455189614</v>
      </c>
      <c r="AD5684">
        <f t="shared" si="177"/>
        <v>0</v>
      </c>
    </row>
    <row r="5685" spans="1:30" x14ac:dyDescent="0.3">
      <c r="A5685">
        <v>5684</v>
      </c>
      <c r="B5685" t="s">
        <v>8429</v>
      </c>
      <c r="C5685" s="3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Y5685" s="4">
        <v>0</v>
      </c>
      <c r="Z5685" s="4">
        <f t="shared" si="176"/>
        <v>66.900292455189614</v>
      </c>
      <c r="AD5685">
        <f t="shared" si="177"/>
        <v>0</v>
      </c>
    </row>
    <row r="5686" spans="1:30" x14ac:dyDescent="0.3">
      <c r="A5686">
        <v>5685</v>
      </c>
      <c r="B5686" t="s">
        <v>8429</v>
      </c>
      <c r="C5686" s="3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Y5686" s="4">
        <v>0</v>
      </c>
      <c r="Z5686" s="4">
        <f t="shared" si="176"/>
        <v>66.900292455189614</v>
      </c>
      <c r="AD5686">
        <f t="shared" si="177"/>
        <v>0</v>
      </c>
    </row>
    <row r="5687" spans="1:30" x14ac:dyDescent="0.3">
      <c r="A5687">
        <v>5686</v>
      </c>
      <c r="B5687" t="s">
        <v>8430</v>
      </c>
      <c r="C5687" s="3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Y5687" s="4">
        <v>0.2</v>
      </c>
      <c r="Z5687" s="4">
        <f t="shared" si="176"/>
        <v>24.702572053595855</v>
      </c>
      <c r="AD5687">
        <f t="shared" si="177"/>
        <v>0</v>
      </c>
    </row>
    <row r="5688" spans="1:30" x14ac:dyDescent="0.3">
      <c r="A5688">
        <v>5687</v>
      </c>
      <c r="B5688" t="s">
        <v>8431</v>
      </c>
      <c r="C5688" s="3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Y5688" s="4">
        <v>0.2</v>
      </c>
      <c r="Z5688" s="4">
        <f t="shared" si="176"/>
        <v>24.702572053595855</v>
      </c>
      <c r="AD5688">
        <f t="shared" si="177"/>
        <v>0</v>
      </c>
    </row>
    <row r="5689" spans="1:30" x14ac:dyDescent="0.3">
      <c r="A5689">
        <v>5688</v>
      </c>
      <c r="B5689" t="s">
        <v>8431</v>
      </c>
      <c r="C5689" s="3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Y5689" s="4">
        <v>0.2</v>
      </c>
      <c r="Z5689" s="4">
        <f t="shared" si="176"/>
        <v>24.702572053595855</v>
      </c>
      <c r="AD5689">
        <f t="shared" si="177"/>
        <v>0</v>
      </c>
    </row>
    <row r="5690" spans="1:30" x14ac:dyDescent="0.3">
      <c r="A5690">
        <v>5689</v>
      </c>
      <c r="B5690" t="s">
        <v>8431</v>
      </c>
      <c r="C5690" s="3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Y5690" s="4">
        <v>0.2</v>
      </c>
      <c r="Z5690" s="4">
        <f t="shared" si="176"/>
        <v>24.702572053595855</v>
      </c>
      <c r="AD5690">
        <f t="shared" si="177"/>
        <v>0</v>
      </c>
    </row>
    <row r="5691" spans="1:30" x14ac:dyDescent="0.3">
      <c r="A5691">
        <v>5690</v>
      </c>
      <c r="B5691" t="s">
        <v>8432</v>
      </c>
      <c r="C5691" s="3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Y5691" s="4">
        <v>0.3</v>
      </c>
      <c r="Z5691" s="4">
        <f t="shared" si="176"/>
        <v>-45.679636123348004</v>
      </c>
      <c r="AD5691">
        <f t="shared" si="177"/>
        <v>0</v>
      </c>
    </row>
    <row r="5692" spans="1:30" x14ac:dyDescent="0.3">
      <c r="A5692">
        <v>5691</v>
      </c>
      <c r="B5692" t="s">
        <v>8433</v>
      </c>
      <c r="C5692" s="3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Y5692" s="4">
        <v>0</v>
      </c>
      <c r="Z5692" s="4">
        <f t="shared" si="176"/>
        <v>66.900292455189614</v>
      </c>
      <c r="AD5692">
        <f t="shared" si="177"/>
        <v>0</v>
      </c>
    </row>
    <row r="5693" spans="1:30" x14ac:dyDescent="0.3">
      <c r="A5693">
        <v>5692</v>
      </c>
      <c r="B5693" t="s">
        <v>8433</v>
      </c>
      <c r="C5693" s="3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Y5693" s="4">
        <v>0</v>
      </c>
      <c r="Z5693" s="4">
        <f t="shared" si="176"/>
        <v>66.900292455189614</v>
      </c>
      <c r="AD5693">
        <f t="shared" si="177"/>
        <v>0</v>
      </c>
    </row>
    <row r="5694" spans="1:30" x14ac:dyDescent="0.3">
      <c r="A5694">
        <v>5693</v>
      </c>
      <c r="B5694" t="s">
        <v>8433</v>
      </c>
      <c r="C5694" s="3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Y5694" s="4">
        <v>0</v>
      </c>
      <c r="Z5694" s="4">
        <f t="shared" si="176"/>
        <v>66.900292455189614</v>
      </c>
      <c r="AD5694">
        <f t="shared" si="177"/>
        <v>0</v>
      </c>
    </row>
    <row r="5695" spans="1:30" x14ac:dyDescent="0.3">
      <c r="A5695">
        <v>5694</v>
      </c>
      <c r="B5695" t="s">
        <v>8433</v>
      </c>
      <c r="C5695" s="3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Y5695" s="4">
        <v>0</v>
      </c>
      <c r="Z5695" s="4">
        <f t="shared" si="176"/>
        <v>66.900292455189614</v>
      </c>
      <c r="AD5695">
        <f t="shared" si="177"/>
        <v>0</v>
      </c>
    </row>
    <row r="5696" spans="1:30" x14ac:dyDescent="0.3">
      <c r="A5696">
        <v>5695</v>
      </c>
      <c r="B5696" t="s">
        <v>8433</v>
      </c>
      <c r="C5696" s="3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Y5696" s="4">
        <v>0</v>
      </c>
      <c r="Z5696" s="4">
        <f t="shared" si="176"/>
        <v>66.900292455189614</v>
      </c>
      <c r="AD5696">
        <f t="shared" si="177"/>
        <v>0</v>
      </c>
    </row>
    <row r="5697" spans="1:30" x14ac:dyDescent="0.3">
      <c r="A5697">
        <v>5696</v>
      </c>
      <c r="B5697" t="s">
        <v>8434</v>
      </c>
      <c r="C5697" s="3">
        <v>42495</v>
      </c>
      <c r="D5697" s="3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Y5697" s="4">
        <v>0.2</v>
      </c>
      <c r="Z5697" s="4">
        <f t="shared" si="176"/>
        <v>24.702572053595855</v>
      </c>
      <c r="AD5697">
        <f t="shared" si="177"/>
        <v>0</v>
      </c>
    </row>
    <row r="5698" spans="1:30" x14ac:dyDescent="0.3">
      <c r="A5698">
        <v>5697</v>
      </c>
      <c r="B5698" t="s">
        <v>8435</v>
      </c>
      <c r="C5698" s="3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Y5698" s="4">
        <v>0.8</v>
      </c>
      <c r="Z5698" s="4">
        <f t="shared" si="176"/>
        <v>-101.79679733333329</v>
      </c>
      <c r="AD5698">
        <f t="shared" si="177"/>
        <v>0</v>
      </c>
    </row>
    <row r="5699" spans="1:30" x14ac:dyDescent="0.3">
      <c r="A5699">
        <v>5698</v>
      </c>
      <c r="B5699" t="s">
        <v>8435</v>
      </c>
      <c r="C5699" s="3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Y5699" s="4">
        <v>0.8</v>
      </c>
      <c r="Z5699" s="4">
        <f t="shared" ref="Z5699:Z5762" si="178">AVERAGEIF($T$2:$T$9995,Y5699,$U$2:$U$9995)</f>
        <v>-101.79679733333329</v>
      </c>
      <c r="AD5699">
        <f t="shared" ref="AD5699:AD5762" si="179">SUMIF($Q$2:$Q$9995,AC5699,$R$2:$R$9995)</f>
        <v>0</v>
      </c>
    </row>
    <row r="5700" spans="1:30" x14ac:dyDescent="0.3">
      <c r="A5700">
        <v>5699</v>
      </c>
      <c r="B5700" t="s">
        <v>8436</v>
      </c>
      <c r="C5700" s="3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Y5700" s="4">
        <v>0.2</v>
      </c>
      <c r="Z5700" s="4">
        <f t="shared" si="178"/>
        <v>24.702572053595855</v>
      </c>
      <c r="AD5700">
        <f t="shared" si="179"/>
        <v>0</v>
      </c>
    </row>
    <row r="5701" spans="1:30" x14ac:dyDescent="0.3">
      <c r="A5701">
        <v>5700</v>
      </c>
      <c r="B5701" t="s">
        <v>8437</v>
      </c>
      <c r="C5701" s="3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Y5701" s="4">
        <v>0</v>
      </c>
      <c r="Z5701" s="4">
        <f t="shared" si="178"/>
        <v>66.900292455189614</v>
      </c>
      <c r="AD5701">
        <f t="shared" si="179"/>
        <v>0</v>
      </c>
    </row>
    <row r="5702" spans="1:30" x14ac:dyDescent="0.3">
      <c r="A5702">
        <v>5701</v>
      </c>
      <c r="B5702" t="s">
        <v>8438</v>
      </c>
      <c r="C5702" s="3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Y5702" s="4">
        <v>0.2</v>
      </c>
      <c r="Z5702" s="4">
        <f t="shared" si="178"/>
        <v>24.702572053595855</v>
      </c>
      <c r="AD5702">
        <f t="shared" si="179"/>
        <v>0</v>
      </c>
    </row>
    <row r="5703" spans="1:30" x14ac:dyDescent="0.3">
      <c r="A5703">
        <v>5702</v>
      </c>
      <c r="B5703" t="s">
        <v>8438</v>
      </c>
      <c r="C5703" s="3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Y5703" s="4">
        <v>0.2</v>
      </c>
      <c r="Z5703" s="4">
        <f t="shared" si="178"/>
        <v>24.702572053595855</v>
      </c>
      <c r="AD5703">
        <f t="shared" si="179"/>
        <v>0</v>
      </c>
    </row>
    <row r="5704" spans="1:30" x14ac:dyDescent="0.3">
      <c r="A5704">
        <v>5703</v>
      </c>
      <c r="B5704" t="s">
        <v>8439</v>
      </c>
      <c r="C5704" s="3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Y5704" s="4">
        <v>0.2</v>
      </c>
      <c r="Z5704" s="4">
        <f t="shared" si="178"/>
        <v>24.702572053595855</v>
      </c>
      <c r="AD5704">
        <f t="shared" si="179"/>
        <v>0</v>
      </c>
    </row>
    <row r="5705" spans="1:30" x14ac:dyDescent="0.3">
      <c r="A5705">
        <v>5704</v>
      </c>
      <c r="B5705" t="s">
        <v>8439</v>
      </c>
      <c r="C5705" s="3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Y5705" s="4">
        <v>0.4</v>
      </c>
      <c r="Z5705" s="4">
        <f t="shared" si="178"/>
        <v>-111.92742912621364</v>
      </c>
      <c r="AD5705">
        <f t="shared" si="179"/>
        <v>0</v>
      </c>
    </row>
    <row r="5706" spans="1:30" x14ac:dyDescent="0.3">
      <c r="A5706">
        <v>5705</v>
      </c>
      <c r="B5706" t="s">
        <v>8439</v>
      </c>
      <c r="C5706" s="3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Y5706" s="4">
        <v>0.2</v>
      </c>
      <c r="Z5706" s="4">
        <f t="shared" si="178"/>
        <v>24.702572053595855</v>
      </c>
      <c r="AD5706">
        <f t="shared" si="179"/>
        <v>0</v>
      </c>
    </row>
    <row r="5707" spans="1:30" x14ac:dyDescent="0.3">
      <c r="A5707">
        <v>5706</v>
      </c>
      <c r="B5707" t="s">
        <v>8440</v>
      </c>
      <c r="C5707" s="3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Y5707" s="4">
        <v>0</v>
      </c>
      <c r="Z5707" s="4">
        <f t="shared" si="178"/>
        <v>66.900292455189614</v>
      </c>
      <c r="AD5707">
        <f t="shared" si="179"/>
        <v>0</v>
      </c>
    </row>
    <row r="5708" spans="1:30" x14ac:dyDescent="0.3">
      <c r="A5708">
        <v>5707</v>
      </c>
      <c r="B5708" t="s">
        <v>8441</v>
      </c>
      <c r="C5708" s="3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Y5708" s="4">
        <v>0.2</v>
      </c>
      <c r="Z5708" s="4">
        <f t="shared" si="178"/>
        <v>24.702572053595855</v>
      </c>
      <c r="AD5708">
        <f t="shared" si="179"/>
        <v>0</v>
      </c>
    </row>
    <row r="5709" spans="1:30" x14ac:dyDescent="0.3">
      <c r="A5709">
        <v>5708</v>
      </c>
      <c r="B5709" t="s">
        <v>8442</v>
      </c>
      <c r="C5709" s="3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Y5709" s="4">
        <v>0</v>
      </c>
      <c r="Z5709" s="4">
        <f t="shared" si="178"/>
        <v>66.900292455189614</v>
      </c>
      <c r="AD5709">
        <f t="shared" si="179"/>
        <v>0</v>
      </c>
    </row>
    <row r="5710" spans="1:30" x14ac:dyDescent="0.3">
      <c r="A5710">
        <v>5709</v>
      </c>
      <c r="B5710" t="s">
        <v>8442</v>
      </c>
      <c r="C5710" s="3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Y5710" s="4">
        <v>0</v>
      </c>
      <c r="Z5710" s="4">
        <f t="shared" si="178"/>
        <v>66.900292455189614</v>
      </c>
      <c r="AD5710">
        <f t="shared" si="179"/>
        <v>0</v>
      </c>
    </row>
    <row r="5711" spans="1:30" x14ac:dyDescent="0.3">
      <c r="A5711">
        <v>5710</v>
      </c>
      <c r="B5711" t="s">
        <v>8442</v>
      </c>
      <c r="C5711" s="3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Y5711" s="4">
        <v>0.1</v>
      </c>
      <c r="Z5711" s="4">
        <f t="shared" si="178"/>
        <v>96.055074468085081</v>
      </c>
      <c r="AD5711">
        <f t="shared" si="179"/>
        <v>0</v>
      </c>
    </row>
    <row r="5712" spans="1:30" x14ac:dyDescent="0.3">
      <c r="A5712">
        <v>5711</v>
      </c>
      <c r="B5712" t="s">
        <v>8442</v>
      </c>
      <c r="C5712" s="3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Y5712" s="4">
        <v>0.2</v>
      </c>
      <c r="Z5712" s="4">
        <f t="shared" si="178"/>
        <v>24.702572053595855</v>
      </c>
      <c r="AD5712">
        <f t="shared" si="179"/>
        <v>0</v>
      </c>
    </row>
    <row r="5713" spans="1:30" x14ac:dyDescent="0.3">
      <c r="A5713">
        <v>5712</v>
      </c>
      <c r="B5713" t="s">
        <v>8442</v>
      </c>
      <c r="C5713" s="3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Y5713" s="4">
        <v>0</v>
      </c>
      <c r="Z5713" s="4">
        <f t="shared" si="178"/>
        <v>66.900292455189614</v>
      </c>
      <c r="AD5713">
        <f t="shared" si="179"/>
        <v>0</v>
      </c>
    </row>
    <row r="5714" spans="1:30" x14ac:dyDescent="0.3">
      <c r="A5714">
        <v>5713</v>
      </c>
      <c r="B5714" t="s">
        <v>8443</v>
      </c>
      <c r="C5714" s="3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Y5714" s="4">
        <v>0.2</v>
      </c>
      <c r="Z5714" s="4">
        <f t="shared" si="178"/>
        <v>24.702572053595855</v>
      </c>
      <c r="AD5714">
        <f t="shared" si="179"/>
        <v>0</v>
      </c>
    </row>
    <row r="5715" spans="1:30" x14ac:dyDescent="0.3">
      <c r="A5715">
        <v>5714</v>
      </c>
      <c r="B5715" t="s">
        <v>8444</v>
      </c>
      <c r="C5715" s="3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Y5715" s="4">
        <v>0</v>
      </c>
      <c r="Z5715" s="4">
        <f t="shared" si="178"/>
        <v>66.900292455189614</v>
      </c>
      <c r="AD5715">
        <f t="shared" si="179"/>
        <v>0</v>
      </c>
    </row>
    <row r="5716" spans="1:30" x14ac:dyDescent="0.3">
      <c r="A5716">
        <v>5715</v>
      </c>
      <c r="B5716" t="s">
        <v>8445</v>
      </c>
      <c r="C5716" s="3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Y5716" s="4">
        <v>0</v>
      </c>
      <c r="Z5716" s="4">
        <f t="shared" si="178"/>
        <v>66.900292455189614</v>
      </c>
      <c r="AD5716">
        <f t="shared" si="179"/>
        <v>0</v>
      </c>
    </row>
    <row r="5717" spans="1:30" x14ac:dyDescent="0.3">
      <c r="A5717">
        <v>5716</v>
      </c>
      <c r="B5717" t="s">
        <v>8446</v>
      </c>
      <c r="C5717" s="3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Y5717" s="4">
        <v>0</v>
      </c>
      <c r="Z5717" s="4">
        <f t="shared" si="178"/>
        <v>66.900292455189614</v>
      </c>
      <c r="AD5717">
        <f t="shared" si="179"/>
        <v>0</v>
      </c>
    </row>
    <row r="5718" spans="1:30" x14ac:dyDescent="0.3">
      <c r="A5718">
        <v>5717</v>
      </c>
      <c r="B5718" t="s">
        <v>8446</v>
      </c>
      <c r="C5718" s="3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Y5718" s="4">
        <v>0</v>
      </c>
      <c r="Z5718" s="4">
        <f t="shared" si="178"/>
        <v>66.900292455189614</v>
      </c>
      <c r="AD5718">
        <f t="shared" si="179"/>
        <v>0</v>
      </c>
    </row>
    <row r="5719" spans="1:30" x14ac:dyDescent="0.3">
      <c r="A5719">
        <v>5718</v>
      </c>
      <c r="B5719" t="s">
        <v>8446</v>
      </c>
      <c r="C5719" s="3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Y5719" s="4">
        <v>0</v>
      </c>
      <c r="Z5719" s="4">
        <f t="shared" si="178"/>
        <v>66.900292455189614</v>
      </c>
      <c r="AD5719">
        <f t="shared" si="179"/>
        <v>0</v>
      </c>
    </row>
    <row r="5720" spans="1:30" x14ac:dyDescent="0.3">
      <c r="A5720">
        <v>5719</v>
      </c>
      <c r="B5720" t="s">
        <v>8446</v>
      </c>
      <c r="C5720" s="3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Y5720" s="4">
        <v>0.1</v>
      </c>
      <c r="Z5720" s="4">
        <f t="shared" si="178"/>
        <v>96.055074468085081</v>
      </c>
      <c r="AD5720">
        <f t="shared" si="179"/>
        <v>0</v>
      </c>
    </row>
    <row r="5721" spans="1:30" x14ac:dyDescent="0.3">
      <c r="A5721">
        <v>5720</v>
      </c>
      <c r="B5721" t="s">
        <v>8447</v>
      </c>
      <c r="C5721" s="3">
        <v>42823</v>
      </c>
      <c r="D5721" s="3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Y5721" s="4">
        <v>0</v>
      </c>
      <c r="Z5721" s="4">
        <f t="shared" si="178"/>
        <v>66.900292455189614</v>
      </c>
      <c r="AD5721">
        <f t="shared" si="179"/>
        <v>0</v>
      </c>
    </row>
    <row r="5722" spans="1:30" x14ac:dyDescent="0.3">
      <c r="A5722">
        <v>5721</v>
      </c>
      <c r="B5722" t="s">
        <v>8448</v>
      </c>
      <c r="C5722" s="3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Y5722" s="4">
        <v>0.2</v>
      </c>
      <c r="Z5722" s="4">
        <f t="shared" si="178"/>
        <v>24.702572053595855</v>
      </c>
      <c r="AD5722">
        <f t="shared" si="179"/>
        <v>0</v>
      </c>
    </row>
    <row r="5723" spans="1:30" x14ac:dyDescent="0.3">
      <c r="A5723">
        <v>5722</v>
      </c>
      <c r="B5723" t="s">
        <v>8448</v>
      </c>
      <c r="C5723" s="3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Y5723" s="4">
        <v>0.2</v>
      </c>
      <c r="Z5723" s="4">
        <f t="shared" si="178"/>
        <v>24.702572053595855</v>
      </c>
      <c r="AD5723">
        <f t="shared" si="179"/>
        <v>0</v>
      </c>
    </row>
    <row r="5724" spans="1:30" x14ac:dyDescent="0.3">
      <c r="A5724">
        <v>5723</v>
      </c>
      <c r="B5724" t="s">
        <v>8448</v>
      </c>
      <c r="C5724" s="3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Y5724" s="4">
        <v>0.2</v>
      </c>
      <c r="Z5724" s="4">
        <f t="shared" si="178"/>
        <v>24.702572053595855</v>
      </c>
      <c r="AD5724">
        <f t="shared" si="179"/>
        <v>0</v>
      </c>
    </row>
    <row r="5725" spans="1:30" x14ac:dyDescent="0.3">
      <c r="A5725">
        <v>5724</v>
      </c>
      <c r="B5725" t="s">
        <v>8449</v>
      </c>
      <c r="C5725" s="3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Y5725" s="4">
        <v>0</v>
      </c>
      <c r="Z5725" s="4">
        <f t="shared" si="178"/>
        <v>66.900292455189614</v>
      </c>
      <c r="AD5725">
        <f t="shared" si="179"/>
        <v>0</v>
      </c>
    </row>
    <row r="5726" spans="1:30" x14ac:dyDescent="0.3">
      <c r="A5726">
        <v>5725</v>
      </c>
      <c r="B5726" t="s">
        <v>8450</v>
      </c>
      <c r="C5726" s="3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Y5726" s="4">
        <v>0.2</v>
      </c>
      <c r="Z5726" s="4">
        <f t="shared" si="178"/>
        <v>24.702572053595855</v>
      </c>
      <c r="AD5726">
        <f t="shared" si="179"/>
        <v>0</v>
      </c>
    </row>
    <row r="5727" spans="1:30" x14ac:dyDescent="0.3">
      <c r="A5727">
        <v>5726</v>
      </c>
      <c r="B5727" t="s">
        <v>8451</v>
      </c>
      <c r="C5727" s="3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Y5727" s="4">
        <v>0</v>
      </c>
      <c r="Z5727" s="4">
        <f t="shared" si="178"/>
        <v>66.900292455189614</v>
      </c>
      <c r="AD5727">
        <f t="shared" si="179"/>
        <v>0</v>
      </c>
    </row>
    <row r="5728" spans="1:30" x14ac:dyDescent="0.3">
      <c r="A5728">
        <v>5727</v>
      </c>
      <c r="B5728" t="s">
        <v>8452</v>
      </c>
      <c r="C5728" s="3">
        <v>42128</v>
      </c>
      <c r="D5728" s="3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Y5728" s="4">
        <v>0.2</v>
      </c>
      <c r="Z5728" s="4">
        <f t="shared" si="178"/>
        <v>24.702572053595855</v>
      </c>
      <c r="AD5728">
        <f t="shared" si="179"/>
        <v>0</v>
      </c>
    </row>
    <row r="5729" spans="1:30" x14ac:dyDescent="0.3">
      <c r="A5729">
        <v>5728</v>
      </c>
      <c r="B5729" t="s">
        <v>8453</v>
      </c>
      <c r="C5729" s="3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Y5729" s="4">
        <v>0</v>
      </c>
      <c r="Z5729" s="4">
        <f t="shared" si="178"/>
        <v>66.900292455189614</v>
      </c>
      <c r="AD5729">
        <f t="shared" si="179"/>
        <v>0</v>
      </c>
    </row>
    <row r="5730" spans="1:30" x14ac:dyDescent="0.3">
      <c r="A5730">
        <v>5729</v>
      </c>
      <c r="B5730" t="s">
        <v>8453</v>
      </c>
      <c r="C5730" s="3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Y5730" s="4">
        <v>0</v>
      </c>
      <c r="Z5730" s="4">
        <f t="shared" si="178"/>
        <v>66.900292455189614</v>
      </c>
      <c r="AD5730">
        <f t="shared" si="179"/>
        <v>0</v>
      </c>
    </row>
    <row r="5731" spans="1:30" x14ac:dyDescent="0.3">
      <c r="A5731">
        <v>5730</v>
      </c>
      <c r="B5731" t="s">
        <v>8453</v>
      </c>
      <c r="C5731" s="3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Y5731" s="4">
        <v>0</v>
      </c>
      <c r="Z5731" s="4">
        <f t="shared" si="178"/>
        <v>66.900292455189614</v>
      </c>
      <c r="AD5731">
        <f t="shared" si="179"/>
        <v>0</v>
      </c>
    </row>
    <row r="5732" spans="1:30" x14ac:dyDescent="0.3">
      <c r="A5732">
        <v>5731</v>
      </c>
      <c r="B5732" t="s">
        <v>8453</v>
      </c>
      <c r="C5732" s="3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Y5732" s="4">
        <v>0</v>
      </c>
      <c r="Z5732" s="4">
        <f t="shared" si="178"/>
        <v>66.900292455189614</v>
      </c>
      <c r="AD5732">
        <f t="shared" si="179"/>
        <v>0</v>
      </c>
    </row>
    <row r="5733" spans="1:30" x14ac:dyDescent="0.3">
      <c r="A5733">
        <v>5732</v>
      </c>
      <c r="B5733" t="s">
        <v>8453</v>
      </c>
      <c r="C5733" s="3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Y5733" s="4">
        <v>0</v>
      </c>
      <c r="Z5733" s="4">
        <f t="shared" si="178"/>
        <v>66.900292455189614</v>
      </c>
      <c r="AD5733">
        <f t="shared" si="179"/>
        <v>0</v>
      </c>
    </row>
    <row r="5734" spans="1:30" x14ac:dyDescent="0.3">
      <c r="A5734">
        <v>5733</v>
      </c>
      <c r="B5734" t="s">
        <v>8454</v>
      </c>
      <c r="C5734" s="3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Y5734" s="4">
        <v>0</v>
      </c>
      <c r="Z5734" s="4">
        <f t="shared" si="178"/>
        <v>66.900292455189614</v>
      </c>
      <c r="AD5734">
        <f t="shared" si="179"/>
        <v>0</v>
      </c>
    </row>
    <row r="5735" spans="1:30" x14ac:dyDescent="0.3">
      <c r="A5735">
        <v>5734</v>
      </c>
      <c r="B5735" t="s">
        <v>8454</v>
      </c>
      <c r="C5735" s="3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Y5735" s="4">
        <v>0</v>
      </c>
      <c r="Z5735" s="4">
        <f t="shared" si="178"/>
        <v>66.900292455189614</v>
      </c>
      <c r="AD5735">
        <f t="shared" si="179"/>
        <v>0</v>
      </c>
    </row>
    <row r="5736" spans="1:30" x14ac:dyDescent="0.3">
      <c r="A5736">
        <v>5735</v>
      </c>
      <c r="B5736" t="s">
        <v>8454</v>
      </c>
      <c r="C5736" s="3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Y5736" s="4">
        <v>0</v>
      </c>
      <c r="Z5736" s="4">
        <f t="shared" si="178"/>
        <v>66.900292455189614</v>
      </c>
      <c r="AD5736">
        <f t="shared" si="179"/>
        <v>0</v>
      </c>
    </row>
    <row r="5737" spans="1:30" x14ac:dyDescent="0.3">
      <c r="A5737">
        <v>5736</v>
      </c>
      <c r="B5737" t="s">
        <v>8456</v>
      </c>
      <c r="C5737" s="3">
        <v>41819</v>
      </c>
      <c r="D5737" s="3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Y5737" s="4">
        <v>0.2</v>
      </c>
      <c r="Z5737" s="4">
        <f t="shared" si="178"/>
        <v>24.702572053595855</v>
      </c>
      <c r="AD5737">
        <f t="shared" si="179"/>
        <v>0</v>
      </c>
    </row>
    <row r="5738" spans="1:30" x14ac:dyDescent="0.3">
      <c r="A5738">
        <v>5737</v>
      </c>
      <c r="B5738" t="s">
        <v>8457</v>
      </c>
      <c r="C5738" s="3">
        <v>41659</v>
      </c>
      <c r="D5738" s="3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Y5738" s="4">
        <v>0</v>
      </c>
      <c r="Z5738" s="4">
        <f t="shared" si="178"/>
        <v>66.900292455189614</v>
      </c>
      <c r="AD5738">
        <f t="shared" si="179"/>
        <v>0</v>
      </c>
    </row>
    <row r="5739" spans="1:30" x14ac:dyDescent="0.3">
      <c r="A5739">
        <v>5738</v>
      </c>
      <c r="B5739" t="s">
        <v>8457</v>
      </c>
      <c r="C5739" s="3">
        <v>41659</v>
      </c>
      <c r="D5739" s="3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Y5739" s="4">
        <v>0</v>
      </c>
      <c r="Z5739" s="4">
        <f t="shared" si="178"/>
        <v>66.900292455189614</v>
      </c>
      <c r="AD5739">
        <f t="shared" si="179"/>
        <v>0</v>
      </c>
    </row>
    <row r="5740" spans="1:30" x14ac:dyDescent="0.3">
      <c r="A5740">
        <v>5739</v>
      </c>
      <c r="B5740" t="s">
        <v>8458</v>
      </c>
      <c r="C5740" s="3">
        <v>42735</v>
      </c>
      <c r="D5740" s="3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Y5740" s="4">
        <v>0.2</v>
      </c>
      <c r="Z5740" s="4">
        <f t="shared" si="178"/>
        <v>24.702572053595855</v>
      </c>
      <c r="AD5740">
        <f t="shared" si="179"/>
        <v>0</v>
      </c>
    </row>
    <row r="5741" spans="1:30" x14ac:dyDescent="0.3">
      <c r="A5741">
        <v>5740</v>
      </c>
      <c r="B5741" t="s">
        <v>8459</v>
      </c>
      <c r="C5741" s="3">
        <v>42822</v>
      </c>
      <c r="D5741" s="3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Y5741" s="4">
        <v>0</v>
      </c>
      <c r="Z5741" s="4">
        <f t="shared" si="178"/>
        <v>66.900292455189614</v>
      </c>
      <c r="AD5741">
        <f t="shared" si="179"/>
        <v>0</v>
      </c>
    </row>
    <row r="5742" spans="1:30" x14ac:dyDescent="0.3">
      <c r="A5742">
        <v>5741</v>
      </c>
      <c r="B5742" t="s">
        <v>8459</v>
      </c>
      <c r="C5742" s="3">
        <v>42822</v>
      </c>
      <c r="D5742" s="3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Y5742" s="4">
        <v>0</v>
      </c>
      <c r="Z5742" s="4">
        <f t="shared" si="178"/>
        <v>66.900292455189614</v>
      </c>
      <c r="AD5742">
        <f t="shared" si="179"/>
        <v>0</v>
      </c>
    </row>
    <row r="5743" spans="1:30" x14ac:dyDescent="0.3">
      <c r="A5743">
        <v>5742</v>
      </c>
      <c r="B5743" t="s">
        <v>8459</v>
      </c>
      <c r="C5743" s="3">
        <v>42822</v>
      </c>
      <c r="D5743" s="3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Y5743" s="4">
        <v>0.2</v>
      </c>
      <c r="Z5743" s="4">
        <f t="shared" si="178"/>
        <v>24.702572053595855</v>
      </c>
      <c r="AD5743">
        <f t="shared" si="179"/>
        <v>0</v>
      </c>
    </row>
    <row r="5744" spans="1:30" x14ac:dyDescent="0.3">
      <c r="A5744">
        <v>5743</v>
      </c>
      <c r="B5744" t="s">
        <v>8459</v>
      </c>
      <c r="C5744" s="3">
        <v>42822</v>
      </c>
      <c r="D5744" s="3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Y5744" s="4">
        <v>0</v>
      </c>
      <c r="Z5744" s="4">
        <f t="shared" si="178"/>
        <v>66.900292455189614</v>
      </c>
      <c r="AD5744">
        <f t="shared" si="179"/>
        <v>0</v>
      </c>
    </row>
    <row r="5745" spans="1:30" x14ac:dyDescent="0.3">
      <c r="A5745">
        <v>5744</v>
      </c>
      <c r="B5745" t="s">
        <v>8459</v>
      </c>
      <c r="C5745" s="3">
        <v>42822</v>
      </c>
      <c r="D5745" s="3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Y5745" s="4">
        <v>0</v>
      </c>
      <c r="Z5745" s="4">
        <f t="shared" si="178"/>
        <v>66.900292455189614</v>
      </c>
      <c r="AD5745">
        <f t="shared" si="179"/>
        <v>0</v>
      </c>
    </row>
    <row r="5746" spans="1:30" x14ac:dyDescent="0.3">
      <c r="A5746">
        <v>5745</v>
      </c>
      <c r="B5746" t="s">
        <v>8459</v>
      </c>
      <c r="C5746" s="3">
        <v>42822</v>
      </c>
      <c r="D5746" s="3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Y5746" s="4">
        <v>0</v>
      </c>
      <c r="Z5746" s="4">
        <f t="shared" si="178"/>
        <v>66.900292455189614</v>
      </c>
      <c r="AD5746">
        <f t="shared" si="179"/>
        <v>0</v>
      </c>
    </row>
    <row r="5747" spans="1:30" x14ac:dyDescent="0.3">
      <c r="A5747">
        <v>5746</v>
      </c>
      <c r="B5747" t="s">
        <v>8459</v>
      </c>
      <c r="C5747" s="3">
        <v>42822</v>
      </c>
      <c r="D5747" s="3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Y5747" s="4">
        <v>0</v>
      </c>
      <c r="Z5747" s="4">
        <f t="shared" si="178"/>
        <v>66.900292455189614</v>
      </c>
      <c r="AD5747">
        <f t="shared" si="179"/>
        <v>0</v>
      </c>
    </row>
    <row r="5748" spans="1:30" x14ac:dyDescent="0.3">
      <c r="A5748">
        <v>5747</v>
      </c>
      <c r="B5748" t="s">
        <v>8460</v>
      </c>
      <c r="C5748" s="3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Y5748" s="4">
        <v>0.2</v>
      </c>
      <c r="Z5748" s="4">
        <f t="shared" si="178"/>
        <v>24.702572053595855</v>
      </c>
      <c r="AD5748">
        <f t="shared" si="179"/>
        <v>0</v>
      </c>
    </row>
    <row r="5749" spans="1:30" x14ac:dyDescent="0.3">
      <c r="A5749">
        <v>5748</v>
      </c>
      <c r="B5749" t="s">
        <v>8460</v>
      </c>
      <c r="C5749" s="3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Y5749" s="4">
        <v>0.2</v>
      </c>
      <c r="Z5749" s="4">
        <f t="shared" si="178"/>
        <v>24.702572053595855</v>
      </c>
      <c r="AD5749">
        <f t="shared" si="179"/>
        <v>0</v>
      </c>
    </row>
    <row r="5750" spans="1:30" x14ac:dyDescent="0.3">
      <c r="A5750">
        <v>5749</v>
      </c>
      <c r="B5750" t="s">
        <v>8460</v>
      </c>
      <c r="C5750" s="3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Y5750" s="4">
        <v>0.2</v>
      </c>
      <c r="Z5750" s="4">
        <f t="shared" si="178"/>
        <v>24.702572053595855</v>
      </c>
      <c r="AD5750">
        <f t="shared" si="179"/>
        <v>0</v>
      </c>
    </row>
    <row r="5751" spans="1:30" x14ac:dyDescent="0.3">
      <c r="A5751">
        <v>5750</v>
      </c>
      <c r="B5751" t="s">
        <v>8461</v>
      </c>
      <c r="C5751" s="3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Y5751" s="4">
        <v>0</v>
      </c>
      <c r="Z5751" s="4">
        <f t="shared" si="178"/>
        <v>66.900292455189614</v>
      </c>
      <c r="AD5751">
        <f t="shared" si="179"/>
        <v>0</v>
      </c>
    </row>
    <row r="5752" spans="1:30" x14ac:dyDescent="0.3">
      <c r="A5752">
        <v>5751</v>
      </c>
      <c r="B5752" t="s">
        <v>8462</v>
      </c>
      <c r="C5752" s="3">
        <v>41789</v>
      </c>
      <c r="D5752" s="3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Y5752" s="4">
        <v>0.5</v>
      </c>
      <c r="Z5752" s="4">
        <f t="shared" si="178"/>
        <v>-310.70345606060602</v>
      </c>
      <c r="AD5752">
        <f t="shared" si="179"/>
        <v>0</v>
      </c>
    </row>
    <row r="5753" spans="1:30" x14ac:dyDescent="0.3">
      <c r="A5753">
        <v>5752</v>
      </c>
      <c r="B5753" t="s">
        <v>8464</v>
      </c>
      <c r="C5753" s="3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Y5753" s="4">
        <v>0</v>
      </c>
      <c r="Z5753" s="4">
        <f t="shared" si="178"/>
        <v>66.900292455189614</v>
      </c>
      <c r="AD5753">
        <f t="shared" si="179"/>
        <v>0</v>
      </c>
    </row>
    <row r="5754" spans="1:30" x14ac:dyDescent="0.3">
      <c r="A5754">
        <v>5753</v>
      </c>
      <c r="B5754" t="s">
        <v>8464</v>
      </c>
      <c r="C5754" s="3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Y5754" s="4">
        <v>0</v>
      </c>
      <c r="Z5754" s="4">
        <f t="shared" si="178"/>
        <v>66.900292455189614</v>
      </c>
      <c r="AD5754">
        <f t="shared" si="179"/>
        <v>0</v>
      </c>
    </row>
    <row r="5755" spans="1:30" x14ac:dyDescent="0.3">
      <c r="A5755">
        <v>5754</v>
      </c>
      <c r="B5755" t="s">
        <v>8467</v>
      </c>
      <c r="C5755" s="3">
        <v>42403</v>
      </c>
      <c r="D5755" s="3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Y5755" s="4">
        <v>0</v>
      </c>
      <c r="Z5755" s="4">
        <f t="shared" si="178"/>
        <v>66.900292455189614</v>
      </c>
      <c r="AD5755">
        <f t="shared" si="179"/>
        <v>0</v>
      </c>
    </row>
    <row r="5756" spans="1:30" x14ac:dyDescent="0.3">
      <c r="A5756">
        <v>5755</v>
      </c>
      <c r="B5756" t="s">
        <v>8468</v>
      </c>
      <c r="C5756" s="3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Y5756" s="4">
        <v>0</v>
      </c>
      <c r="Z5756" s="4">
        <f t="shared" si="178"/>
        <v>66.900292455189614</v>
      </c>
      <c r="AD5756">
        <f t="shared" si="179"/>
        <v>0</v>
      </c>
    </row>
    <row r="5757" spans="1:30" x14ac:dyDescent="0.3">
      <c r="A5757">
        <v>5756</v>
      </c>
      <c r="B5757" t="s">
        <v>8469</v>
      </c>
      <c r="C5757" s="3">
        <v>41926</v>
      </c>
      <c r="D5757" s="3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Y5757" s="4">
        <v>0.8</v>
      </c>
      <c r="Z5757" s="4">
        <f t="shared" si="178"/>
        <v>-101.79679733333329</v>
      </c>
      <c r="AD5757">
        <f t="shared" si="179"/>
        <v>0</v>
      </c>
    </row>
    <row r="5758" spans="1:30" x14ac:dyDescent="0.3">
      <c r="A5758">
        <v>5757</v>
      </c>
      <c r="B5758" t="s">
        <v>8469</v>
      </c>
      <c r="C5758" s="3">
        <v>41926</v>
      </c>
      <c r="D5758" s="3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Y5758" s="4">
        <v>0.2</v>
      </c>
      <c r="Z5758" s="4">
        <f t="shared" si="178"/>
        <v>24.702572053595855</v>
      </c>
      <c r="AD5758">
        <f t="shared" si="179"/>
        <v>0</v>
      </c>
    </row>
    <row r="5759" spans="1:30" x14ac:dyDescent="0.3">
      <c r="A5759">
        <v>5758</v>
      </c>
      <c r="B5759" t="s">
        <v>8470</v>
      </c>
      <c r="C5759" s="3">
        <v>42227</v>
      </c>
      <c r="D5759" s="3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Y5759" s="4">
        <v>0.2</v>
      </c>
      <c r="Z5759" s="4">
        <f t="shared" si="178"/>
        <v>24.702572053595855</v>
      </c>
      <c r="AD5759">
        <f t="shared" si="179"/>
        <v>0</v>
      </c>
    </row>
    <row r="5760" spans="1:30" x14ac:dyDescent="0.3">
      <c r="A5760">
        <v>5759</v>
      </c>
      <c r="B5760" t="s">
        <v>8473</v>
      </c>
      <c r="C5760" s="3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Y5760" s="4">
        <v>0.5</v>
      </c>
      <c r="Z5760" s="4">
        <f t="shared" si="178"/>
        <v>-310.70345606060602</v>
      </c>
      <c r="AD5760">
        <f t="shared" si="179"/>
        <v>0</v>
      </c>
    </row>
    <row r="5761" spans="1:30" x14ac:dyDescent="0.3">
      <c r="A5761">
        <v>5760</v>
      </c>
      <c r="B5761" t="s">
        <v>8474</v>
      </c>
      <c r="C5761" s="3">
        <v>42734</v>
      </c>
      <c r="D5761" s="3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Y5761" s="4">
        <v>0</v>
      </c>
      <c r="Z5761" s="4">
        <f t="shared" si="178"/>
        <v>66.900292455189614</v>
      </c>
      <c r="AD5761">
        <f t="shared" si="179"/>
        <v>0</v>
      </c>
    </row>
    <row r="5762" spans="1:30" x14ac:dyDescent="0.3">
      <c r="A5762">
        <v>5761</v>
      </c>
      <c r="B5762" t="s">
        <v>8474</v>
      </c>
      <c r="C5762" s="3">
        <v>42734</v>
      </c>
      <c r="D5762" s="3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Y5762" s="4">
        <v>0.2</v>
      </c>
      <c r="Z5762" s="4">
        <f t="shared" si="178"/>
        <v>24.702572053595855</v>
      </c>
      <c r="AD5762">
        <f t="shared" si="179"/>
        <v>0</v>
      </c>
    </row>
    <row r="5763" spans="1:30" x14ac:dyDescent="0.3">
      <c r="A5763">
        <v>5762</v>
      </c>
      <c r="B5763" t="s">
        <v>8475</v>
      </c>
      <c r="C5763" s="3">
        <v>42959</v>
      </c>
      <c r="D5763" s="3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Y5763" s="4">
        <v>0</v>
      </c>
      <c r="Z5763" s="4">
        <f t="shared" ref="Z5763:Z5826" si="180">AVERAGEIF($T$2:$T$9995,Y5763,$U$2:$U$9995)</f>
        <v>66.900292455189614</v>
      </c>
      <c r="AD5763">
        <f t="shared" ref="AD5763:AD5826" si="181">SUMIF($Q$2:$Q$9995,AC5763,$R$2:$R$9995)</f>
        <v>0</v>
      </c>
    </row>
    <row r="5764" spans="1:30" x14ac:dyDescent="0.3">
      <c r="A5764">
        <v>5763</v>
      </c>
      <c r="B5764" t="s">
        <v>8475</v>
      </c>
      <c r="C5764" s="3">
        <v>42959</v>
      </c>
      <c r="D5764" s="3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Y5764" s="4">
        <v>0</v>
      </c>
      <c r="Z5764" s="4">
        <f t="shared" si="180"/>
        <v>66.900292455189614</v>
      </c>
      <c r="AD5764">
        <f t="shared" si="181"/>
        <v>0</v>
      </c>
    </row>
    <row r="5765" spans="1:30" x14ac:dyDescent="0.3">
      <c r="A5765">
        <v>5764</v>
      </c>
      <c r="B5765" t="s">
        <v>8477</v>
      </c>
      <c r="C5765" s="3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Y5765" s="4">
        <v>0.1</v>
      </c>
      <c r="Z5765" s="4">
        <f t="shared" si="180"/>
        <v>96.055074468085081</v>
      </c>
      <c r="AD5765">
        <f t="shared" si="181"/>
        <v>0</v>
      </c>
    </row>
    <row r="5766" spans="1:30" x14ac:dyDescent="0.3">
      <c r="A5766">
        <v>5765</v>
      </c>
      <c r="B5766" t="s">
        <v>8478</v>
      </c>
      <c r="C5766" s="3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Y5766" s="4">
        <v>0</v>
      </c>
      <c r="Z5766" s="4">
        <f t="shared" si="180"/>
        <v>66.900292455189614</v>
      </c>
      <c r="AD5766">
        <f t="shared" si="181"/>
        <v>0</v>
      </c>
    </row>
    <row r="5767" spans="1:30" x14ac:dyDescent="0.3">
      <c r="A5767">
        <v>5766</v>
      </c>
      <c r="B5767" t="s">
        <v>8479</v>
      </c>
      <c r="C5767" s="3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Y5767" s="4">
        <v>0.2</v>
      </c>
      <c r="Z5767" s="4">
        <f t="shared" si="180"/>
        <v>24.702572053595855</v>
      </c>
      <c r="AD5767">
        <f t="shared" si="181"/>
        <v>0</v>
      </c>
    </row>
    <row r="5768" spans="1:30" x14ac:dyDescent="0.3">
      <c r="A5768">
        <v>5767</v>
      </c>
      <c r="B5768" t="s">
        <v>8481</v>
      </c>
      <c r="C5768" s="3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Y5768" s="4">
        <v>0.2</v>
      </c>
      <c r="Z5768" s="4">
        <f t="shared" si="180"/>
        <v>24.702572053595855</v>
      </c>
      <c r="AD5768">
        <f t="shared" si="181"/>
        <v>0</v>
      </c>
    </row>
    <row r="5769" spans="1:30" x14ac:dyDescent="0.3">
      <c r="A5769">
        <v>5768</v>
      </c>
      <c r="B5769" t="s">
        <v>8482</v>
      </c>
      <c r="C5769" s="3">
        <v>42986</v>
      </c>
      <c r="D5769" s="3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Y5769" s="4">
        <v>0.2</v>
      </c>
      <c r="Z5769" s="4">
        <f t="shared" si="180"/>
        <v>24.702572053595855</v>
      </c>
      <c r="AD5769">
        <f t="shared" si="181"/>
        <v>0</v>
      </c>
    </row>
    <row r="5770" spans="1:30" x14ac:dyDescent="0.3">
      <c r="A5770">
        <v>5769</v>
      </c>
      <c r="B5770" t="s">
        <v>8483</v>
      </c>
      <c r="C5770" s="3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Y5770" s="4">
        <v>0</v>
      </c>
      <c r="Z5770" s="4">
        <f t="shared" si="180"/>
        <v>66.900292455189614</v>
      </c>
      <c r="AD5770">
        <f t="shared" si="181"/>
        <v>0</v>
      </c>
    </row>
    <row r="5771" spans="1:30" x14ac:dyDescent="0.3">
      <c r="A5771">
        <v>5770</v>
      </c>
      <c r="B5771" t="s">
        <v>8483</v>
      </c>
      <c r="C5771" s="3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Y5771" s="4">
        <v>0</v>
      </c>
      <c r="Z5771" s="4">
        <f t="shared" si="180"/>
        <v>66.900292455189614</v>
      </c>
      <c r="AD5771">
        <f t="shared" si="181"/>
        <v>0</v>
      </c>
    </row>
    <row r="5772" spans="1:30" x14ac:dyDescent="0.3">
      <c r="A5772">
        <v>5771</v>
      </c>
      <c r="B5772" t="s">
        <v>8484</v>
      </c>
      <c r="C5772" s="3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Y5772" s="4">
        <v>0</v>
      </c>
      <c r="Z5772" s="4">
        <f t="shared" si="180"/>
        <v>66.900292455189614</v>
      </c>
      <c r="AD5772">
        <f t="shared" si="181"/>
        <v>0</v>
      </c>
    </row>
    <row r="5773" spans="1:30" x14ac:dyDescent="0.3">
      <c r="A5773">
        <v>5772</v>
      </c>
      <c r="B5773" t="s">
        <v>8484</v>
      </c>
      <c r="C5773" s="3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Y5773" s="4">
        <v>0</v>
      </c>
      <c r="Z5773" s="4">
        <f t="shared" si="180"/>
        <v>66.900292455189614</v>
      </c>
      <c r="AD5773">
        <f t="shared" si="181"/>
        <v>0</v>
      </c>
    </row>
    <row r="5774" spans="1:30" x14ac:dyDescent="0.3">
      <c r="A5774">
        <v>5773</v>
      </c>
      <c r="B5774" t="s">
        <v>8485</v>
      </c>
      <c r="C5774" s="3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Y5774" s="4">
        <v>0</v>
      </c>
      <c r="Z5774" s="4">
        <f t="shared" si="180"/>
        <v>66.900292455189614</v>
      </c>
      <c r="AD5774">
        <f t="shared" si="181"/>
        <v>0</v>
      </c>
    </row>
    <row r="5775" spans="1:30" x14ac:dyDescent="0.3">
      <c r="A5775">
        <v>5774</v>
      </c>
      <c r="B5775" t="s">
        <v>8486</v>
      </c>
      <c r="C5775" s="3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Y5775" s="4">
        <v>0.2</v>
      </c>
      <c r="Z5775" s="4">
        <f t="shared" si="180"/>
        <v>24.702572053595855</v>
      </c>
      <c r="AD5775">
        <f t="shared" si="181"/>
        <v>0</v>
      </c>
    </row>
    <row r="5776" spans="1:30" x14ac:dyDescent="0.3">
      <c r="A5776">
        <v>5775</v>
      </c>
      <c r="B5776" t="s">
        <v>8487</v>
      </c>
      <c r="C5776" s="3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Y5776" s="4">
        <v>0.2</v>
      </c>
      <c r="Z5776" s="4">
        <f t="shared" si="180"/>
        <v>24.702572053595855</v>
      </c>
      <c r="AD5776">
        <f t="shared" si="181"/>
        <v>0</v>
      </c>
    </row>
    <row r="5777" spans="1:30" x14ac:dyDescent="0.3">
      <c r="A5777">
        <v>5776</v>
      </c>
      <c r="B5777" t="s">
        <v>8487</v>
      </c>
      <c r="C5777" s="3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Y5777" s="4">
        <v>0.2</v>
      </c>
      <c r="Z5777" s="4">
        <f t="shared" si="180"/>
        <v>24.702572053595855</v>
      </c>
      <c r="AD5777">
        <f t="shared" si="181"/>
        <v>0</v>
      </c>
    </row>
    <row r="5778" spans="1:30" x14ac:dyDescent="0.3">
      <c r="A5778">
        <v>5777</v>
      </c>
      <c r="B5778" t="s">
        <v>8488</v>
      </c>
      <c r="C5778" s="3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Y5778" s="4">
        <v>0.2</v>
      </c>
      <c r="Z5778" s="4">
        <f t="shared" si="180"/>
        <v>24.702572053595855</v>
      </c>
      <c r="AD5778">
        <f t="shared" si="181"/>
        <v>0</v>
      </c>
    </row>
    <row r="5779" spans="1:30" x14ac:dyDescent="0.3">
      <c r="A5779">
        <v>5778</v>
      </c>
      <c r="B5779" t="s">
        <v>8489</v>
      </c>
      <c r="C5779" s="3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Y5779" s="4">
        <v>0</v>
      </c>
      <c r="Z5779" s="4">
        <f t="shared" si="180"/>
        <v>66.900292455189614</v>
      </c>
      <c r="AD5779">
        <f t="shared" si="181"/>
        <v>0</v>
      </c>
    </row>
    <row r="5780" spans="1:30" x14ac:dyDescent="0.3">
      <c r="A5780">
        <v>5779</v>
      </c>
      <c r="B5780" t="s">
        <v>8490</v>
      </c>
      <c r="C5780" s="3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Y5780" s="4">
        <v>0</v>
      </c>
      <c r="Z5780" s="4">
        <f t="shared" si="180"/>
        <v>66.900292455189614</v>
      </c>
      <c r="AD5780">
        <f t="shared" si="181"/>
        <v>0</v>
      </c>
    </row>
    <row r="5781" spans="1:30" x14ac:dyDescent="0.3">
      <c r="A5781">
        <v>5780</v>
      </c>
      <c r="B5781" t="s">
        <v>8490</v>
      </c>
      <c r="C5781" s="3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Y5781" s="4">
        <v>0.2</v>
      </c>
      <c r="Z5781" s="4">
        <f t="shared" si="180"/>
        <v>24.702572053595855</v>
      </c>
      <c r="AD5781">
        <f t="shared" si="181"/>
        <v>0</v>
      </c>
    </row>
    <row r="5782" spans="1:30" x14ac:dyDescent="0.3">
      <c r="A5782">
        <v>5781</v>
      </c>
      <c r="B5782" t="s">
        <v>8491</v>
      </c>
      <c r="C5782" s="3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Y5782" s="4">
        <v>0.2</v>
      </c>
      <c r="Z5782" s="4">
        <f t="shared" si="180"/>
        <v>24.702572053595855</v>
      </c>
      <c r="AD5782">
        <f t="shared" si="181"/>
        <v>0</v>
      </c>
    </row>
    <row r="5783" spans="1:30" x14ac:dyDescent="0.3">
      <c r="A5783">
        <v>5782</v>
      </c>
      <c r="B5783" t="s">
        <v>8494</v>
      </c>
      <c r="C5783" s="3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Y5783" s="4">
        <v>0</v>
      </c>
      <c r="Z5783" s="4">
        <f t="shared" si="180"/>
        <v>66.900292455189614</v>
      </c>
      <c r="AD5783">
        <f t="shared" si="181"/>
        <v>0</v>
      </c>
    </row>
    <row r="5784" spans="1:30" x14ac:dyDescent="0.3">
      <c r="A5784">
        <v>5783</v>
      </c>
      <c r="B5784" t="s">
        <v>8494</v>
      </c>
      <c r="C5784" s="3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Y5784" s="4">
        <v>0</v>
      </c>
      <c r="Z5784" s="4">
        <f t="shared" si="180"/>
        <v>66.900292455189614</v>
      </c>
      <c r="AD5784">
        <f t="shared" si="181"/>
        <v>0</v>
      </c>
    </row>
    <row r="5785" spans="1:30" x14ac:dyDescent="0.3">
      <c r="A5785">
        <v>5784</v>
      </c>
      <c r="B5785" t="s">
        <v>8494</v>
      </c>
      <c r="C5785" s="3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Y5785" s="4">
        <v>0</v>
      </c>
      <c r="Z5785" s="4">
        <f t="shared" si="180"/>
        <v>66.900292455189614</v>
      </c>
      <c r="AD5785">
        <f t="shared" si="181"/>
        <v>0</v>
      </c>
    </row>
    <row r="5786" spans="1:30" x14ac:dyDescent="0.3">
      <c r="A5786">
        <v>5785</v>
      </c>
      <c r="B5786" t="s">
        <v>8496</v>
      </c>
      <c r="C5786" s="3">
        <v>43010</v>
      </c>
      <c r="D5786" s="3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Y5786" s="4">
        <v>0.7</v>
      </c>
      <c r="Z5786" s="4">
        <f t="shared" si="180"/>
        <v>-95.874059569377877</v>
      </c>
      <c r="AD5786">
        <f t="shared" si="181"/>
        <v>0</v>
      </c>
    </row>
    <row r="5787" spans="1:30" x14ac:dyDescent="0.3">
      <c r="A5787">
        <v>5786</v>
      </c>
      <c r="B5787" t="s">
        <v>8496</v>
      </c>
      <c r="C5787" s="3">
        <v>43010</v>
      </c>
      <c r="D5787" s="3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Y5787" s="4">
        <v>0.2</v>
      </c>
      <c r="Z5787" s="4">
        <f t="shared" si="180"/>
        <v>24.702572053595855</v>
      </c>
      <c r="AD5787">
        <f t="shared" si="181"/>
        <v>0</v>
      </c>
    </row>
    <row r="5788" spans="1:30" x14ac:dyDescent="0.3">
      <c r="A5788">
        <v>5787</v>
      </c>
      <c r="B5788" t="s">
        <v>8496</v>
      </c>
      <c r="C5788" s="3">
        <v>43010</v>
      </c>
      <c r="D5788" s="3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Y5788" s="4">
        <v>0.7</v>
      </c>
      <c r="Z5788" s="4">
        <f t="shared" si="180"/>
        <v>-95.874059569377877</v>
      </c>
      <c r="AD5788">
        <f t="shared" si="181"/>
        <v>0</v>
      </c>
    </row>
    <row r="5789" spans="1:30" x14ac:dyDescent="0.3">
      <c r="A5789">
        <v>5788</v>
      </c>
      <c r="B5789" t="s">
        <v>8496</v>
      </c>
      <c r="C5789" s="3">
        <v>43010</v>
      </c>
      <c r="D5789" s="3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Y5789" s="4">
        <v>0.2</v>
      </c>
      <c r="Z5789" s="4">
        <f t="shared" si="180"/>
        <v>24.702572053595855</v>
      </c>
      <c r="AD5789">
        <f t="shared" si="181"/>
        <v>0</v>
      </c>
    </row>
    <row r="5790" spans="1:30" x14ac:dyDescent="0.3">
      <c r="A5790">
        <v>5789</v>
      </c>
      <c r="B5790" t="s">
        <v>8497</v>
      </c>
      <c r="C5790" s="3">
        <v>42835</v>
      </c>
      <c r="D5790" s="3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Y5790" s="4">
        <v>0.2</v>
      </c>
      <c r="Z5790" s="4">
        <f t="shared" si="180"/>
        <v>24.702572053595855</v>
      </c>
      <c r="AD5790">
        <f t="shared" si="181"/>
        <v>0</v>
      </c>
    </row>
    <row r="5791" spans="1:30" x14ac:dyDescent="0.3">
      <c r="A5791">
        <v>5790</v>
      </c>
      <c r="B5791" t="s">
        <v>8497</v>
      </c>
      <c r="C5791" s="3">
        <v>42835</v>
      </c>
      <c r="D5791" s="3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Y5791" s="4">
        <v>0.7</v>
      </c>
      <c r="Z5791" s="4">
        <f t="shared" si="180"/>
        <v>-95.874059569377877</v>
      </c>
      <c r="AD5791">
        <f t="shared" si="181"/>
        <v>0</v>
      </c>
    </row>
    <row r="5792" spans="1:30" x14ac:dyDescent="0.3">
      <c r="A5792">
        <v>5791</v>
      </c>
      <c r="B5792" t="s">
        <v>8500</v>
      </c>
      <c r="C5792" s="3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Y5792" s="4">
        <v>0</v>
      </c>
      <c r="Z5792" s="4">
        <f t="shared" si="180"/>
        <v>66.900292455189614</v>
      </c>
      <c r="AD5792">
        <f t="shared" si="181"/>
        <v>0</v>
      </c>
    </row>
    <row r="5793" spans="1:30" x14ac:dyDescent="0.3">
      <c r="A5793">
        <v>5792</v>
      </c>
      <c r="B5793" t="s">
        <v>8500</v>
      </c>
      <c r="C5793" s="3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Y5793" s="4">
        <v>0.2</v>
      </c>
      <c r="Z5793" s="4">
        <f t="shared" si="180"/>
        <v>24.702572053595855</v>
      </c>
      <c r="AD5793">
        <f t="shared" si="181"/>
        <v>0</v>
      </c>
    </row>
    <row r="5794" spans="1:30" x14ac:dyDescent="0.3">
      <c r="A5794">
        <v>5793</v>
      </c>
      <c r="B5794" t="s">
        <v>8500</v>
      </c>
      <c r="C5794" s="3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Y5794" s="4">
        <v>0</v>
      </c>
      <c r="Z5794" s="4">
        <f t="shared" si="180"/>
        <v>66.900292455189614</v>
      </c>
      <c r="AD5794">
        <f t="shared" si="181"/>
        <v>0</v>
      </c>
    </row>
    <row r="5795" spans="1:30" x14ac:dyDescent="0.3">
      <c r="A5795">
        <v>5794</v>
      </c>
      <c r="B5795" t="s">
        <v>8500</v>
      </c>
      <c r="C5795" s="3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Y5795" s="4">
        <v>0</v>
      </c>
      <c r="Z5795" s="4">
        <f t="shared" si="180"/>
        <v>66.900292455189614</v>
      </c>
      <c r="AD5795">
        <f t="shared" si="181"/>
        <v>0</v>
      </c>
    </row>
    <row r="5796" spans="1:30" x14ac:dyDescent="0.3">
      <c r="A5796">
        <v>5795</v>
      </c>
      <c r="B5796" t="s">
        <v>8500</v>
      </c>
      <c r="C5796" s="3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Y5796" s="4">
        <v>0.2</v>
      </c>
      <c r="Z5796" s="4">
        <f t="shared" si="180"/>
        <v>24.702572053595855</v>
      </c>
      <c r="AD5796">
        <f t="shared" si="181"/>
        <v>0</v>
      </c>
    </row>
    <row r="5797" spans="1:30" x14ac:dyDescent="0.3">
      <c r="A5797">
        <v>5796</v>
      </c>
      <c r="B5797" t="s">
        <v>8501</v>
      </c>
      <c r="C5797" s="3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Y5797" s="4">
        <v>0</v>
      </c>
      <c r="Z5797" s="4">
        <f t="shared" si="180"/>
        <v>66.900292455189614</v>
      </c>
      <c r="AD5797">
        <f t="shared" si="181"/>
        <v>0</v>
      </c>
    </row>
    <row r="5798" spans="1:30" x14ac:dyDescent="0.3">
      <c r="A5798">
        <v>5797</v>
      </c>
      <c r="B5798" t="s">
        <v>8501</v>
      </c>
      <c r="C5798" s="3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Y5798" s="4">
        <v>0</v>
      </c>
      <c r="Z5798" s="4">
        <f t="shared" si="180"/>
        <v>66.900292455189614</v>
      </c>
      <c r="AD5798">
        <f t="shared" si="181"/>
        <v>0</v>
      </c>
    </row>
    <row r="5799" spans="1:30" x14ac:dyDescent="0.3">
      <c r="A5799">
        <v>5798</v>
      </c>
      <c r="B5799" t="s">
        <v>8501</v>
      </c>
      <c r="C5799" s="3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Y5799" s="4">
        <v>0</v>
      </c>
      <c r="Z5799" s="4">
        <f t="shared" si="180"/>
        <v>66.900292455189614</v>
      </c>
      <c r="AD5799">
        <f t="shared" si="181"/>
        <v>0</v>
      </c>
    </row>
    <row r="5800" spans="1:30" x14ac:dyDescent="0.3">
      <c r="A5800">
        <v>5799</v>
      </c>
      <c r="B5800" t="s">
        <v>8501</v>
      </c>
      <c r="C5800" s="3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Y5800" s="4">
        <v>0</v>
      </c>
      <c r="Z5800" s="4">
        <f t="shared" si="180"/>
        <v>66.900292455189614</v>
      </c>
      <c r="AD5800">
        <f t="shared" si="181"/>
        <v>0</v>
      </c>
    </row>
    <row r="5801" spans="1:30" x14ac:dyDescent="0.3">
      <c r="A5801">
        <v>5800</v>
      </c>
      <c r="B5801" t="s">
        <v>8502</v>
      </c>
      <c r="C5801" s="3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Y5801" s="4">
        <v>0.3</v>
      </c>
      <c r="Z5801" s="4">
        <f t="shared" si="180"/>
        <v>-45.679636123348004</v>
      </c>
      <c r="AD5801">
        <f t="shared" si="181"/>
        <v>0</v>
      </c>
    </row>
    <row r="5802" spans="1:30" x14ac:dyDescent="0.3">
      <c r="A5802">
        <v>5801</v>
      </c>
      <c r="B5802" t="s">
        <v>8503</v>
      </c>
      <c r="C5802" s="3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Y5802" s="4">
        <v>0.2</v>
      </c>
      <c r="Z5802" s="4">
        <f t="shared" si="180"/>
        <v>24.702572053595855</v>
      </c>
      <c r="AD5802">
        <f t="shared" si="181"/>
        <v>0</v>
      </c>
    </row>
    <row r="5803" spans="1:30" x14ac:dyDescent="0.3">
      <c r="A5803">
        <v>5802</v>
      </c>
      <c r="B5803" t="s">
        <v>8503</v>
      </c>
      <c r="C5803" s="3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Y5803" s="4">
        <v>0.2</v>
      </c>
      <c r="Z5803" s="4">
        <f t="shared" si="180"/>
        <v>24.702572053595855</v>
      </c>
      <c r="AD5803">
        <f t="shared" si="181"/>
        <v>0</v>
      </c>
    </row>
    <row r="5804" spans="1:30" x14ac:dyDescent="0.3">
      <c r="A5804">
        <v>5803</v>
      </c>
      <c r="B5804" t="s">
        <v>8504</v>
      </c>
      <c r="C5804" s="3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Y5804" s="4">
        <v>0.2</v>
      </c>
      <c r="Z5804" s="4">
        <f t="shared" si="180"/>
        <v>24.702572053595855</v>
      </c>
      <c r="AD5804">
        <f t="shared" si="181"/>
        <v>0</v>
      </c>
    </row>
    <row r="5805" spans="1:30" x14ac:dyDescent="0.3">
      <c r="A5805">
        <v>5804</v>
      </c>
      <c r="B5805" t="s">
        <v>8505</v>
      </c>
      <c r="C5805" s="3">
        <v>42867</v>
      </c>
      <c r="D5805" s="3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Y5805" s="4">
        <v>0.2</v>
      </c>
      <c r="Z5805" s="4">
        <f t="shared" si="180"/>
        <v>24.702572053595855</v>
      </c>
      <c r="AD5805">
        <f t="shared" si="181"/>
        <v>0</v>
      </c>
    </row>
    <row r="5806" spans="1:30" x14ac:dyDescent="0.3">
      <c r="A5806">
        <v>5805</v>
      </c>
      <c r="B5806" t="s">
        <v>8506</v>
      </c>
      <c r="C5806" s="3">
        <v>43052</v>
      </c>
      <c r="D5806" s="3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Y5806" s="4">
        <v>0.2</v>
      </c>
      <c r="Z5806" s="4">
        <f t="shared" si="180"/>
        <v>24.702572053595855</v>
      </c>
      <c r="AD5806">
        <f t="shared" si="181"/>
        <v>0</v>
      </c>
    </row>
    <row r="5807" spans="1:30" x14ac:dyDescent="0.3">
      <c r="A5807">
        <v>5806</v>
      </c>
      <c r="B5807" t="s">
        <v>8506</v>
      </c>
      <c r="C5807" s="3">
        <v>43052</v>
      </c>
      <c r="D5807" s="3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Y5807" s="4">
        <v>0.32</v>
      </c>
      <c r="Z5807" s="4">
        <f t="shared" si="180"/>
        <v>-88.560655555555584</v>
      </c>
      <c r="AD5807">
        <f t="shared" si="181"/>
        <v>0</v>
      </c>
    </row>
    <row r="5808" spans="1:30" x14ac:dyDescent="0.3">
      <c r="A5808">
        <v>5807</v>
      </c>
      <c r="B5808" t="s">
        <v>8507</v>
      </c>
      <c r="C5808" s="3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Y5808" s="4">
        <v>0.2</v>
      </c>
      <c r="Z5808" s="4">
        <f t="shared" si="180"/>
        <v>24.702572053595855</v>
      </c>
      <c r="AD5808">
        <f t="shared" si="181"/>
        <v>0</v>
      </c>
    </row>
    <row r="5809" spans="1:30" x14ac:dyDescent="0.3">
      <c r="A5809">
        <v>5808</v>
      </c>
      <c r="B5809" t="s">
        <v>8507</v>
      </c>
      <c r="C5809" s="3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Y5809" s="4">
        <v>0.2</v>
      </c>
      <c r="Z5809" s="4">
        <f t="shared" si="180"/>
        <v>24.702572053595855</v>
      </c>
      <c r="AD5809">
        <f t="shared" si="181"/>
        <v>0</v>
      </c>
    </row>
    <row r="5810" spans="1:30" x14ac:dyDescent="0.3">
      <c r="A5810">
        <v>5809</v>
      </c>
      <c r="B5810" t="s">
        <v>8507</v>
      </c>
      <c r="C5810" s="3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Y5810" s="4">
        <v>0.2</v>
      </c>
      <c r="Z5810" s="4">
        <f t="shared" si="180"/>
        <v>24.702572053595855</v>
      </c>
      <c r="AD5810">
        <f t="shared" si="181"/>
        <v>0</v>
      </c>
    </row>
    <row r="5811" spans="1:30" x14ac:dyDescent="0.3">
      <c r="A5811">
        <v>5810</v>
      </c>
      <c r="B5811" t="s">
        <v>8508</v>
      </c>
      <c r="C5811" s="3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Y5811" s="4">
        <v>0.2</v>
      </c>
      <c r="Z5811" s="4">
        <f t="shared" si="180"/>
        <v>24.702572053595855</v>
      </c>
      <c r="AD5811">
        <f t="shared" si="181"/>
        <v>0</v>
      </c>
    </row>
    <row r="5812" spans="1:30" x14ac:dyDescent="0.3">
      <c r="A5812">
        <v>5811</v>
      </c>
      <c r="B5812" t="s">
        <v>8509</v>
      </c>
      <c r="C5812" s="3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Y5812" s="4">
        <v>0</v>
      </c>
      <c r="Z5812" s="4">
        <f t="shared" si="180"/>
        <v>66.900292455189614</v>
      </c>
      <c r="AD5812">
        <f t="shared" si="181"/>
        <v>0</v>
      </c>
    </row>
    <row r="5813" spans="1:30" x14ac:dyDescent="0.3">
      <c r="A5813">
        <v>5812</v>
      </c>
      <c r="B5813" t="s">
        <v>8509</v>
      </c>
      <c r="C5813" s="3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Y5813" s="4">
        <v>0</v>
      </c>
      <c r="Z5813" s="4">
        <f t="shared" si="180"/>
        <v>66.900292455189614</v>
      </c>
      <c r="AD5813">
        <f t="shared" si="181"/>
        <v>0</v>
      </c>
    </row>
    <row r="5814" spans="1:30" x14ac:dyDescent="0.3">
      <c r="A5814">
        <v>5813</v>
      </c>
      <c r="B5814" t="s">
        <v>8509</v>
      </c>
      <c r="C5814" s="3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Y5814" s="4">
        <v>0.2</v>
      </c>
      <c r="Z5814" s="4">
        <f t="shared" si="180"/>
        <v>24.702572053595855</v>
      </c>
      <c r="AD5814">
        <f t="shared" si="181"/>
        <v>0</v>
      </c>
    </row>
    <row r="5815" spans="1:30" x14ac:dyDescent="0.3">
      <c r="A5815">
        <v>5814</v>
      </c>
      <c r="B5815" t="s">
        <v>8512</v>
      </c>
      <c r="C5815" s="3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Y5815" s="4">
        <v>0</v>
      </c>
      <c r="Z5815" s="4">
        <f t="shared" si="180"/>
        <v>66.900292455189614</v>
      </c>
      <c r="AD5815">
        <f t="shared" si="181"/>
        <v>0</v>
      </c>
    </row>
    <row r="5816" spans="1:30" x14ac:dyDescent="0.3">
      <c r="A5816">
        <v>5815</v>
      </c>
      <c r="B5816" t="s">
        <v>8513</v>
      </c>
      <c r="C5816" s="3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Y5816" s="4">
        <v>0.2</v>
      </c>
      <c r="Z5816" s="4">
        <f t="shared" si="180"/>
        <v>24.702572053595855</v>
      </c>
      <c r="AD5816">
        <f t="shared" si="181"/>
        <v>0</v>
      </c>
    </row>
    <row r="5817" spans="1:30" x14ac:dyDescent="0.3">
      <c r="A5817">
        <v>5816</v>
      </c>
      <c r="B5817" t="s">
        <v>8514</v>
      </c>
      <c r="C5817" s="3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Y5817" s="4">
        <v>0</v>
      </c>
      <c r="Z5817" s="4">
        <f t="shared" si="180"/>
        <v>66.900292455189614</v>
      </c>
      <c r="AD5817">
        <f t="shared" si="181"/>
        <v>0</v>
      </c>
    </row>
    <row r="5818" spans="1:30" x14ac:dyDescent="0.3">
      <c r="A5818">
        <v>5817</v>
      </c>
      <c r="B5818" t="s">
        <v>8514</v>
      </c>
      <c r="C5818" s="3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Y5818" s="4">
        <v>0.2</v>
      </c>
      <c r="Z5818" s="4">
        <f t="shared" si="180"/>
        <v>24.702572053595855</v>
      </c>
      <c r="AD5818">
        <f t="shared" si="181"/>
        <v>0</v>
      </c>
    </row>
    <row r="5819" spans="1:30" x14ac:dyDescent="0.3">
      <c r="A5819">
        <v>5818</v>
      </c>
      <c r="B5819" t="s">
        <v>8514</v>
      </c>
      <c r="C5819" s="3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Y5819" s="4">
        <v>0.2</v>
      </c>
      <c r="Z5819" s="4">
        <f t="shared" si="180"/>
        <v>24.702572053595855</v>
      </c>
      <c r="AD5819">
        <f t="shared" si="181"/>
        <v>0</v>
      </c>
    </row>
    <row r="5820" spans="1:30" x14ac:dyDescent="0.3">
      <c r="A5820">
        <v>5819</v>
      </c>
      <c r="B5820" t="s">
        <v>8514</v>
      </c>
      <c r="C5820" s="3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Y5820" s="4">
        <v>0</v>
      </c>
      <c r="Z5820" s="4">
        <f t="shared" si="180"/>
        <v>66.900292455189614</v>
      </c>
      <c r="AD5820">
        <f t="shared" si="181"/>
        <v>0</v>
      </c>
    </row>
    <row r="5821" spans="1:30" x14ac:dyDescent="0.3">
      <c r="A5821">
        <v>5820</v>
      </c>
      <c r="B5821" t="s">
        <v>8514</v>
      </c>
      <c r="C5821" s="3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Y5821" s="4">
        <v>0</v>
      </c>
      <c r="Z5821" s="4">
        <f t="shared" si="180"/>
        <v>66.900292455189614</v>
      </c>
      <c r="AD5821">
        <f t="shared" si="181"/>
        <v>0</v>
      </c>
    </row>
    <row r="5822" spans="1:30" x14ac:dyDescent="0.3">
      <c r="A5822">
        <v>5821</v>
      </c>
      <c r="B5822" t="s">
        <v>8516</v>
      </c>
      <c r="C5822" s="3">
        <v>42867</v>
      </c>
      <c r="D5822" s="3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Y5822" s="4">
        <v>0</v>
      </c>
      <c r="Z5822" s="4">
        <f t="shared" si="180"/>
        <v>66.900292455189614</v>
      </c>
      <c r="AD5822">
        <f t="shared" si="181"/>
        <v>0</v>
      </c>
    </row>
    <row r="5823" spans="1:30" x14ac:dyDescent="0.3">
      <c r="A5823">
        <v>5822</v>
      </c>
      <c r="B5823" t="s">
        <v>8516</v>
      </c>
      <c r="C5823" s="3">
        <v>42867</v>
      </c>
      <c r="D5823" s="3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Y5823" s="4">
        <v>0</v>
      </c>
      <c r="Z5823" s="4">
        <f t="shared" si="180"/>
        <v>66.900292455189614</v>
      </c>
      <c r="AD5823">
        <f t="shared" si="181"/>
        <v>0</v>
      </c>
    </row>
    <row r="5824" spans="1:30" x14ac:dyDescent="0.3">
      <c r="A5824">
        <v>5823</v>
      </c>
      <c r="B5824" t="s">
        <v>8516</v>
      </c>
      <c r="C5824" s="3">
        <v>42867</v>
      </c>
      <c r="D5824" s="3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Y5824" s="4">
        <v>0.2</v>
      </c>
      <c r="Z5824" s="4">
        <f t="shared" si="180"/>
        <v>24.702572053595855</v>
      </c>
      <c r="AD5824">
        <f t="shared" si="181"/>
        <v>0</v>
      </c>
    </row>
    <row r="5825" spans="1:30" x14ac:dyDescent="0.3">
      <c r="A5825">
        <v>5824</v>
      </c>
      <c r="B5825" t="s">
        <v>8516</v>
      </c>
      <c r="C5825" s="3">
        <v>42867</v>
      </c>
      <c r="D5825" s="3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Y5825" s="4">
        <v>0.2</v>
      </c>
      <c r="Z5825" s="4">
        <f t="shared" si="180"/>
        <v>24.702572053595855</v>
      </c>
      <c r="AD5825">
        <f t="shared" si="181"/>
        <v>0</v>
      </c>
    </row>
    <row r="5826" spans="1:30" x14ac:dyDescent="0.3">
      <c r="A5826">
        <v>5825</v>
      </c>
      <c r="B5826" t="s">
        <v>8517</v>
      </c>
      <c r="C5826" s="3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Y5826" s="4">
        <v>0.2</v>
      </c>
      <c r="Z5826" s="4">
        <f t="shared" si="180"/>
        <v>24.702572053595855</v>
      </c>
      <c r="AD5826">
        <f t="shared" si="181"/>
        <v>0</v>
      </c>
    </row>
    <row r="5827" spans="1:30" x14ac:dyDescent="0.3">
      <c r="A5827">
        <v>5826</v>
      </c>
      <c r="B5827" t="s">
        <v>8518</v>
      </c>
      <c r="C5827" s="3">
        <v>42981</v>
      </c>
      <c r="D5827" s="3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Y5827" s="4">
        <v>0</v>
      </c>
      <c r="Z5827" s="4">
        <f t="shared" ref="Z5827:Z5890" si="182">AVERAGEIF($T$2:$T$9995,Y5827,$U$2:$U$9995)</f>
        <v>66.900292455189614</v>
      </c>
      <c r="AD5827">
        <f t="shared" ref="AD5827:AD5890" si="183">SUMIF($Q$2:$Q$9995,AC5827,$R$2:$R$9995)</f>
        <v>0</v>
      </c>
    </row>
    <row r="5828" spans="1:30" x14ac:dyDescent="0.3">
      <c r="A5828">
        <v>5827</v>
      </c>
      <c r="B5828" t="s">
        <v>8518</v>
      </c>
      <c r="C5828" s="3">
        <v>42981</v>
      </c>
      <c r="D5828" s="3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Y5828" s="4">
        <v>0.1</v>
      </c>
      <c r="Z5828" s="4">
        <f t="shared" si="182"/>
        <v>96.055074468085081</v>
      </c>
      <c r="AD5828">
        <f t="shared" si="183"/>
        <v>0</v>
      </c>
    </row>
    <row r="5829" spans="1:30" x14ac:dyDescent="0.3">
      <c r="A5829">
        <v>5828</v>
      </c>
      <c r="B5829" t="s">
        <v>8518</v>
      </c>
      <c r="C5829" s="3">
        <v>42981</v>
      </c>
      <c r="D5829" s="3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Y5829" s="4">
        <v>0.1</v>
      </c>
      <c r="Z5829" s="4">
        <f t="shared" si="182"/>
        <v>96.055074468085081</v>
      </c>
      <c r="AD5829">
        <f t="shared" si="183"/>
        <v>0</v>
      </c>
    </row>
    <row r="5830" spans="1:30" x14ac:dyDescent="0.3">
      <c r="A5830">
        <v>5829</v>
      </c>
      <c r="B5830" t="s">
        <v>8518</v>
      </c>
      <c r="C5830" s="3">
        <v>42981</v>
      </c>
      <c r="D5830" s="3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Y5830" s="4">
        <v>0</v>
      </c>
      <c r="Z5830" s="4">
        <f t="shared" si="182"/>
        <v>66.900292455189614</v>
      </c>
      <c r="AD5830">
        <f t="shared" si="183"/>
        <v>0</v>
      </c>
    </row>
    <row r="5831" spans="1:30" x14ac:dyDescent="0.3">
      <c r="A5831">
        <v>5830</v>
      </c>
      <c r="B5831" t="s">
        <v>8519</v>
      </c>
      <c r="C5831" s="3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Y5831" s="4">
        <v>0</v>
      </c>
      <c r="Z5831" s="4">
        <f t="shared" si="182"/>
        <v>66.900292455189614</v>
      </c>
      <c r="AD5831">
        <f t="shared" si="183"/>
        <v>0</v>
      </c>
    </row>
    <row r="5832" spans="1:30" x14ac:dyDescent="0.3">
      <c r="A5832">
        <v>5831</v>
      </c>
      <c r="B5832" t="s">
        <v>8519</v>
      </c>
      <c r="C5832" s="3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Y5832" s="4">
        <v>0</v>
      </c>
      <c r="Z5832" s="4">
        <f t="shared" si="182"/>
        <v>66.900292455189614</v>
      </c>
      <c r="AD5832">
        <f t="shared" si="183"/>
        <v>0</v>
      </c>
    </row>
    <row r="5833" spans="1:30" x14ac:dyDescent="0.3">
      <c r="A5833">
        <v>5832</v>
      </c>
      <c r="B5833" t="s">
        <v>8520</v>
      </c>
      <c r="C5833" s="3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Y5833" s="4">
        <v>0</v>
      </c>
      <c r="Z5833" s="4">
        <f t="shared" si="182"/>
        <v>66.900292455189614</v>
      </c>
      <c r="AD5833">
        <f t="shared" si="183"/>
        <v>0</v>
      </c>
    </row>
    <row r="5834" spans="1:30" x14ac:dyDescent="0.3">
      <c r="A5834">
        <v>5833</v>
      </c>
      <c r="B5834" t="s">
        <v>8521</v>
      </c>
      <c r="C5834" s="3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Y5834" s="4">
        <v>0.2</v>
      </c>
      <c r="Z5834" s="4">
        <f t="shared" si="182"/>
        <v>24.702572053595855</v>
      </c>
      <c r="AD5834">
        <f t="shared" si="183"/>
        <v>0</v>
      </c>
    </row>
    <row r="5835" spans="1:30" x14ac:dyDescent="0.3">
      <c r="A5835">
        <v>5834</v>
      </c>
      <c r="B5835" t="s">
        <v>8521</v>
      </c>
      <c r="C5835" s="3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Y5835" s="4">
        <v>0.2</v>
      </c>
      <c r="Z5835" s="4">
        <f t="shared" si="182"/>
        <v>24.702572053595855</v>
      </c>
      <c r="AD5835">
        <f t="shared" si="183"/>
        <v>0</v>
      </c>
    </row>
    <row r="5836" spans="1:30" x14ac:dyDescent="0.3">
      <c r="A5836">
        <v>5835</v>
      </c>
      <c r="B5836" t="s">
        <v>8522</v>
      </c>
      <c r="C5836" s="3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Y5836" s="4">
        <v>0.7</v>
      </c>
      <c r="Z5836" s="4">
        <f t="shared" si="182"/>
        <v>-95.874059569377877</v>
      </c>
      <c r="AD5836">
        <f t="shared" si="183"/>
        <v>0</v>
      </c>
    </row>
    <row r="5837" spans="1:30" x14ac:dyDescent="0.3">
      <c r="A5837">
        <v>5836</v>
      </c>
      <c r="B5837" t="s">
        <v>8522</v>
      </c>
      <c r="C5837" s="3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Y5837" s="4">
        <v>0.7</v>
      </c>
      <c r="Z5837" s="4">
        <f t="shared" si="182"/>
        <v>-95.874059569377877</v>
      </c>
      <c r="AD5837">
        <f t="shared" si="183"/>
        <v>0</v>
      </c>
    </row>
    <row r="5838" spans="1:30" x14ac:dyDescent="0.3">
      <c r="A5838">
        <v>5837</v>
      </c>
      <c r="B5838" t="s">
        <v>8522</v>
      </c>
      <c r="C5838" s="3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Y5838" s="4">
        <v>0.2</v>
      </c>
      <c r="Z5838" s="4">
        <f t="shared" si="182"/>
        <v>24.702572053595855</v>
      </c>
      <c r="AD5838">
        <f t="shared" si="183"/>
        <v>0</v>
      </c>
    </row>
    <row r="5839" spans="1:30" x14ac:dyDescent="0.3">
      <c r="A5839">
        <v>5838</v>
      </c>
      <c r="B5839" t="s">
        <v>8523</v>
      </c>
      <c r="C5839" s="3">
        <v>43066</v>
      </c>
      <c r="D5839" s="3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Y5839" s="4">
        <v>0.2</v>
      </c>
      <c r="Z5839" s="4">
        <f t="shared" si="182"/>
        <v>24.702572053595855</v>
      </c>
      <c r="AD5839">
        <f t="shared" si="183"/>
        <v>0</v>
      </c>
    </row>
    <row r="5840" spans="1:30" x14ac:dyDescent="0.3">
      <c r="A5840">
        <v>5839</v>
      </c>
      <c r="B5840" t="s">
        <v>8528</v>
      </c>
      <c r="C5840" s="3">
        <v>42090</v>
      </c>
      <c r="D5840" s="3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Y5840" s="4">
        <v>0</v>
      </c>
      <c r="Z5840" s="4">
        <f t="shared" si="182"/>
        <v>66.900292455189614</v>
      </c>
      <c r="AD5840">
        <f t="shared" si="183"/>
        <v>0</v>
      </c>
    </row>
    <row r="5841" spans="1:30" x14ac:dyDescent="0.3">
      <c r="A5841">
        <v>5840</v>
      </c>
      <c r="B5841" t="s">
        <v>8531</v>
      </c>
      <c r="C5841" s="3">
        <v>42269</v>
      </c>
      <c r="D5841" s="3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Y5841" s="4">
        <v>0</v>
      </c>
      <c r="Z5841" s="4">
        <f t="shared" si="182"/>
        <v>66.900292455189614</v>
      </c>
      <c r="AD5841">
        <f t="shared" si="183"/>
        <v>0</v>
      </c>
    </row>
    <row r="5842" spans="1:30" x14ac:dyDescent="0.3">
      <c r="A5842">
        <v>5841</v>
      </c>
      <c r="B5842" t="s">
        <v>8531</v>
      </c>
      <c r="C5842" s="3">
        <v>42269</v>
      </c>
      <c r="D5842" s="3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Y5842" s="4">
        <v>0</v>
      </c>
      <c r="Z5842" s="4">
        <f t="shared" si="182"/>
        <v>66.900292455189614</v>
      </c>
      <c r="AD5842">
        <f t="shared" si="183"/>
        <v>0</v>
      </c>
    </row>
    <row r="5843" spans="1:30" x14ac:dyDescent="0.3">
      <c r="A5843">
        <v>5842</v>
      </c>
      <c r="B5843" t="s">
        <v>8532</v>
      </c>
      <c r="C5843" s="3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Y5843" s="4">
        <v>0.2</v>
      </c>
      <c r="Z5843" s="4">
        <f t="shared" si="182"/>
        <v>24.702572053595855</v>
      </c>
      <c r="AD5843">
        <f t="shared" si="183"/>
        <v>0</v>
      </c>
    </row>
    <row r="5844" spans="1:30" x14ac:dyDescent="0.3">
      <c r="A5844">
        <v>5843</v>
      </c>
      <c r="B5844" t="s">
        <v>8532</v>
      </c>
      <c r="C5844" s="3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Y5844" s="4">
        <v>0</v>
      </c>
      <c r="Z5844" s="4">
        <f t="shared" si="182"/>
        <v>66.900292455189614</v>
      </c>
      <c r="AD5844">
        <f t="shared" si="183"/>
        <v>0</v>
      </c>
    </row>
    <row r="5845" spans="1:30" x14ac:dyDescent="0.3">
      <c r="A5845">
        <v>5844</v>
      </c>
      <c r="B5845" t="s">
        <v>8532</v>
      </c>
      <c r="C5845" s="3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Y5845" s="4">
        <v>0</v>
      </c>
      <c r="Z5845" s="4">
        <f t="shared" si="182"/>
        <v>66.900292455189614</v>
      </c>
      <c r="AD5845">
        <f t="shared" si="183"/>
        <v>0</v>
      </c>
    </row>
    <row r="5846" spans="1:30" x14ac:dyDescent="0.3">
      <c r="A5846">
        <v>5845</v>
      </c>
      <c r="B5846" t="s">
        <v>8532</v>
      </c>
      <c r="C5846" s="3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Y5846" s="4">
        <v>0</v>
      </c>
      <c r="Z5846" s="4">
        <f t="shared" si="182"/>
        <v>66.900292455189614</v>
      </c>
      <c r="AD5846">
        <f t="shared" si="183"/>
        <v>0</v>
      </c>
    </row>
    <row r="5847" spans="1:30" x14ac:dyDescent="0.3">
      <c r="A5847">
        <v>5846</v>
      </c>
      <c r="B5847" t="s">
        <v>8532</v>
      </c>
      <c r="C5847" s="3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Y5847" s="4">
        <v>0</v>
      </c>
      <c r="Z5847" s="4">
        <f t="shared" si="182"/>
        <v>66.900292455189614</v>
      </c>
      <c r="AD5847">
        <f t="shared" si="183"/>
        <v>0</v>
      </c>
    </row>
    <row r="5848" spans="1:30" x14ac:dyDescent="0.3">
      <c r="A5848">
        <v>5847</v>
      </c>
      <c r="B5848" t="s">
        <v>8532</v>
      </c>
      <c r="C5848" s="3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Y5848" s="4">
        <v>0.2</v>
      </c>
      <c r="Z5848" s="4">
        <f t="shared" si="182"/>
        <v>24.702572053595855</v>
      </c>
      <c r="AD5848">
        <f t="shared" si="183"/>
        <v>0</v>
      </c>
    </row>
    <row r="5849" spans="1:30" x14ac:dyDescent="0.3">
      <c r="A5849">
        <v>5848</v>
      </c>
      <c r="B5849" t="s">
        <v>8532</v>
      </c>
      <c r="C5849" s="3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Y5849" s="4">
        <v>0</v>
      </c>
      <c r="Z5849" s="4">
        <f t="shared" si="182"/>
        <v>66.900292455189614</v>
      </c>
      <c r="AD5849">
        <f t="shared" si="183"/>
        <v>0</v>
      </c>
    </row>
    <row r="5850" spans="1:30" x14ac:dyDescent="0.3">
      <c r="A5850">
        <v>5849</v>
      </c>
      <c r="B5850" t="s">
        <v>8535</v>
      </c>
      <c r="C5850" s="3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Y5850" s="4">
        <v>0</v>
      </c>
      <c r="Z5850" s="4">
        <f t="shared" si="182"/>
        <v>66.900292455189614</v>
      </c>
      <c r="AD5850">
        <f t="shared" si="183"/>
        <v>0</v>
      </c>
    </row>
    <row r="5851" spans="1:30" x14ac:dyDescent="0.3">
      <c r="A5851">
        <v>5850</v>
      </c>
      <c r="B5851" t="s">
        <v>8535</v>
      </c>
      <c r="C5851" s="3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Y5851" s="4">
        <v>0</v>
      </c>
      <c r="Z5851" s="4">
        <f t="shared" si="182"/>
        <v>66.900292455189614</v>
      </c>
      <c r="AD5851">
        <f t="shared" si="183"/>
        <v>0</v>
      </c>
    </row>
    <row r="5852" spans="1:30" x14ac:dyDescent="0.3">
      <c r="A5852">
        <v>5851</v>
      </c>
      <c r="B5852" t="s">
        <v>8535</v>
      </c>
      <c r="C5852" s="3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Y5852" s="4">
        <v>0</v>
      </c>
      <c r="Z5852" s="4">
        <f t="shared" si="182"/>
        <v>66.900292455189614</v>
      </c>
      <c r="AD5852">
        <f t="shared" si="183"/>
        <v>0</v>
      </c>
    </row>
    <row r="5853" spans="1:30" x14ac:dyDescent="0.3">
      <c r="A5853">
        <v>5852</v>
      </c>
      <c r="B5853" t="s">
        <v>8535</v>
      </c>
      <c r="C5853" s="3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Y5853" s="4">
        <v>0</v>
      </c>
      <c r="Z5853" s="4">
        <f t="shared" si="182"/>
        <v>66.900292455189614</v>
      </c>
      <c r="AD5853">
        <f t="shared" si="183"/>
        <v>0</v>
      </c>
    </row>
    <row r="5854" spans="1:30" x14ac:dyDescent="0.3">
      <c r="A5854">
        <v>5853</v>
      </c>
      <c r="B5854" t="s">
        <v>8535</v>
      </c>
      <c r="C5854" s="3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Y5854" s="4">
        <v>0</v>
      </c>
      <c r="Z5854" s="4">
        <f t="shared" si="182"/>
        <v>66.900292455189614</v>
      </c>
      <c r="AD5854">
        <f t="shared" si="183"/>
        <v>0</v>
      </c>
    </row>
    <row r="5855" spans="1:30" x14ac:dyDescent="0.3">
      <c r="A5855">
        <v>5854</v>
      </c>
      <c r="B5855" t="s">
        <v>8536</v>
      </c>
      <c r="C5855" s="3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Y5855" s="4">
        <v>0</v>
      </c>
      <c r="Z5855" s="4">
        <f t="shared" si="182"/>
        <v>66.900292455189614</v>
      </c>
      <c r="AD5855">
        <f t="shared" si="183"/>
        <v>0</v>
      </c>
    </row>
    <row r="5856" spans="1:30" x14ac:dyDescent="0.3">
      <c r="A5856">
        <v>5855</v>
      </c>
      <c r="B5856" t="s">
        <v>8537</v>
      </c>
      <c r="C5856" s="3">
        <v>42221</v>
      </c>
      <c r="D5856" s="3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Y5856" s="4">
        <v>0.2</v>
      </c>
      <c r="Z5856" s="4">
        <f t="shared" si="182"/>
        <v>24.702572053595855</v>
      </c>
      <c r="AD5856">
        <f t="shared" si="183"/>
        <v>0</v>
      </c>
    </row>
    <row r="5857" spans="1:30" x14ac:dyDescent="0.3">
      <c r="A5857">
        <v>5856</v>
      </c>
      <c r="B5857" t="s">
        <v>8537</v>
      </c>
      <c r="C5857" s="3">
        <v>42221</v>
      </c>
      <c r="D5857" s="3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Y5857" s="4">
        <v>0.2</v>
      </c>
      <c r="Z5857" s="4">
        <f t="shared" si="182"/>
        <v>24.702572053595855</v>
      </c>
      <c r="AD5857">
        <f t="shared" si="183"/>
        <v>0</v>
      </c>
    </row>
    <row r="5858" spans="1:30" x14ac:dyDescent="0.3">
      <c r="A5858">
        <v>5857</v>
      </c>
      <c r="B5858" t="s">
        <v>8537</v>
      </c>
      <c r="C5858" s="3">
        <v>42221</v>
      </c>
      <c r="D5858" s="3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Y5858" s="4">
        <v>0.8</v>
      </c>
      <c r="Z5858" s="4">
        <f t="shared" si="182"/>
        <v>-101.79679733333329</v>
      </c>
      <c r="AD5858">
        <f t="shared" si="183"/>
        <v>0</v>
      </c>
    </row>
    <row r="5859" spans="1:30" x14ac:dyDescent="0.3">
      <c r="A5859">
        <v>5858</v>
      </c>
      <c r="B5859" t="s">
        <v>8537</v>
      </c>
      <c r="C5859" s="3">
        <v>42221</v>
      </c>
      <c r="D5859" s="3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Y5859" s="4">
        <v>0.6</v>
      </c>
      <c r="Z5859" s="4">
        <f t="shared" si="182"/>
        <v>-43.077211594202915</v>
      </c>
      <c r="AD5859">
        <f t="shared" si="183"/>
        <v>0</v>
      </c>
    </row>
    <row r="5860" spans="1:30" x14ac:dyDescent="0.3">
      <c r="A5860">
        <v>5859</v>
      </c>
      <c r="B5860" t="s">
        <v>8538</v>
      </c>
      <c r="C5860" s="3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Y5860" s="4">
        <v>0.15</v>
      </c>
      <c r="Z5860" s="4">
        <f t="shared" si="182"/>
        <v>27.288298076923077</v>
      </c>
      <c r="AD5860">
        <f t="shared" si="183"/>
        <v>0</v>
      </c>
    </row>
    <row r="5861" spans="1:30" x14ac:dyDescent="0.3">
      <c r="A5861">
        <v>5860</v>
      </c>
      <c r="B5861" t="s">
        <v>8539</v>
      </c>
      <c r="C5861" s="3">
        <v>42309</v>
      </c>
      <c r="D5861" s="3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Y5861" s="4">
        <v>0</v>
      </c>
      <c r="Z5861" s="4">
        <f t="shared" si="182"/>
        <v>66.900292455189614</v>
      </c>
      <c r="AD5861">
        <f t="shared" si="183"/>
        <v>0</v>
      </c>
    </row>
    <row r="5862" spans="1:30" x14ac:dyDescent="0.3">
      <c r="A5862">
        <v>5861</v>
      </c>
      <c r="B5862" t="s">
        <v>8541</v>
      </c>
      <c r="C5862" s="3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Y5862" s="4">
        <v>0.2</v>
      </c>
      <c r="Z5862" s="4">
        <f t="shared" si="182"/>
        <v>24.702572053595855</v>
      </c>
      <c r="AD5862">
        <f t="shared" si="183"/>
        <v>0</v>
      </c>
    </row>
    <row r="5863" spans="1:30" x14ac:dyDescent="0.3">
      <c r="A5863">
        <v>5862</v>
      </c>
      <c r="B5863" t="s">
        <v>8542</v>
      </c>
      <c r="C5863" s="3">
        <v>42491</v>
      </c>
      <c r="D5863" s="3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Y5863" s="4">
        <v>0</v>
      </c>
      <c r="Z5863" s="4">
        <f t="shared" si="182"/>
        <v>66.900292455189614</v>
      </c>
      <c r="AD5863">
        <f t="shared" si="183"/>
        <v>0</v>
      </c>
    </row>
    <row r="5864" spans="1:30" x14ac:dyDescent="0.3">
      <c r="A5864">
        <v>5863</v>
      </c>
      <c r="B5864" t="s">
        <v>8542</v>
      </c>
      <c r="C5864" s="3">
        <v>42491</v>
      </c>
      <c r="D5864" s="3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Y5864" s="4">
        <v>0</v>
      </c>
      <c r="Z5864" s="4">
        <f t="shared" si="182"/>
        <v>66.900292455189614</v>
      </c>
      <c r="AD5864">
        <f t="shared" si="183"/>
        <v>0</v>
      </c>
    </row>
    <row r="5865" spans="1:30" x14ac:dyDescent="0.3">
      <c r="A5865">
        <v>5864</v>
      </c>
      <c r="B5865" t="s">
        <v>8542</v>
      </c>
      <c r="C5865" s="3">
        <v>42491</v>
      </c>
      <c r="D5865" s="3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Y5865" s="4">
        <v>0</v>
      </c>
      <c r="Z5865" s="4">
        <f t="shared" si="182"/>
        <v>66.900292455189614</v>
      </c>
      <c r="AD5865">
        <f t="shared" si="183"/>
        <v>0</v>
      </c>
    </row>
    <row r="5866" spans="1:30" x14ac:dyDescent="0.3">
      <c r="A5866">
        <v>5865</v>
      </c>
      <c r="B5866" t="s">
        <v>8545</v>
      </c>
      <c r="C5866" s="3">
        <v>41856</v>
      </c>
      <c r="D5866" s="3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Y5866" s="4">
        <v>0</v>
      </c>
      <c r="Z5866" s="4">
        <f t="shared" si="182"/>
        <v>66.900292455189614</v>
      </c>
      <c r="AD5866">
        <f t="shared" si="183"/>
        <v>0</v>
      </c>
    </row>
    <row r="5867" spans="1:30" x14ac:dyDescent="0.3">
      <c r="A5867">
        <v>5866</v>
      </c>
      <c r="B5867" t="s">
        <v>8545</v>
      </c>
      <c r="C5867" s="3">
        <v>41856</v>
      </c>
      <c r="D5867" s="3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Y5867" s="4">
        <v>0</v>
      </c>
      <c r="Z5867" s="4">
        <f t="shared" si="182"/>
        <v>66.900292455189614</v>
      </c>
      <c r="AD5867">
        <f t="shared" si="183"/>
        <v>0</v>
      </c>
    </row>
    <row r="5868" spans="1:30" x14ac:dyDescent="0.3">
      <c r="A5868">
        <v>5867</v>
      </c>
      <c r="B5868" t="s">
        <v>8545</v>
      </c>
      <c r="C5868" s="3">
        <v>41856</v>
      </c>
      <c r="D5868" s="3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Y5868" s="4">
        <v>0</v>
      </c>
      <c r="Z5868" s="4">
        <f t="shared" si="182"/>
        <v>66.900292455189614</v>
      </c>
      <c r="AD5868">
        <f t="shared" si="183"/>
        <v>0</v>
      </c>
    </row>
    <row r="5869" spans="1:30" x14ac:dyDescent="0.3">
      <c r="A5869">
        <v>5868</v>
      </c>
      <c r="B5869" t="s">
        <v>8546</v>
      </c>
      <c r="C5869" s="3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Y5869" s="4">
        <v>0.2</v>
      </c>
      <c r="Z5869" s="4">
        <f t="shared" si="182"/>
        <v>24.702572053595855</v>
      </c>
      <c r="AD5869">
        <f t="shared" si="183"/>
        <v>0</v>
      </c>
    </row>
    <row r="5870" spans="1:30" x14ac:dyDescent="0.3">
      <c r="A5870">
        <v>5869</v>
      </c>
      <c r="B5870" t="s">
        <v>8546</v>
      </c>
      <c r="C5870" s="3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Y5870" s="4">
        <v>0.7</v>
      </c>
      <c r="Z5870" s="4">
        <f t="shared" si="182"/>
        <v>-95.874059569377877</v>
      </c>
      <c r="AD5870">
        <f t="shared" si="183"/>
        <v>0</v>
      </c>
    </row>
    <row r="5871" spans="1:30" x14ac:dyDescent="0.3">
      <c r="A5871">
        <v>5870</v>
      </c>
      <c r="B5871" t="s">
        <v>8547</v>
      </c>
      <c r="C5871" s="3">
        <v>42681</v>
      </c>
      <c r="D5871" s="3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Y5871" s="4">
        <v>0.2</v>
      </c>
      <c r="Z5871" s="4">
        <f t="shared" si="182"/>
        <v>24.702572053595855</v>
      </c>
      <c r="AD5871">
        <f t="shared" si="183"/>
        <v>0</v>
      </c>
    </row>
    <row r="5872" spans="1:30" x14ac:dyDescent="0.3">
      <c r="A5872">
        <v>5871</v>
      </c>
      <c r="B5872" t="s">
        <v>8550</v>
      </c>
      <c r="C5872" s="3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Y5872" s="4">
        <v>0.2</v>
      </c>
      <c r="Z5872" s="4">
        <f t="shared" si="182"/>
        <v>24.702572053595855</v>
      </c>
      <c r="AD5872">
        <f t="shared" si="183"/>
        <v>0</v>
      </c>
    </row>
    <row r="5873" spans="1:30" x14ac:dyDescent="0.3">
      <c r="A5873">
        <v>5872</v>
      </c>
      <c r="B5873" t="s">
        <v>8551</v>
      </c>
      <c r="C5873" s="3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Y5873" s="4">
        <v>0</v>
      </c>
      <c r="Z5873" s="4">
        <f t="shared" si="182"/>
        <v>66.900292455189614</v>
      </c>
      <c r="AD5873">
        <f t="shared" si="183"/>
        <v>0</v>
      </c>
    </row>
    <row r="5874" spans="1:30" x14ac:dyDescent="0.3">
      <c r="A5874">
        <v>5873</v>
      </c>
      <c r="B5874" t="s">
        <v>8552</v>
      </c>
      <c r="C5874" s="3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Y5874" s="4">
        <v>0</v>
      </c>
      <c r="Z5874" s="4">
        <f t="shared" si="182"/>
        <v>66.900292455189614</v>
      </c>
      <c r="AD5874">
        <f t="shared" si="183"/>
        <v>0</v>
      </c>
    </row>
    <row r="5875" spans="1:30" x14ac:dyDescent="0.3">
      <c r="A5875">
        <v>5874</v>
      </c>
      <c r="B5875" t="s">
        <v>8553</v>
      </c>
      <c r="C5875" s="3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Y5875" s="4">
        <v>0</v>
      </c>
      <c r="Z5875" s="4">
        <f t="shared" si="182"/>
        <v>66.900292455189614</v>
      </c>
      <c r="AD5875">
        <f t="shared" si="183"/>
        <v>0</v>
      </c>
    </row>
    <row r="5876" spans="1:30" x14ac:dyDescent="0.3">
      <c r="A5876">
        <v>5875</v>
      </c>
      <c r="B5876" t="s">
        <v>8553</v>
      </c>
      <c r="C5876" s="3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Y5876" s="4">
        <v>0</v>
      </c>
      <c r="Z5876" s="4">
        <f t="shared" si="182"/>
        <v>66.900292455189614</v>
      </c>
      <c r="AD5876">
        <f t="shared" si="183"/>
        <v>0</v>
      </c>
    </row>
    <row r="5877" spans="1:30" x14ac:dyDescent="0.3">
      <c r="A5877">
        <v>5876</v>
      </c>
      <c r="B5877" t="s">
        <v>8554</v>
      </c>
      <c r="C5877" s="3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Y5877" s="4">
        <v>0.2</v>
      </c>
      <c r="Z5877" s="4">
        <f t="shared" si="182"/>
        <v>24.702572053595855</v>
      </c>
      <c r="AD5877">
        <f t="shared" si="183"/>
        <v>0</v>
      </c>
    </row>
    <row r="5878" spans="1:30" x14ac:dyDescent="0.3">
      <c r="A5878">
        <v>5877</v>
      </c>
      <c r="B5878" t="s">
        <v>8555</v>
      </c>
      <c r="C5878" s="3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Y5878" s="4">
        <v>0</v>
      </c>
      <c r="Z5878" s="4">
        <f t="shared" si="182"/>
        <v>66.900292455189614</v>
      </c>
      <c r="AD5878">
        <f t="shared" si="183"/>
        <v>0</v>
      </c>
    </row>
    <row r="5879" spans="1:30" x14ac:dyDescent="0.3">
      <c r="A5879">
        <v>5878</v>
      </c>
      <c r="B5879" t="s">
        <v>8555</v>
      </c>
      <c r="C5879" s="3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Y5879" s="4">
        <v>0</v>
      </c>
      <c r="Z5879" s="4">
        <f t="shared" si="182"/>
        <v>66.900292455189614</v>
      </c>
      <c r="AD5879">
        <f t="shared" si="183"/>
        <v>0</v>
      </c>
    </row>
    <row r="5880" spans="1:30" x14ac:dyDescent="0.3">
      <c r="A5880">
        <v>5879</v>
      </c>
      <c r="B5880" t="s">
        <v>8555</v>
      </c>
      <c r="C5880" s="3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Y5880" s="4">
        <v>0</v>
      </c>
      <c r="Z5880" s="4">
        <f t="shared" si="182"/>
        <v>66.900292455189614</v>
      </c>
      <c r="AD5880">
        <f t="shared" si="183"/>
        <v>0</v>
      </c>
    </row>
    <row r="5881" spans="1:30" x14ac:dyDescent="0.3">
      <c r="A5881">
        <v>5880</v>
      </c>
      <c r="B5881" t="s">
        <v>8556</v>
      </c>
      <c r="C5881" s="3">
        <v>42618</v>
      </c>
      <c r="D5881" s="3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Y5881" s="4">
        <v>0</v>
      </c>
      <c r="Z5881" s="4">
        <f t="shared" si="182"/>
        <v>66.900292455189614</v>
      </c>
      <c r="AD5881">
        <f t="shared" si="183"/>
        <v>0</v>
      </c>
    </row>
    <row r="5882" spans="1:30" x14ac:dyDescent="0.3">
      <c r="A5882">
        <v>5881</v>
      </c>
      <c r="B5882" t="s">
        <v>8557</v>
      </c>
      <c r="C5882" s="3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Y5882" s="4">
        <v>0.2</v>
      </c>
      <c r="Z5882" s="4">
        <f t="shared" si="182"/>
        <v>24.702572053595855</v>
      </c>
      <c r="AD5882">
        <f t="shared" si="183"/>
        <v>0</v>
      </c>
    </row>
    <row r="5883" spans="1:30" x14ac:dyDescent="0.3">
      <c r="A5883">
        <v>5882</v>
      </c>
      <c r="B5883" t="s">
        <v>8557</v>
      </c>
      <c r="C5883" s="3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Y5883" s="4">
        <v>0</v>
      </c>
      <c r="Z5883" s="4">
        <f t="shared" si="182"/>
        <v>66.900292455189614</v>
      </c>
      <c r="AD5883">
        <f t="shared" si="183"/>
        <v>0</v>
      </c>
    </row>
    <row r="5884" spans="1:30" x14ac:dyDescent="0.3">
      <c r="A5884">
        <v>5883</v>
      </c>
      <c r="B5884" t="s">
        <v>8557</v>
      </c>
      <c r="C5884" s="3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Y5884" s="4">
        <v>0.2</v>
      </c>
      <c r="Z5884" s="4">
        <f t="shared" si="182"/>
        <v>24.702572053595855</v>
      </c>
      <c r="AD5884">
        <f t="shared" si="183"/>
        <v>0</v>
      </c>
    </row>
    <row r="5885" spans="1:30" x14ac:dyDescent="0.3">
      <c r="A5885">
        <v>5884</v>
      </c>
      <c r="B5885" t="s">
        <v>8558</v>
      </c>
      <c r="C5885" s="3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Y5885" s="4">
        <v>0</v>
      </c>
      <c r="Z5885" s="4">
        <f t="shared" si="182"/>
        <v>66.900292455189614</v>
      </c>
      <c r="AD5885">
        <f t="shared" si="183"/>
        <v>0</v>
      </c>
    </row>
    <row r="5886" spans="1:30" x14ac:dyDescent="0.3">
      <c r="A5886">
        <v>5885</v>
      </c>
      <c r="B5886" t="s">
        <v>8558</v>
      </c>
      <c r="C5886" s="3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Y5886" s="4">
        <v>0</v>
      </c>
      <c r="Z5886" s="4">
        <f t="shared" si="182"/>
        <v>66.900292455189614</v>
      </c>
      <c r="AD5886">
        <f t="shared" si="183"/>
        <v>0</v>
      </c>
    </row>
    <row r="5887" spans="1:30" x14ac:dyDescent="0.3">
      <c r="A5887">
        <v>5886</v>
      </c>
      <c r="B5887" t="s">
        <v>8559</v>
      </c>
      <c r="C5887" s="3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Y5887" s="4">
        <v>0.2</v>
      </c>
      <c r="Z5887" s="4">
        <f t="shared" si="182"/>
        <v>24.702572053595855</v>
      </c>
      <c r="AD5887">
        <f t="shared" si="183"/>
        <v>0</v>
      </c>
    </row>
    <row r="5888" spans="1:30" x14ac:dyDescent="0.3">
      <c r="A5888">
        <v>5887</v>
      </c>
      <c r="B5888" t="s">
        <v>8559</v>
      </c>
      <c r="C5888" s="3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Y5888" s="4">
        <v>0</v>
      </c>
      <c r="Z5888" s="4">
        <f t="shared" si="182"/>
        <v>66.900292455189614</v>
      </c>
      <c r="AD5888">
        <f t="shared" si="183"/>
        <v>0</v>
      </c>
    </row>
    <row r="5889" spans="1:30" x14ac:dyDescent="0.3">
      <c r="A5889">
        <v>5888</v>
      </c>
      <c r="B5889" t="s">
        <v>8560</v>
      </c>
      <c r="C5889" s="3">
        <v>43016</v>
      </c>
      <c r="D5889" s="3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Y5889" s="4">
        <v>0</v>
      </c>
      <c r="Z5889" s="4">
        <f t="shared" si="182"/>
        <v>66.900292455189614</v>
      </c>
      <c r="AD5889">
        <f t="shared" si="183"/>
        <v>0</v>
      </c>
    </row>
    <row r="5890" spans="1:30" x14ac:dyDescent="0.3">
      <c r="A5890">
        <v>5889</v>
      </c>
      <c r="B5890" t="s">
        <v>8563</v>
      </c>
      <c r="C5890" s="3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Y5890" s="4">
        <v>0</v>
      </c>
      <c r="Z5890" s="4">
        <f t="shared" si="182"/>
        <v>66.900292455189614</v>
      </c>
      <c r="AD5890">
        <f t="shared" si="183"/>
        <v>0</v>
      </c>
    </row>
    <row r="5891" spans="1:30" x14ac:dyDescent="0.3">
      <c r="A5891">
        <v>5890</v>
      </c>
      <c r="B5891" t="s">
        <v>8567</v>
      </c>
      <c r="C5891" s="3">
        <v>42474</v>
      </c>
      <c r="D5891" s="3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Y5891" s="4">
        <v>0</v>
      </c>
      <c r="Z5891" s="4">
        <f t="shared" ref="Z5891:Z5954" si="184">AVERAGEIF($T$2:$T$9995,Y5891,$U$2:$U$9995)</f>
        <v>66.900292455189614</v>
      </c>
      <c r="AD5891">
        <f t="shared" ref="AD5891:AD5954" si="185">SUMIF($Q$2:$Q$9995,AC5891,$R$2:$R$9995)</f>
        <v>0</v>
      </c>
    </row>
    <row r="5892" spans="1:30" x14ac:dyDescent="0.3">
      <c r="A5892">
        <v>5891</v>
      </c>
      <c r="B5892" t="s">
        <v>8568</v>
      </c>
      <c r="C5892" s="3">
        <v>42695</v>
      </c>
      <c r="D5892" s="3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Y5892" s="4">
        <v>0.2</v>
      </c>
      <c r="Z5892" s="4">
        <f t="shared" si="184"/>
        <v>24.702572053595855</v>
      </c>
      <c r="AD5892">
        <f t="shared" si="185"/>
        <v>0</v>
      </c>
    </row>
    <row r="5893" spans="1:30" x14ac:dyDescent="0.3">
      <c r="A5893">
        <v>5892</v>
      </c>
      <c r="B5893" t="s">
        <v>8568</v>
      </c>
      <c r="C5893" s="3">
        <v>42695</v>
      </c>
      <c r="D5893" s="3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Y5893" s="4">
        <v>0.2</v>
      </c>
      <c r="Z5893" s="4">
        <f t="shared" si="184"/>
        <v>24.702572053595855</v>
      </c>
      <c r="AD5893">
        <f t="shared" si="185"/>
        <v>0</v>
      </c>
    </row>
    <row r="5894" spans="1:30" x14ac:dyDescent="0.3">
      <c r="A5894">
        <v>5893</v>
      </c>
      <c r="B5894" t="s">
        <v>8568</v>
      </c>
      <c r="C5894" s="3">
        <v>42695</v>
      </c>
      <c r="D5894" s="3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Y5894" s="4">
        <v>0.2</v>
      </c>
      <c r="Z5894" s="4">
        <f t="shared" si="184"/>
        <v>24.702572053595855</v>
      </c>
      <c r="AD5894">
        <f t="shared" si="185"/>
        <v>0</v>
      </c>
    </row>
    <row r="5895" spans="1:30" x14ac:dyDescent="0.3">
      <c r="A5895">
        <v>5894</v>
      </c>
      <c r="B5895" t="s">
        <v>8569</v>
      </c>
      <c r="C5895" s="3">
        <v>42988</v>
      </c>
      <c r="D5895" s="3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Y5895" s="4">
        <v>0</v>
      </c>
      <c r="Z5895" s="4">
        <f t="shared" si="184"/>
        <v>66.900292455189614</v>
      </c>
      <c r="AD5895">
        <f t="shared" si="185"/>
        <v>0</v>
      </c>
    </row>
    <row r="5896" spans="1:30" x14ac:dyDescent="0.3">
      <c r="A5896">
        <v>5895</v>
      </c>
      <c r="B5896" t="s">
        <v>8570</v>
      </c>
      <c r="C5896" s="3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Y5896" s="4">
        <v>0</v>
      </c>
      <c r="Z5896" s="4">
        <f t="shared" si="184"/>
        <v>66.900292455189614</v>
      </c>
      <c r="AD5896">
        <f t="shared" si="185"/>
        <v>0</v>
      </c>
    </row>
    <row r="5897" spans="1:30" x14ac:dyDescent="0.3">
      <c r="A5897">
        <v>5896</v>
      </c>
      <c r="B5897" t="s">
        <v>8571</v>
      </c>
      <c r="C5897" s="3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Y5897" s="4">
        <v>0</v>
      </c>
      <c r="Z5897" s="4">
        <f t="shared" si="184"/>
        <v>66.900292455189614</v>
      </c>
      <c r="AD5897">
        <f t="shared" si="185"/>
        <v>0</v>
      </c>
    </row>
    <row r="5898" spans="1:30" x14ac:dyDescent="0.3">
      <c r="A5898">
        <v>5897</v>
      </c>
      <c r="B5898" t="s">
        <v>8571</v>
      </c>
      <c r="C5898" s="3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Y5898" s="4">
        <v>0</v>
      </c>
      <c r="Z5898" s="4">
        <f t="shared" si="184"/>
        <v>66.900292455189614</v>
      </c>
      <c r="AD5898">
        <f t="shared" si="185"/>
        <v>0</v>
      </c>
    </row>
    <row r="5899" spans="1:30" x14ac:dyDescent="0.3">
      <c r="A5899">
        <v>5898</v>
      </c>
      <c r="B5899" t="s">
        <v>8572</v>
      </c>
      <c r="C5899" s="3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Y5899" s="4">
        <v>0</v>
      </c>
      <c r="Z5899" s="4">
        <f t="shared" si="184"/>
        <v>66.900292455189614</v>
      </c>
      <c r="AD5899">
        <f t="shared" si="185"/>
        <v>0</v>
      </c>
    </row>
    <row r="5900" spans="1:30" x14ac:dyDescent="0.3">
      <c r="A5900">
        <v>5899</v>
      </c>
      <c r="B5900" t="s">
        <v>8572</v>
      </c>
      <c r="C5900" s="3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Y5900" s="4">
        <v>0</v>
      </c>
      <c r="Z5900" s="4">
        <f t="shared" si="184"/>
        <v>66.900292455189614</v>
      </c>
      <c r="AD5900">
        <f t="shared" si="185"/>
        <v>0</v>
      </c>
    </row>
    <row r="5901" spans="1:30" x14ac:dyDescent="0.3">
      <c r="A5901">
        <v>5900</v>
      </c>
      <c r="B5901" t="s">
        <v>8573</v>
      </c>
      <c r="C5901" s="3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Y5901" s="4">
        <v>0</v>
      </c>
      <c r="Z5901" s="4">
        <f t="shared" si="184"/>
        <v>66.900292455189614</v>
      </c>
      <c r="AD5901">
        <f t="shared" si="185"/>
        <v>0</v>
      </c>
    </row>
    <row r="5902" spans="1:30" x14ac:dyDescent="0.3">
      <c r="A5902">
        <v>5901</v>
      </c>
      <c r="B5902" t="s">
        <v>8574</v>
      </c>
      <c r="C5902" s="3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Y5902" s="4">
        <v>0.2</v>
      </c>
      <c r="Z5902" s="4">
        <f t="shared" si="184"/>
        <v>24.702572053595855</v>
      </c>
      <c r="AD5902">
        <f t="shared" si="185"/>
        <v>0</v>
      </c>
    </row>
    <row r="5903" spans="1:30" x14ac:dyDescent="0.3">
      <c r="A5903">
        <v>5902</v>
      </c>
      <c r="B5903" t="s">
        <v>8575</v>
      </c>
      <c r="C5903" s="3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Y5903" s="4">
        <v>0</v>
      </c>
      <c r="Z5903" s="4">
        <f t="shared" si="184"/>
        <v>66.900292455189614</v>
      </c>
      <c r="AD5903">
        <f t="shared" si="185"/>
        <v>0</v>
      </c>
    </row>
    <row r="5904" spans="1:30" x14ac:dyDescent="0.3">
      <c r="A5904">
        <v>5903</v>
      </c>
      <c r="B5904" t="s">
        <v>8576</v>
      </c>
      <c r="C5904" s="3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Y5904" s="4">
        <v>0</v>
      </c>
      <c r="Z5904" s="4">
        <f t="shared" si="184"/>
        <v>66.900292455189614</v>
      </c>
      <c r="AD5904">
        <f t="shared" si="185"/>
        <v>0</v>
      </c>
    </row>
    <row r="5905" spans="1:30" x14ac:dyDescent="0.3">
      <c r="A5905">
        <v>5904</v>
      </c>
      <c r="B5905" t="s">
        <v>8576</v>
      </c>
      <c r="C5905" s="3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Y5905" s="4">
        <v>0</v>
      </c>
      <c r="Z5905" s="4">
        <f t="shared" si="184"/>
        <v>66.900292455189614</v>
      </c>
      <c r="AD5905">
        <f t="shared" si="185"/>
        <v>0</v>
      </c>
    </row>
    <row r="5906" spans="1:30" x14ac:dyDescent="0.3">
      <c r="A5906">
        <v>5905</v>
      </c>
      <c r="B5906" t="s">
        <v>8576</v>
      </c>
      <c r="C5906" s="3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Y5906" s="4">
        <v>0</v>
      </c>
      <c r="Z5906" s="4">
        <f t="shared" si="184"/>
        <v>66.900292455189614</v>
      </c>
      <c r="AD5906">
        <f t="shared" si="185"/>
        <v>0</v>
      </c>
    </row>
    <row r="5907" spans="1:30" x14ac:dyDescent="0.3">
      <c r="A5907">
        <v>5906</v>
      </c>
      <c r="B5907" t="s">
        <v>8576</v>
      </c>
      <c r="C5907" s="3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Y5907" s="4">
        <v>0</v>
      </c>
      <c r="Z5907" s="4">
        <f t="shared" si="184"/>
        <v>66.900292455189614</v>
      </c>
      <c r="AD5907">
        <f t="shared" si="185"/>
        <v>0</v>
      </c>
    </row>
    <row r="5908" spans="1:30" x14ac:dyDescent="0.3">
      <c r="A5908">
        <v>5907</v>
      </c>
      <c r="B5908" t="s">
        <v>8576</v>
      </c>
      <c r="C5908" s="3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Y5908" s="4">
        <v>0</v>
      </c>
      <c r="Z5908" s="4">
        <f t="shared" si="184"/>
        <v>66.900292455189614</v>
      </c>
      <c r="AD5908">
        <f t="shared" si="185"/>
        <v>0</v>
      </c>
    </row>
    <row r="5909" spans="1:30" x14ac:dyDescent="0.3">
      <c r="A5909">
        <v>5908</v>
      </c>
      <c r="B5909" t="s">
        <v>8577</v>
      </c>
      <c r="C5909" s="3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Y5909" s="4">
        <v>0.2</v>
      </c>
      <c r="Z5909" s="4">
        <f t="shared" si="184"/>
        <v>24.702572053595855</v>
      </c>
      <c r="AD5909">
        <f t="shared" si="185"/>
        <v>0</v>
      </c>
    </row>
    <row r="5910" spans="1:30" x14ac:dyDescent="0.3">
      <c r="A5910">
        <v>5909</v>
      </c>
      <c r="B5910" t="s">
        <v>8577</v>
      </c>
      <c r="C5910" s="3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Y5910" s="4">
        <v>0</v>
      </c>
      <c r="Z5910" s="4">
        <f t="shared" si="184"/>
        <v>66.900292455189614</v>
      </c>
      <c r="AD5910">
        <f t="shared" si="185"/>
        <v>0</v>
      </c>
    </row>
    <row r="5911" spans="1:30" x14ac:dyDescent="0.3">
      <c r="A5911">
        <v>5910</v>
      </c>
      <c r="B5911" t="s">
        <v>8577</v>
      </c>
      <c r="C5911" s="3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Y5911" s="4">
        <v>0</v>
      </c>
      <c r="Z5911" s="4">
        <f t="shared" si="184"/>
        <v>66.900292455189614</v>
      </c>
      <c r="AD5911">
        <f t="shared" si="185"/>
        <v>0</v>
      </c>
    </row>
    <row r="5912" spans="1:30" x14ac:dyDescent="0.3">
      <c r="A5912">
        <v>5911</v>
      </c>
      <c r="B5912" t="s">
        <v>8577</v>
      </c>
      <c r="C5912" s="3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Y5912" s="4">
        <v>0.2</v>
      </c>
      <c r="Z5912" s="4">
        <f t="shared" si="184"/>
        <v>24.702572053595855</v>
      </c>
      <c r="AD5912">
        <f t="shared" si="185"/>
        <v>0</v>
      </c>
    </row>
    <row r="5913" spans="1:30" x14ac:dyDescent="0.3">
      <c r="A5913">
        <v>5912</v>
      </c>
      <c r="B5913" t="s">
        <v>8578</v>
      </c>
      <c r="C5913" s="3">
        <v>42721</v>
      </c>
      <c r="D5913" s="3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Y5913" s="4">
        <v>0</v>
      </c>
      <c r="Z5913" s="4">
        <f t="shared" si="184"/>
        <v>66.900292455189614</v>
      </c>
      <c r="AD5913">
        <f t="shared" si="185"/>
        <v>0</v>
      </c>
    </row>
    <row r="5914" spans="1:30" x14ac:dyDescent="0.3">
      <c r="A5914">
        <v>5913</v>
      </c>
      <c r="B5914" t="s">
        <v>8579</v>
      </c>
      <c r="C5914" s="3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Y5914" s="4">
        <v>0</v>
      </c>
      <c r="Z5914" s="4">
        <f t="shared" si="184"/>
        <v>66.900292455189614</v>
      </c>
      <c r="AD5914">
        <f t="shared" si="185"/>
        <v>0</v>
      </c>
    </row>
    <row r="5915" spans="1:30" x14ac:dyDescent="0.3">
      <c r="A5915">
        <v>5914</v>
      </c>
      <c r="B5915" t="s">
        <v>8582</v>
      </c>
      <c r="C5915" s="3">
        <v>42264</v>
      </c>
      <c r="D5915" s="3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Y5915" s="4">
        <v>0</v>
      </c>
      <c r="Z5915" s="4">
        <f t="shared" si="184"/>
        <v>66.900292455189614</v>
      </c>
      <c r="AD5915">
        <f t="shared" si="185"/>
        <v>0</v>
      </c>
    </row>
    <row r="5916" spans="1:30" x14ac:dyDescent="0.3">
      <c r="A5916">
        <v>5915</v>
      </c>
      <c r="B5916" t="s">
        <v>8582</v>
      </c>
      <c r="C5916" s="3">
        <v>42264</v>
      </c>
      <c r="D5916" s="3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Y5916" s="4">
        <v>0</v>
      </c>
      <c r="Z5916" s="4">
        <f t="shared" si="184"/>
        <v>66.900292455189614</v>
      </c>
      <c r="AD5916">
        <f t="shared" si="185"/>
        <v>0</v>
      </c>
    </row>
    <row r="5917" spans="1:30" x14ac:dyDescent="0.3">
      <c r="A5917">
        <v>5916</v>
      </c>
      <c r="B5917" t="s">
        <v>8582</v>
      </c>
      <c r="C5917" s="3">
        <v>42264</v>
      </c>
      <c r="D5917" s="3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Y5917" s="4">
        <v>0.1</v>
      </c>
      <c r="Z5917" s="4">
        <f t="shared" si="184"/>
        <v>96.055074468085081</v>
      </c>
      <c r="AD5917">
        <f t="shared" si="185"/>
        <v>0</v>
      </c>
    </row>
    <row r="5918" spans="1:30" x14ac:dyDescent="0.3">
      <c r="A5918">
        <v>5917</v>
      </c>
      <c r="B5918" t="s">
        <v>8582</v>
      </c>
      <c r="C5918" s="3">
        <v>42264</v>
      </c>
      <c r="D5918" s="3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Y5918" s="4">
        <v>0</v>
      </c>
      <c r="Z5918" s="4">
        <f t="shared" si="184"/>
        <v>66.900292455189614</v>
      </c>
      <c r="AD5918">
        <f t="shared" si="185"/>
        <v>0</v>
      </c>
    </row>
    <row r="5919" spans="1:30" x14ac:dyDescent="0.3">
      <c r="A5919">
        <v>5918</v>
      </c>
      <c r="B5919" t="s">
        <v>8582</v>
      </c>
      <c r="C5919" s="3">
        <v>42264</v>
      </c>
      <c r="D5919" s="3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Y5919" s="4">
        <v>0.2</v>
      </c>
      <c r="Z5919" s="4">
        <f t="shared" si="184"/>
        <v>24.702572053595855</v>
      </c>
      <c r="AD5919">
        <f t="shared" si="185"/>
        <v>0</v>
      </c>
    </row>
    <row r="5920" spans="1:30" x14ac:dyDescent="0.3">
      <c r="A5920">
        <v>5919</v>
      </c>
      <c r="B5920" t="s">
        <v>8582</v>
      </c>
      <c r="C5920" s="3">
        <v>42264</v>
      </c>
      <c r="D5920" s="3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Y5920" s="4">
        <v>0.2</v>
      </c>
      <c r="Z5920" s="4">
        <f t="shared" si="184"/>
        <v>24.702572053595855</v>
      </c>
      <c r="AD5920">
        <f t="shared" si="185"/>
        <v>0</v>
      </c>
    </row>
    <row r="5921" spans="1:30" x14ac:dyDescent="0.3">
      <c r="A5921">
        <v>5920</v>
      </c>
      <c r="B5921" t="s">
        <v>8582</v>
      </c>
      <c r="C5921" s="3">
        <v>42264</v>
      </c>
      <c r="D5921" s="3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Y5921" s="4">
        <v>0</v>
      </c>
      <c r="Z5921" s="4">
        <f t="shared" si="184"/>
        <v>66.900292455189614</v>
      </c>
      <c r="AD5921">
        <f t="shared" si="185"/>
        <v>0</v>
      </c>
    </row>
    <row r="5922" spans="1:30" x14ac:dyDescent="0.3">
      <c r="A5922">
        <v>5921</v>
      </c>
      <c r="B5922" t="s">
        <v>8582</v>
      </c>
      <c r="C5922" s="3">
        <v>42264</v>
      </c>
      <c r="D5922" s="3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Y5922" s="4">
        <v>0</v>
      </c>
      <c r="Z5922" s="4">
        <f t="shared" si="184"/>
        <v>66.900292455189614</v>
      </c>
      <c r="AD5922">
        <f t="shared" si="185"/>
        <v>0</v>
      </c>
    </row>
    <row r="5923" spans="1:30" x14ac:dyDescent="0.3">
      <c r="A5923">
        <v>5922</v>
      </c>
      <c r="B5923" t="s">
        <v>8582</v>
      </c>
      <c r="C5923" s="3">
        <v>42264</v>
      </c>
      <c r="D5923" s="3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Y5923" s="4">
        <v>0</v>
      </c>
      <c r="Z5923" s="4">
        <f t="shared" si="184"/>
        <v>66.900292455189614</v>
      </c>
      <c r="AD5923">
        <f t="shared" si="185"/>
        <v>0</v>
      </c>
    </row>
    <row r="5924" spans="1:30" x14ac:dyDescent="0.3">
      <c r="A5924">
        <v>5923</v>
      </c>
      <c r="B5924" t="s">
        <v>8582</v>
      </c>
      <c r="C5924" s="3">
        <v>42264</v>
      </c>
      <c r="D5924" s="3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Y5924" s="4">
        <v>0</v>
      </c>
      <c r="Z5924" s="4">
        <f t="shared" si="184"/>
        <v>66.900292455189614</v>
      </c>
      <c r="AD5924">
        <f t="shared" si="185"/>
        <v>0</v>
      </c>
    </row>
    <row r="5925" spans="1:30" x14ac:dyDescent="0.3">
      <c r="A5925">
        <v>5924</v>
      </c>
      <c r="B5925" t="s">
        <v>8583</v>
      </c>
      <c r="C5925" s="3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Y5925" s="4">
        <v>0.4</v>
      </c>
      <c r="Z5925" s="4">
        <f t="shared" si="184"/>
        <v>-111.92742912621364</v>
      </c>
      <c r="AD5925">
        <f t="shared" si="185"/>
        <v>0</v>
      </c>
    </row>
    <row r="5926" spans="1:30" x14ac:dyDescent="0.3">
      <c r="A5926">
        <v>5925</v>
      </c>
      <c r="B5926" t="s">
        <v>8584</v>
      </c>
      <c r="C5926" s="3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Y5926" s="4">
        <v>0</v>
      </c>
      <c r="Z5926" s="4">
        <f t="shared" si="184"/>
        <v>66.900292455189614</v>
      </c>
      <c r="AD5926">
        <f t="shared" si="185"/>
        <v>0</v>
      </c>
    </row>
    <row r="5927" spans="1:30" x14ac:dyDescent="0.3">
      <c r="A5927">
        <v>5926</v>
      </c>
      <c r="B5927" t="s">
        <v>8585</v>
      </c>
      <c r="C5927" s="3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Y5927" s="4">
        <v>0</v>
      </c>
      <c r="Z5927" s="4">
        <f t="shared" si="184"/>
        <v>66.900292455189614</v>
      </c>
      <c r="AD5927">
        <f t="shared" si="185"/>
        <v>0</v>
      </c>
    </row>
    <row r="5928" spans="1:30" x14ac:dyDescent="0.3">
      <c r="A5928">
        <v>5927</v>
      </c>
      <c r="B5928" t="s">
        <v>8586</v>
      </c>
      <c r="C5928" s="3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Y5928" s="4">
        <v>0</v>
      </c>
      <c r="Z5928" s="4">
        <f t="shared" si="184"/>
        <v>66.900292455189614</v>
      </c>
      <c r="AD5928">
        <f t="shared" si="185"/>
        <v>0</v>
      </c>
    </row>
    <row r="5929" spans="1:30" x14ac:dyDescent="0.3">
      <c r="A5929">
        <v>5928</v>
      </c>
      <c r="B5929" t="s">
        <v>8587</v>
      </c>
      <c r="C5929" s="3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Y5929" s="4">
        <v>0</v>
      </c>
      <c r="Z5929" s="4">
        <f t="shared" si="184"/>
        <v>66.900292455189614</v>
      </c>
      <c r="AD5929">
        <f t="shared" si="185"/>
        <v>0</v>
      </c>
    </row>
    <row r="5930" spans="1:30" x14ac:dyDescent="0.3">
      <c r="A5930">
        <v>5929</v>
      </c>
      <c r="B5930" t="s">
        <v>8587</v>
      </c>
      <c r="C5930" s="3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Y5930" s="4">
        <v>0</v>
      </c>
      <c r="Z5930" s="4">
        <f t="shared" si="184"/>
        <v>66.900292455189614</v>
      </c>
      <c r="AD5930">
        <f t="shared" si="185"/>
        <v>0</v>
      </c>
    </row>
    <row r="5931" spans="1:30" x14ac:dyDescent="0.3">
      <c r="A5931">
        <v>5930</v>
      </c>
      <c r="B5931" t="s">
        <v>8588</v>
      </c>
      <c r="C5931" s="3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Y5931" s="4">
        <v>0.5</v>
      </c>
      <c r="Z5931" s="4">
        <f t="shared" si="184"/>
        <v>-310.70345606060602</v>
      </c>
      <c r="AD5931">
        <f t="shared" si="185"/>
        <v>0</v>
      </c>
    </row>
    <row r="5932" spans="1:30" x14ac:dyDescent="0.3">
      <c r="A5932">
        <v>5931</v>
      </c>
      <c r="B5932" t="s">
        <v>8588</v>
      </c>
      <c r="C5932" s="3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Y5932" s="4">
        <v>0.2</v>
      </c>
      <c r="Z5932" s="4">
        <f t="shared" si="184"/>
        <v>24.702572053595855</v>
      </c>
      <c r="AD5932">
        <f t="shared" si="185"/>
        <v>0</v>
      </c>
    </row>
    <row r="5933" spans="1:30" x14ac:dyDescent="0.3">
      <c r="A5933">
        <v>5932</v>
      </c>
      <c r="B5933" t="s">
        <v>8588</v>
      </c>
      <c r="C5933" s="3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Y5933" s="4">
        <v>0.4</v>
      </c>
      <c r="Z5933" s="4">
        <f t="shared" si="184"/>
        <v>-111.92742912621364</v>
      </c>
      <c r="AD5933">
        <f t="shared" si="185"/>
        <v>0</v>
      </c>
    </row>
    <row r="5934" spans="1:30" x14ac:dyDescent="0.3">
      <c r="A5934">
        <v>5933</v>
      </c>
      <c r="B5934" t="s">
        <v>8588</v>
      </c>
      <c r="C5934" s="3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Y5934" s="4">
        <v>0.2</v>
      </c>
      <c r="Z5934" s="4">
        <f t="shared" si="184"/>
        <v>24.702572053595855</v>
      </c>
      <c r="AD5934">
        <f t="shared" si="185"/>
        <v>0</v>
      </c>
    </row>
    <row r="5935" spans="1:30" x14ac:dyDescent="0.3">
      <c r="A5935">
        <v>5934</v>
      </c>
      <c r="B5935" t="s">
        <v>8588</v>
      </c>
      <c r="C5935" s="3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Y5935" s="4">
        <v>0.2</v>
      </c>
      <c r="Z5935" s="4">
        <f t="shared" si="184"/>
        <v>24.702572053595855</v>
      </c>
      <c r="AD5935">
        <f t="shared" si="185"/>
        <v>0</v>
      </c>
    </row>
    <row r="5936" spans="1:30" x14ac:dyDescent="0.3">
      <c r="A5936">
        <v>5935</v>
      </c>
      <c r="B5936" t="s">
        <v>8588</v>
      </c>
      <c r="C5936" s="3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Y5936" s="4">
        <v>0.2</v>
      </c>
      <c r="Z5936" s="4">
        <f t="shared" si="184"/>
        <v>24.702572053595855</v>
      </c>
      <c r="AD5936">
        <f t="shared" si="185"/>
        <v>0</v>
      </c>
    </row>
    <row r="5937" spans="1:30" x14ac:dyDescent="0.3">
      <c r="A5937">
        <v>5936</v>
      </c>
      <c r="B5937" t="s">
        <v>8589</v>
      </c>
      <c r="C5937" s="3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Y5937" s="4">
        <v>0</v>
      </c>
      <c r="Z5937" s="4">
        <f t="shared" si="184"/>
        <v>66.900292455189614</v>
      </c>
      <c r="AD5937">
        <f t="shared" si="185"/>
        <v>0</v>
      </c>
    </row>
    <row r="5938" spans="1:30" x14ac:dyDescent="0.3">
      <c r="A5938">
        <v>5937</v>
      </c>
      <c r="B5938" t="s">
        <v>8589</v>
      </c>
      <c r="C5938" s="3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Y5938" s="4">
        <v>0.2</v>
      </c>
      <c r="Z5938" s="4">
        <f t="shared" si="184"/>
        <v>24.702572053595855</v>
      </c>
      <c r="AD5938">
        <f t="shared" si="185"/>
        <v>0</v>
      </c>
    </row>
    <row r="5939" spans="1:30" x14ac:dyDescent="0.3">
      <c r="A5939">
        <v>5938</v>
      </c>
      <c r="B5939" t="s">
        <v>8589</v>
      </c>
      <c r="C5939" s="3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Y5939" s="4">
        <v>0.2</v>
      </c>
      <c r="Z5939" s="4">
        <f t="shared" si="184"/>
        <v>24.702572053595855</v>
      </c>
      <c r="AD5939">
        <f t="shared" si="185"/>
        <v>0</v>
      </c>
    </row>
    <row r="5940" spans="1:30" x14ac:dyDescent="0.3">
      <c r="A5940">
        <v>5939</v>
      </c>
      <c r="B5940" t="s">
        <v>8590</v>
      </c>
      <c r="C5940" s="3">
        <v>42874</v>
      </c>
      <c r="D5940" s="3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Y5940" s="4">
        <v>0.2</v>
      </c>
      <c r="Z5940" s="4">
        <f t="shared" si="184"/>
        <v>24.702572053595855</v>
      </c>
      <c r="AD5940">
        <f t="shared" si="185"/>
        <v>0</v>
      </c>
    </row>
    <row r="5941" spans="1:30" x14ac:dyDescent="0.3">
      <c r="A5941">
        <v>5940</v>
      </c>
      <c r="B5941" t="s">
        <v>8590</v>
      </c>
      <c r="C5941" s="3">
        <v>42874</v>
      </c>
      <c r="D5941" s="3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Y5941" s="4">
        <v>0.2</v>
      </c>
      <c r="Z5941" s="4">
        <f t="shared" si="184"/>
        <v>24.702572053595855</v>
      </c>
      <c r="AD5941">
        <f t="shared" si="185"/>
        <v>0</v>
      </c>
    </row>
    <row r="5942" spans="1:30" x14ac:dyDescent="0.3">
      <c r="A5942">
        <v>5941</v>
      </c>
      <c r="B5942" t="s">
        <v>8591</v>
      </c>
      <c r="C5942" s="3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Y5942" s="4">
        <v>0</v>
      </c>
      <c r="Z5942" s="4">
        <f t="shared" si="184"/>
        <v>66.900292455189614</v>
      </c>
      <c r="AD5942">
        <f t="shared" si="185"/>
        <v>0</v>
      </c>
    </row>
    <row r="5943" spans="1:30" x14ac:dyDescent="0.3">
      <c r="A5943">
        <v>5942</v>
      </c>
      <c r="B5943" t="s">
        <v>8591</v>
      </c>
      <c r="C5943" s="3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Y5943" s="4">
        <v>0</v>
      </c>
      <c r="Z5943" s="4">
        <f t="shared" si="184"/>
        <v>66.900292455189614</v>
      </c>
      <c r="AD5943">
        <f t="shared" si="185"/>
        <v>0</v>
      </c>
    </row>
    <row r="5944" spans="1:30" x14ac:dyDescent="0.3">
      <c r="A5944">
        <v>5943</v>
      </c>
      <c r="B5944" t="s">
        <v>8592</v>
      </c>
      <c r="C5944" s="3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Y5944" s="4">
        <v>0.2</v>
      </c>
      <c r="Z5944" s="4">
        <f t="shared" si="184"/>
        <v>24.702572053595855</v>
      </c>
      <c r="AD5944">
        <f t="shared" si="185"/>
        <v>0</v>
      </c>
    </row>
    <row r="5945" spans="1:30" x14ac:dyDescent="0.3">
      <c r="A5945">
        <v>5944</v>
      </c>
      <c r="B5945" t="s">
        <v>8593</v>
      </c>
      <c r="C5945" s="3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Y5945" s="4">
        <v>0</v>
      </c>
      <c r="Z5945" s="4">
        <f t="shared" si="184"/>
        <v>66.900292455189614</v>
      </c>
      <c r="AD5945">
        <f t="shared" si="185"/>
        <v>0</v>
      </c>
    </row>
    <row r="5946" spans="1:30" x14ac:dyDescent="0.3">
      <c r="A5946">
        <v>5945</v>
      </c>
      <c r="B5946" t="s">
        <v>8593</v>
      </c>
      <c r="C5946" s="3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Y5946" s="4">
        <v>0</v>
      </c>
      <c r="Z5946" s="4">
        <f t="shared" si="184"/>
        <v>66.900292455189614</v>
      </c>
      <c r="AD5946">
        <f t="shared" si="185"/>
        <v>0</v>
      </c>
    </row>
    <row r="5947" spans="1:30" x14ac:dyDescent="0.3">
      <c r="A5947">
        <v>5946</v>
      </c>
      <c r="B5947" t="s">
        <v>8593</v>
      </c>
      <c r="C5947" s="3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Y5947" s="4">
        <v>0</v>
      </c>
      <c r="Z5947" s="4">
        <f t="shared" si="184"/>
        <v>66.900292455189614</v>
      </c>
      <c r="AD5947">
        <f t="shared" si="185"/>
        <v>0</v>
      </c>
    </row>
    <row r="5948" spans="1:30" x14ac:dyDescent="0.3">
      <c r="A5948">
        <v>5947</v>
      </c>
      <c r="B5948" t="s">
        <v>8593</v>
      </c>
      <c r="C5948" s="3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Y5948" s="4">
        <v>0</v>
      </c>
      <c r="Z5948" s="4">
        <f t="shared" si="184"/>
        <v>66.900292455189614</v>
      </c>
      <c r="AD5948">
        <f t="shared" si="185"/>
        <v>0</v>
      </c>
    </row>
    <row r="5949" spans="1:30" x14ac:dyDescent="0.3">
      <c r="A5949">
        <v>5948</v>
      </c>
      <c r="B5949" t="s">
        <v>8594</v>
      </c>
      <c r="C5949" s="3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Y5949" s="4">
        <v>0</v>
      </c>
      <c r="Z5949" s="4">
        <f t="shared" si="184"/>
        <v>66.900292455189614</v>
      </c>
      <c r="AD5949">
        <f t="shared" si="185"/>
        <v>0</v>
      </c>
    </row>
    <row r="5950" spans="1:30" x14ac:dyDescent="0.3">
      <c r="A5950">
        <v>5949</v>
      </c>
      <c r="B5950" t="s">
        <v>8595</v>
      </c>
      <c r="C5950" s="3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Y5950" s="4">
        <v>0</v>
      </c>
      <c r="Z5950" s="4">
        <f t="shared" si="184"/>
        <v>66.900292455189614</v>
      </c>
      <c r="AD5950">
        <f t="shared" si="185"/>
        <v>0</v>
      </c>
    </row>
    <row r="5951" spans="1:30" x14ac:dyDescent="0.3">
      <c r="A5951">
        <v>5950</v>
      </c>
      <c r="B5951" t="s">
        <v>8595</v>
      </c>
      <c r="C5951" s="3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Y5951" s="4">
        <v>0</v>
      </c>
      <c r="Z5951" s="4">
        <f t="shared" si="184"/>
        <v>66.900292455189614</v>
      </c>
      <c r="AD5951">
        <f t="shared" si="185"/>
        <v>0</v>
      </c>
    </row>
    <row r="5952" spans="1:30" x14ac:dyDescent="0.3">
      <c r="A5952">
        <v>5951</v>
      </c>
      <c r="B5952" t="s">
        <v>8595</v>
      </c>
      <c r="C5952" s="3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Y5952" s="4">
        <v>0</v>
      </c>
      <c r="Z5952" s="4">
        <f t="shared" si="184"/>
        <v>66.900292455189614</v>
      </c>
      <c r="AD5952">
        <f t="shared" si="185"/>
        <v>0</v>
      </c>
    </row>
    <row r="5953" spans="1:30" x14ac:dyDescent="0.3">
      <c r="A5953">
        <v>5952</v>
      </c>
      <c r="B5953" t="s">
        <v>8595</v>
      </c>
      <c r="C5953" s="3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Y5953" s="4">
        <v>0</v>
      </c>
      <c r="Z5953" s="4">
        <f t="shared" si="184"/>
        <v>66.900292455189614</v>
      </c>
      <c r="AD5953">
        <f t="shared" si="185"/>
        <v>0</v>
      </c>
    </row>
    <row r="5954" spans="1:30" x14ac:dyDescent="0.3">
      <c r="A5954">
        <v>5953</v>
      </c>
      <c r="B5954" t="s">
        <v>8597</v>
      </c>
      <c r="C5954" s="3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Y5954" s="4">
        <v>0.2</v>
      </c>
      <c r="Z5954" s="4">
        <f t="shared" si="184"/>
        <v>24.702572053595855</v>
      </c>
      <c r="AD5954">
        <f t="shared" si="185"/>
        <v>0</v>
      </c>
    </row>
    <row r="5955" spans="1:30" x14ac:dyDescent="0.3">
      <c r="A5955">
        <v>5954</v>
      </c>
      <c r="B5955" t="s">
        <v>8600</v>
      </c>
      <c r="C5955" s="3">
        <v>41728</v>
      </c>
      <c r="D5955" s="3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Y5955" s="4">
        <v>0</v>
      </c>
      <c r="Z5955" s="4">
        <f t="shared" ref="Z5955:Z6018" si="186">AVERAGEIF($T$2:$T$9995,Y5955,$U$2:$U$9995)</f>
        <v>66.900292455189614</v>
      </c>
      <c r="AD5955">
        <f t="shared" ref="AD5955:AD6018" si="187">SUMIF($Q$2:$Q$9995,AC5955,$R$2:$R$9995)</f>
        <v>0</v>
      </c>
    </row>
    <row r="5956" spans="1:30" x14ac:dyDescent="0.3">
      <c r="A5956">
        <v>5955</v>
      </c>
      <c r="B5956" t="s">
        <v>8601</v>
      </c>
      <c r="C5956" s="3">
        <v>41954</v>
      </c>
      <c r="D5956" s="3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Y5956" s="4">
        <v>0.2</v>
      </c>
      <c r="Z5956" s="4">
        <f t="shared" si="186"/>
        <v>24.702572053595855</v>
      </c>
      <c r="AD5956">
        <f t="shared" si="187"/>
        <v>0</v>
      </c>
    </row>
    <row r="5957" spans="1:30" x14ac:dyDescent="0.3">
      <c r="A5957">
        <v>5956</v>
      </c>
      <c r="B5957" t="s">
        <v>8601</v>
      </c>
      <c r="C5957" s="3">
        <v>41954</v>
      </c>
      <c r="D5957" s="3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Y5957" s="4">
        <v>0.5</v>
      </c>
      <c r="Z5957" s="4">
        <f t="shared" si="186"/>
        <v>-310.70345606060602</v>
      </c>
      <c r="AD5957">
        <f t="shared" si="187"/>
        <v>0</v>
      </c>
    </row>
    <row r="5958" spans="1:30" x14ac:dyDescent="0.3">
      <c r="A5958">
        <v>5957</v>
      </c>
      <c r="B5958" t="s">
        <v>8602</v>
      </c>
      <c r="C5958" s="3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Y5958" s="4">
        <v>0</v>
      </c>
      <c r="Z5958" s="4">
        <f t="shared" si="186"/>
        <v>66.900292455189614</v>
      </c>
      <c r="AD5958">
        <f t="shared" si="187"/>
        <v>0</v>
      </c>
    </row>
    <row r="5959" spans="1:30" x14ac:dyDescent="0.3">
      <c r="A5959">
        <v>5958</v>
      </c>
      <c r="B5959" t="s">
        <v>8602</v>
      </c>
      <c r="C5959" s="3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Y5959" s="4">
        <v>0</v>
      </c>
      <c r="Z5959" s="4">
        <f t="shared" si="186"/>
        <v>66.900292455189614</v>
      </c>
      <c r="AD5959">
        <f t="shared" si="187"/>
        <v>0</v>
      </c>
    </row>
    <row r="5960" spans="1:30" x14ac:dyDescent="0.3">
      <c r="A5960">
        <v>5959</v>
      </c>
      <c r="B5960" t="s">
        <v>8602</v>
      </c>
      <c r="C5960" s="3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Y5960" s="4">
        <v>0</v>
      </c>
      <c r="Z5960" s="4">
        <f t="shared" si="186"/>
        <v>66.900292455189614</v>
      </c>
      <c r="AD5960">
        <f t="shared" si="187"/>
        <v>0</v>
      </c>
    </row>
    <row r="5961" spans="1:30" x14ac:dyDescent="0.3">
      <c r="A5961">
        <v>5960</v>
      </c>
      <c r="B5961" t="s">
        <v>8602</v>
      </c>
      <c r="C5961" s="3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Y5961" s="4">
        <v>0.2</v>
      </c>
      <c r="Z5961" s="4">
        <f t="shared" si="186"/>
        <v>24.702572053595855</v>
      </c>
      <c r="AD5961">
        <f t="shared" si="187"/>
        <v>0</v>
      </c>
    </row>
    <row r="5962" spans="1:30" x14ac:dyDescent="0.3">
      <c r="A5962">
        <v>5961</v>
      </c>
      <c r="B5962" t="s">
        <v>8603</v>
      </c>
      <c r="C5962" s="3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Y5962" s="4">
        <v>0</v>
      </c>
      <c r="Z5962" s="4">
        <f t="shared" si="186"/>
        <v>66.900292455189614</v>
      </c>
      <c r="AD5962">
        <f t="shared" si="187"/>
        <v>0</v>
      </c>
    </row>
    <row r="5963" spans="1:30" x14ac:dyDescent="0.3">
      <c r="A5963">
        <v>5962</v>
      </c>
      <c r="B5963" t="s">
        <v>8604</v>
      </c>
      <c r="C5963" s="3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Y5963" s="4">
        <v>0.2</v>
      </c>
      <c r="Z5963" s="4">
        <f t="shared" si="186"/>
        <v>24.702572053595855</v>
      </c>
      <c r="AD5963">
        <f t="shared" si="187"/>
        <v>0</v>
      </c>
    </row>
    <row r="5964" spans="1:30" x14ac:dyDescent="0.3">
      <c r="A5964">
        <v>5963</v>
      </c>
      <c r="B5964" t="s">
        <v>8604</v>
      </c>
      <c r="C5964" s="3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Y5964" s="4">
        <v>0</v>
      </c>
      <c r="Z5964" s="4">
        <f t="shared" si="186"/>
        <v>66.900292455189614</v>
      </c>
      <c r="AD5964">
        <f t="shared" si="187"/>
        <v>0</v>
      </c>
    </row>
    <row r="5965" spans="1:30" x14ac:dyDescent="0.3">
      <c r="A5965">
        <v>5964</v>
      </c>
      <c r="B5965" t="s">
        <v>8604</v>
      </c>
      <c r="C5965" s="3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Y5965" s="4">
        <v>0</v>
      </c>
      <c r="Z5965" s="4">
        <f t="shared" si="186"/>
        <v>66.900292455189614</v>
      </c>
      <c r="AD5965">
        <f t="shared" si="187"/>
        <v>0</v>
      </c>
    </row>
    <row r="5966" spans="1:30" x14ac:dyDescent="0.3">
      <c r="A5966">
        <v>5965</v>
      </c>
      <c r="B5966" t="s">
        <v>8605</v>
      </c>
      <c r="C5966" s="3">
        <v>42967</v>
      </c>
      <c r="D5966" s="3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Y5966" s="4">
        <v>0</v>
      </c>
      <c r="Z5966" s="4">
        <f t="shared" si="186"/>
        <v>66.900292455189614</v>
      </c>
      <c r="AD5966">
        <f t="shared" si="187"/>
        <v>0</v>
      </c>
    </row>
    <row r="5967" spans="1:30" x14ac:dyDescent="0.3">
      <c r="A5967">
        <v>5966</v>
      </c>
      <c r="B5967" t="s">
        <v>8605</v>
      </c>
      <c r="C5967" s="3">
        <v>42967</v>
      </c>
      <c r="D5967" s="3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Y5967" s="4">
        <v>0</v>
      </c>
      <c r="Z5967" s="4">
        <f t="shared" si="186"/>
        <v>66.900292455189614</v>
      </c>
      <c r="AD5967">
        <f t="shared" si="187"/>
        <v>0</v>
      </c>
    </row>
    <row r="5968" spans="1:30" x14ac:dyDescent="0.3">
      <c r="A5968">
        <v>5967</v>
      </c>
      <c r="B5968" t="s">
        <v>8605</v>
      </c>
      <c r="C5968" s="3">
        <v>42967</v>
      </c>
      <c r="D5968" s="3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Y5968" s="4">
        <v>0.2</v>
      </c>
      <c r="Z5968" s="4">
        <f t="shared" si="186"/>
        <v>24.702572053595855</v>
      </c>
      <c r="AD5968">
        <f t="shared" si="187"/>
        <v>0</v>
      </c>
    </row>
    <row r="5969" spans="1:30" x14ac:dyDescent="0.3">
      <c r="A5969">
        <v>5968</v>
      </c>
      <c r="B5969" t="s">
        <v>8606</v>
      </c>
      <c r="C5969" s="3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Y5969" s="4">
        <v>0</v>
      </c>
      <c r="Z5969" s="4">
        <f t="shared" si="186"/>
        <v>66.900292455189614</v>
      </c>
      <c r="AD5969">
        <f t="shared" si="187"/>
        <v>0</v>
      </c>
    </row>
    <row r="5970" spans="1:30" x14ac:dyDescent="0.3">
      <c r="A5970">
        <v>5969</v>
      </c>
      <c r="B5970" t="s">
        <v>8607</v>
      </c>
      <c r="C5970" s="3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Y5970" s="4">
        <v>0</v>
      </c>
      <c r="Z5970" s="4">
        <f t="shared" si="186"/>
        <v>66.900292455189614</v>
      </c>
      <c r="AD5970">
        <f t="shared" si="187"/>
        <v>0</v>
      </c>
    </row>
    <row r="5971" spans="1:30" x14ac:dyDescent="0.3">
      <c r="A5971">
        <v>5970</v>
      </c>
      <c r="B5971" t="s">
        <v>8607</v>
      </c>
      <c r="C5971" s="3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Y5971" s="4">
        <v>0.2</v>
      </c>
      <c r="Z5971" s="4">
        <f t="shared" si="186"/>
        <v>24.702572053595855</v>
      </c>
      <c r="AD5971">
        <f t="shared" si="187"/>
        <v>0</v>
      </c>
    </row>
    <row r="5972" spans="1:30" x14ac:dyDescent="0.3">
      <c r="A5972">
        <v>5971</v>
      </c>
      <c r="B5972" t="s">
        <v>8607</v>
      </c>
      <c r="C5972" s="3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Y5972" s="4">
        <v>0</v>
      </c>
      <c r="Z5972" s="4">
        <f t="shared" si="186"/>
        <v>66.900292455189614</v>
      </c>
      <c r="AD5972">
        <f t="shared" si="187"/>
        <v>0</v>
      </c>
    </row>
    <row r="5973" spans="1:30" x14ac:dyDescent="0.3">
      <c r="A5973">
        <v>5972</v>
      </c>
      <c r="B5973" t="s">
        <v>8607</v>
      </c>
      <c r="C5973" s="3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Y5973" s="4">
        <v>0</v>
      </c>
      <c r="Z5973" s="4">
        <f t="shared" si="186"/>
        <v>66.900292455189614</v>
      </c>
      <c r="AD5973">
        <f t="shared" si="187"/>
        <v>0</v>
      </c>
    </row>
    <row r="5974" spans="1:30" x14ac:dyDescent="0.3">
      <c r="A5974">
        <v>5973</v>
      </c>
      <c r="B5974" t="s">
        <v>8608</v>
      </c>
      <c r="C5974" s="3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Y5974" s="4">
        <v>0.2</v>
      </c>
      <c r="Z5974" s="4">
        <f t="shared" si="186"/>
        <v>24.702572053595855</v>
      </c>
      <c r="AD5974">
        <f t="shared" si="187"/>
        <v>0</v>
      </c>
    </row>
    <row r="5975" spans="1:30" x14ac:dyDescent="0.3">
      <c r="A5975">
        <v>5974</v>
      </c>
      <c r="B5975" t="s">
        <v>8609</v>
      </c>
      <c r="C5975" s="3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Y5975" s="4">
        <v>0</v>
      </c>
      <c r="Z5975" s="4">
        <f t="shared" si="186"/>
        <v>66.900292455189614</v>
      </c>
      <c r="AD5975">
        <f t="shared" si="187"/>
        <v>0</v>
      </c>
    </row>
    <row r="5976" spans="1:30" x14ac:dyDescent="0.3">
      <c r="A5976">
        <v>5975</v>
      </c>
      <c r="B5976" t="s">
        <v>8610</v>
      </c>
      <c r="C5976" s="3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Y5976" s="4">
        <v>0.2</v>
      </c>
      <c r="Z5976" s="4">
        <f t="shared" si="186"/>
        <v>24.702572053595855</v>
      </c>
      <c r="AD5976">
        <f t="shared" si="187"/>
        <v>0</v>
      </c>
    </row>
    <row r="5977" spans="1:30" x14ac:dyDescent="0.3">
      <c r="A5977">
        <v>5976</v>
      </c>
      <c r="B5977" t="s">
        <v>8611</v>
      </c>
      <c r="C5977" s="3">
        <v>42929</v>
      </c>
      <c r="D5977" s="3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Y5977" s="4">
        <v>0</v>
      </c>
      <c r="Z5977" s="4">
        <f t="shared" si="186"/>
        <v>66.900292455189614</v>
      </c>
      <c r="AD5977">
        <f t="shared" si="187"/>
        <v>0</v>
      </c>
    </row>
    <row r="5978" spans="1:30" x14ac:dyDescent="0.3">
      <c r="A5978">
        <v>5977</v>
      </c>
      <c r="B5978" t="s">
        <v>8611</v>
      </c>
      <c r="C5978" s="3">
        <v>42929</v>
      </c>
      <c r="D5978" s="3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Y5978" s="4">
        <v>0</v>
      </c>
      <c r="Z5978" s="4">
        <f t="shared" si="186"/>
        <v>66.900292455189614</v>
      </c>
      <c r="AD5978">
        <f t="shared" si="187"/>
        <v>0</v>
      </c>
    </row>
    <row r="5979" spans="1:30" x14ac:dyDescent="0.3">
      <c r="A5979">
        <v>5978</v>
      </c>
      <c r="B5979" t="s">
        <v>8612</v>
      </c>
      <c r="C5979" s="3">
        <v>42849</v>
      </c>
      <c r="D5979" s="3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Y5979" s="4">
        <v>0.2</v>
      </c>
      <c r="Z5979" s="4">
        <f t="shared" si="186"/>
        <v>24.702572053595855</v>
      </c>
      <c r="AD5979">
        <f t="shared" si="187"/>
        <v>0</v>
      </c>
    </row>
    <row r="5980" spans="1:30" x14ac:dyDescent="0.3">
      <c r="A5980">
        <v>5979</v>
      </c>
      <c r="B5980" t="s">
        <v>8613</v>
      </c>
      <c r="C5980" s="3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Y5980" s="4">
        <v>0</v>
      </c>
      <c r="Z5980" s="4">
        <f t="shared" si="186"/>
        <v>66.900292455189614</v>
      </c>
      <c r="AD5980">
        <f t="shared" si="187"/>
        <v>0</v>
      </c>
    </row>
    <row r="5981" spans="1:30" x14ac:dyDescent="0.3">
      <c r="A5981">
        <v>5980</v>
      </c>
      <c r="B5981" t="s">
        <v>8613</v>
      </c>
      <c r="C5981" s="3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Y5981" s="4">
        <v>0</v>
      </c>
      <c r="Z5981" s="4">
        <f t="shared" si="186"/>
        <v>66.900292455189614</v>
      </c>
      <c r="AD5981">
        <f t="shared" si="187"/>
        <v>0</v>
      </c>
    </row>
    <row r="5982" spans="1:30" x14ac:dyDescent="0.3">
      <c r="A5982">
        <v>5981</v>
      </c>
      <c r="B5982" t="s">
        <v>8613</v>
      </c>
      <c r="C5982" s="3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Y5982" s="4">
        <v>0</v>
      </c>
      <c r="Z5982" s="4">
        <f t="shared" si="186"/>
        <v>66.900292455189614</v>
      </c>
      <c r="AD5982">
        <f t="shared" si="187"/>
        <v>0</v>
      </c>
    </row>
    <row r="5983" spans="1:30" x14ac:dyDescent="0.3">
      <c r="A5983">
        <v>5982</v>
      </c>
      <c r="B5983" t="s">
        <v>8613</v>
      </c>
      <c r="C5983" s="3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Y5983" s="4">
        <v>0</v>
      </c>
      <c r="Z5983" s="4">
        <f t="shared" si="186"/>
        <v>66.900292455189614</v>
      </c>
      <c r="AD5983">
        <f t="shared" si="187"/>
        <v>0</v>
      </c>
    </row>
    <row r="5984" spans="1:30" x14ac:dyDescent="0.3">
      <c r="A5984">
        <v>5983</v>
      </c>
      <c r="B5984" t="s">
        <v>8614</v>
      </c>
      <c r="C5984" s="3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Y5984" s="4">
        <v>0</v>
      </c>
      <c r="Z5984" s="4">
        <f t="shared" si="186"/>
        <v>66.900292455189614</v>
      </c>
      <c r="AD5984">
        <f t="shared" si="187"/>
        <v>0</v>
      </c>
    </row>
    <row r="5985" spans="1:30" x14ac:dyDescent="0.3">
      <c r="A5985">
        <v>5984</v>
      </c>
      <c r="B5985" t="s">
        <v>8615</v>
      </c>
      <c r="C5985" s="3">
        <v>42994</v>
      </c>
      <c r="D5985" s="3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Y5985" s="4">
        <v>0.2</v>
      </c>
      <c r="Z5985" s="4">
        <f t="shared" si="186"/>
        <v>24.702572053595855</v>
      </c>
      <c r="AD5985">
        <f t="shared" si="187"/>
        <v>0</v>
      </c>
    </row>
    <row r="5986" spans="1:30" x14ac:dyDescent="0.3">
      <c r="A5986">
        <v>5985</v>
      </c>
      <c r="B5986" t="s">
        <v>8616</v>
      </c>
      <c r="C5986" s="3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Y5986" s="4">
        <v>0</v>
      </c>
      <c r="Z5986" s="4">
        <f t="shared" si="186"/>
        <v>66.900292455189614</v>
      </c>
      <c r="AD5986">
        <f t="shared" si="187"/>
        <v>0</v>
      </c>
    </row>
    <row r="5987" spans="1:30" x14ac:dyDescent="0.3">
      <c r="A5987">
        <v>5986</v>
      </c>
      <c r="B5987" t="s">
        <v>8616</v>
      </c>
      <c r="C5987" s="3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Y5987" s="4">
        <v>0</v>
      </c>
      <c r="Z5987" s="4">
        <f t="shared" si="186"/>
        <v>66.900292455189614</v>
      </c>
      <c r="AD5987">
        <f t="shared" si="187"/>
        <v>0</v>
      </c>
    </row>
    <row r="5988" spans="1:30" x14ac:dyDescent="0.3">
      <c r="A5988">
        <v>5987</v>
      </c>
      <c r="B5988" t="s">
        <v>8616</v>
      </c>
      <c r="C5988" s="3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Y5988" s="4">
        <v>0</v>
      </c>
      <c r="Z5988" s="4">
        <f t="shared" si="186"/>
        <v>66.900292455189614</v>
      </c>
      <c r="AD5988">
        <f t="shared" si="187"/>
        <v>0</v>
      </c>
    </row>
    <row r="5989" spans="1:30" x14ac:dyDescent="0.3">
      <c r="A5989">
        <v>5988</v>
      </c>
      <c r="B5989" t="s">
        <v>8616</v>
      </c>
      <c r="C5989" s="3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Y5989" s="4">
        <v>0</v>
      </c>
      <c r="Z5989" s="4">
        <f t="shared" si="186"/>
        <v>66.900292455189614</v>
      </c>
      <c r="AD5989">
        <f t="shared" si="187"/>
        <v>0</v>
      </c>
    </row>
    <row r="5990" spans="1:30" x14ac:dyDescent="0.3">
      <c r="A5990">
        <v>5989</v>
      </c>
      <c r="B5990" t="s">
        <v>8616</v>
      </c>
      <c r="C5990" s="3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Y5990" s="4">
        <v>0</v>
      </c>
      <c r="Z5990" s="4">
        <f t="shared" si="186"/>
        <v>66.900292455189614</v>
      </c>
      <c r="AD5990">
        <f t="shared" si="187"/>
        <v>0</v>
      </c>
    </row>
    <row r="5991" spans="1:30" x14ac:dyDescent="0.3">
      <c r="A5991">
        <v>5990</v>
      </c>
      <c r="B5991" t="s">
        <v>8616</v>
      </c>
      <c r="C5991" s="3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Y5991" s="4">
        <v>0</v>
      </c>
      <c r="Z5991" s="4">
        <f t="shared" si="186"/>
        <v>66.900292455189614</v>
      </c>
      <c r="AD5991">
        <f t="shared" si="187"/>
        <v>0</v>
      </c>
    </row>
    <row r="5992" spans="1:30" x14ac:dyDescent="0.3">
      <c r="A5992">
        <v>5991</v>
      </c>
      <c r="B5992" t="s">
        <v>8617</v>
      </c>
      <c r="C5992" s="3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Y5992" s="4">
        <v>0.2</v>
      </c>
      <c r="Z5992" s="4">
        <f t="shared" si="186"/>
        <v>24.702572053595855</v>
      </c>
      <c r="AD5992">
        <f t="shared" si="187"/>
        <v>0</v>
      </c>
    </row>
    <row r="5993" spans="1:30" x14ac:dyDescent="0.3">
      <c r="A5993">
        <v>5992</v>
      </c>
      <c r="B5993" t="s">
        <v>8617</v>
      </c>
      <c r="C5993" s="3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Y5993" s="4">
        <v>0.2</v>
      </c>
      <c r="Z5993" s="4">
        <f t="shared" si="186"/>
        <v>24.702572053595855</v>
      </c>
      <c r="AD5993">
        <f t="shared" si="187"/>
        <v>0</v>
      </c>
    </row>
    <row r="5994" spans="1:30" x14ac:dyDescent="0.3">
      <c r="A5994">
        <v>5993</v>
      </c>
      <c r="B5994" t="s">
        <v>8617</v>
      </c>
      <c r="C5994" s="3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Y5994" s="4">
        <v>0.2</v>
      </c>
      <c r="Z5994" s="4">
        <f t="shared" si="186"/>
        <v>24.702572053595855</v>
      </c>
      <c r="AD5994">
        <f t="shared" si="187"/>
        <v>0</v>
      </c>
    </row>
    <row r="5995" spans="1:30" x14ac:dyDescent="0.3">
      <c r="A5995">
        <v>5994</v>
      </c>
      <c r="B5995" t="s">
        <v>8618</v>
      </c>
      <c r="C5995" s="3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Y5995" s="4">
        <v>0.2</v>
      </c>
      <c r="Z5995" s="4">
        <f t="shared" si="186"/>
        <v>24.702572053595855</v>
      </c>
      <c r="AD5995">
        <f t="shared" si="187"/>
        <v>0</v>
      </c>
    </row>
    <row r="5996" spans="1:30" x14ac:dyDescent="0.3">
      <c r="A5996">
        <v>5995</v>
      </c>
      <c r="B5996" t="s">
        <v>8618</v>
      </c>
      <c r="C5996" s="3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Y5996" s="4">
        <v>0.2</v>
      </c>
      <c r="Z5996" s="4">
        <f t="shared" si="186"/>
        <v>24.702572053595855</v>
      </c>
      <c r="AD5996">
        <f t="shared" si="187"/>
        <v>0</v>
      </c>
    </row>
    <row r="5997" spans="1:30" x14ac:dyDescent="0.3">
      <c r="A5997">
        <v>5996</v>
      </c>
      <c r="B5997" t="s">
        <v>8618</v>
      </c>
      <c r="C5997" s="3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Y5997" s="4">
        <v>0.3</v>
      </c>
      <c r="Z5997" s="4">
        <f t="shared" si="186"/>
        <v>-45.679636123348004</v>
      </c>
      <c r="AD5997">
        <f t="shared" si="187"/>
        <v>0</v>
      </c>
    </row>
    <row r="5998" spans="1:30" x14ac:dyDescent="0.3">
      <c r="A5998">
        <v>5997</v>
      </c>
      <c r="B5998" t="s">
        <v>8618</v>
      </c>
      <c r="C5998" s="3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Y5998" s="4">
        <v>0.2</v>
      </c>
      <c r="Z5998" s="4">
        <f t="shared" si="186"/>
        <v>24.702572053595855</v>
      </c>
      <c r="AD5998">
        <f t="shared" si="187"/>
        <v>0</v>
      </c>
    </row>
    <row r="5999" spans="1:30" x14ac:dyDescent="0.3">
      <c r="A5999">
        <v>5998</v>
      </c>
      <c r="B5999" t="s">
        <v>8618</v>
      </c>
      <c r="C5999" s="3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Y5999" s="4">
        <v>0.4</v>
      </c>
      <c r="Z5999" s="4">
        <f t="shared" si="186"/>
        <v>-111.92742912621364</v>
      </c>
      <c r="AD5999">
        <f t="shared" si="187"/>
        <v>0</v>
      </c>
    </row>
    <row r="6000" spans="1:30" x14ac:dyDescent="0.3">
      <c r="A6000">
        <v>5999</v>
      </c>
      <c r="B6000" t="s">
        <v>8619</v>
      </c>
      <c r="C6000" s="3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Y6000" s="4">
        <v>0.2</v>
      </c>
      <c r="Z6000" s="4">
        <f t="shared" si="186"/>
        <v>24.702572053595855</v>
      </c>
      <c r="AD6000">
        <f t="shared" si="187"/>
        <v>0</v>
      </c>
    </row>
    <row r="6001" spans="1:30" x14ac:dyDescent="0.3">
      <c r="A6001">
        <v>6000</v>
      </c>
      <c r="B6001" t="s">
        <v>8619</v>
      </c>
      <c r="C6001" s="3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Y6001" s="4">
        <v>0</v>
      </c>
      <c r="Z6001" s="4">
        <f t="shared" si="186"/>
        <v>66.900292455189614</v>
      </c>
      <c r="AD6001">
        <f t="shared" si="187"/>
        <v>0</v>
      </c>
    </row>
    <row r="6002" spans="1:30" x14ac:dyDescent="0.3">
      <c r="A6002">
        <v>6001</v>
      </c>
      <c r="B6002" t="s">
        <v>8619</v>
      </c>
      <c r="C6002" s="3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Y6002" s="4">
        <v>0</v>
      </c>
      <c r="Z6002" s="4">
        <f t="shared" si="186"/>
        <v>66.900292455189614</v>
      </c>
      <c r="AD6002">
        <f t="shared" si="187"/>
        <v>0</v>
      </c>
    </row>
    <row r="6003" spans="1:30" x14ac:dyDescent="0.3">
      <c r="A6003">
        <v>6002</v>
      </c>
      <c r="B6003" t="s">
        <v>8621</v>
      </c>
      <c r="C6003" s="3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Y6003" s="4">
        <v>0.2</v>
      </c>
      <c r="Z6003" s="4">
        <f t="shared" si="186"/>
        <v>24.702572053595855</v>
      </c>
      <c r="AD6003">
        <f t="shared" si="187"/>
        <v>0</v>
      </c>
    </row>
    <row r="6004" spans="1:30" x14ac:dyDescent="0.3">
      <c r="A6004">
        <v>6003</v>
      </c>
      <c r="B6004" t="s">
        <v>8621</v>
      </c>
      <c r="C6004" s="3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Y6004" s="4">
        <v>0.7</v>
      </c>
      <c r="Z6004" s="4">
        <f t="shared" si="186"/>
        <v>-95.874059569377877</v>
      </c>
      <c r="AD6004">
        <f t="shared" si="187"/>
        <v>0</v>
      </c>
    </row>
    <row r="6005" spans="1:30" x14ac:dyDescent="0.3">
      <c r="A6005">
        <v>6004</v>
      </c>
      <c r="B6005" t="s">
        <v>8622</v>
      </c>
      <c r="C6005" s="3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Y6005" s="4">
        <v>0.7</v>
      </c>
      <c r="Z6005" s="4">
        <f t="shared" si="186"/>
        <v>-95.874059569377877</v>
      </c>
      <c r="AD6005">
        <f t="shared" si="187"/>
        <v>0</v>
      </c>
    </row>
    <row r="6006" spans="1:30" x14ac:dyDescent="0.3">
      <c r="A6006">
        <v>6005</v>
      </c>
      <c r="B6006" t="s">
        <v>8623</v>
      </c>
      <c r="C6006" s="3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Y6006" s="4">
        <v>0</v>
      </c>
      <c r="Z6006" s="4">
        <f t="shared" si="186"/>
        <v>66.900292455189614</v>
      </c>
      <c r="AD6006">
        <f t="shared" si="187"/>
        <v>0</v>
      </c>
    </row>
    <row r="6007" spans="1:30" x14ac:dyDescent="0.3">
      <c r="A6007">
        <v>6006</v>
      </c>
      <c r="B6007" t="s">
        <v>8624</v>
      </c>
      <c r="C6007" s="3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Y6007" s="4">
        <v>0.1</v>
      </c>
      <c r="Z6007" s="4">
        <f t="shared" si="186"/>
        <v>96.055074468085081</v>
      </c>
      <c r="AD6007">
        <f t="shared" si="187"/>
        <v>0</v>
      </c>
    </row>
    <row r="6008" spans="1:30" x14ac:dyDescent="0.3">
      <c r="A6008">
        <v>6007</v>
      </c>
      <c r="B6008" t="s">
        <v>8625</v>
      </c>
      <c r="C6008" s="3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Y6008" s="4">
        <v>0</v>
      </c>
      <c r="Z6008" s="4">
        <f t="shared" si="186"/>
        <v>66.900292455189614</v>
      </c>
      <c r="AD6008">
        <f t="shared" si="187"/>
        <v>0</v>
      </c>
    </row>
    <row r="6009" spans="1:30" x14ac:dyDescent="0.3">
      <c r="A6009">
        <v>6008</v>
      </c>
      <c r="B6009" t="s">
        <v>8626</v>
      </c>
      <c r="C6009" s="3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Y6009" s="4">
        <v>0</v>
      </c>
      <c r="Z6009" s="4">
        <f t="shared" si="186"/>
        <v>66.900292455189614</v>
      </c>
      <c r="AD6009">
        <f t="shared" si="187"/>
        <v>0</v>
      </c>
    </row>
    <row r="6010" spans="1:30" x14ac:dyDescent="0.3">
      <c r="A6010">
        <v>6009</v>
      </c>
      <c r="B6010" t="s">
        <v>8627</v>
      </c>
      <c r="C6010" s="3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Y6010" s="4">
        <v>0</v>
      </c>
      <c r="Z6010" s="4">
        <f t="shared" si="186"/>
        <v>66.900292455189614</v>
      </c>
      <c r="AD6010">
        <f t="shared" si="187"/>
        <v>0</v>
      </c>
    </row>
    <row r="6011" spans="1:30" x14ac:dyDescent="0.3">
      <c r="A6011">
        <v>6010</v>
      </c>
      <c r="B6011" t="s">
        <v>8627</v>
      </c>
      <c r="C6011" s="3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Y6011" s="4">
        <v>0</v>
      </c>
      <c r="Z6011" s="4">
        <f t="shared" si="186"/>
        <v>66.900292455189614</v>
      </c>
      <c r="AD6011">
        <f t="shared" si="187"/>
        <v>0</v>
      </c>
    </row>
    <row r="6012" spans="1:30" x14ac:dyDescent="0.3">
      <c r="A6012">
        <v>6011</v>
      </c>
      <c r="B6012" t="s">
        <v>8627</v>
      </c>
      <c r="C6012" s="3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Y6012" s="4">
        <v>0.2</v>
      </c>
      <c r="Z6012" s="4">
        <f t="shared" si="186"/>
        <v>24.702572053595855</v>
      </c>
      <c r="AD6012">
        <f t="shared" si="187"/>
        <v>0</v>
      </c>
    </row>
    <row r="6013" spans="1:30" x14ac:dyDescent="0.3">
      <c r="A6013">
        <v>6012</v>
      </c>
      <c r="B6013" t="s">
        <v>8627</v>
      </c>
      <c r="C6013" s="3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Y6013" s="4">
        <v>0</v>
      </c>
      <c r="Z6013" s="4">
        <f t="shared" si="186"/>
        <v>66.900292455189614</v>
      </c>
      <c r="AD6013">
        <f t="shared" si="187"/>
        <v>0</v>
      </c>
    </row>
    <row r="6014" spans="1:30" x14ac:dyDescent="0.3">
      <c r="A6014">
        <v>6013</v>
      </c>
      <c r="B6014" t="s">
        <v>8627</v>
      </c>
      <c r="C6014" s="3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Y6014" s="4">
        <v>0.2</v>
      </c>
      <c r="Z6014" s="4">
        <f t="shared" si="186"/>
        <v>24.702572053595855</v>
      </c>
      <c r="AD6014">
        <f t="shared" si="187"/>
        <v>0</v>
      </c>
    </row>
    <row r="6015" spans="1:30" x14ac:dyDescent="0.3">
      <c r="A6015">
        <v>6014</v>
      </c>
      <c r="B6015" t="s">
        <v>8628</v>
      </c>
      <c r="C6015" s="3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Y6015" s="4">
        <v>0</v>
      </c>
      <c r="Z6015" s="4">
        <f t="shared" si="186"/>
        <v>66.900292455189614</v>
      </c>
      <c r="AD6015">
        <f t="shared" si="187"/>
        <v>0</v>
      </c>
    </row>
    <row r="6016" spans="1:30" x14ac:dyDescent="0.3">
      <c r="A6016">
        <v>6015</v>
      </c>
      <c r="B6016" t="s">
        <v>8628</v>
      </c>
      <c r="C6016" s="3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Y6016" s="4">
        <v>0.2</v>
      </c>
      <c r="Z6016" s="4">
        <f t="shared" si="186"/>
        <v>24.702572053595855</v>
      </c>
      <c r="AD6016">
        <f t="shared" si="187"/>
        <v>0</v>
      </c>
    </row>
    <row r="6017" spans="1:30" x14ac:dyDescent="0.3">
      <c r="A6017">
        <v>6016</v>
      </c>
      <c r="B6017" t="s">
        <v>8629</v>
      </c>
      <c r="C6017" s="3">
        <v>41735</v>
      </c>
      <c r="D6017" s="3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Y6017" s="4">
        <v>0</v>
      </c>
      <c r="Z6017" s="4">
        <f t="shared" si="186"/>
        <v>66.900292455189614</v>
      </c>
      <c r="AD6017">
        <f t="shared" si="187"/>
        <v>0</v>
      </c>
    </row>
    <row r="6018" spans="1:30" x14ac:dyDescent="0.3">
      <c r="A6018">
        <v>6017</v>
      </c>
      <c r="B6018" t="s">
        <v>8629</v>
      </c>
      <c r="C6018" s="3">
        <v>41735</v>
      </c>
      <c r="D6018" s="3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Y6018" s="4">
        <v>0</v>
      </c>
      <c r="Z6018" s="4">
        <f t="shared" si="186"/>
        <v>66.900292455189614</v>
      </c>
      <c r="AD6018">
        <f t="shared" si="187"/>
        <v>0</v>
      </c>
    </row>
    <row r="6019" spans="1:30" x14ac:dyDescent="0.3">
      <c r="A6019">
        <v>6018</v>
      </c>
      <c r="B6019" t="s">
        <v>8629</v>
      </c>
      <c r="C6019" s="3">
        <v>41735</v>
      </c>
      <c r="D6019" s="3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Y6019" s="4">
        <v>0</v>
      </c>
      <c r="Z6019" s="4">
        <f t="shared" ref="Z6019:Z6082" si="188">AVERAGEIF($T$2:$T$9995,Y6019,$U$2:$U$9995)</f>
        <v>66.900292455189614</v>
      </c>
      <c r="AD6019">
        <f t="shared" ref="AD6019:AD6082" si="189">SUMIF($Q$2:$Q$9995,AC6019,$R$2:$R$9995)</f>
        <v>0</v>
      </c>
    </row>
    <row r="6020" spans="1:30" x14ac:dyDescent="0.3">
      <c r="A6020">
        <v>6019</v>
      </c>
      <c r="B6020" t="s">
        <v>8629</v>
      </c>
      <c r="C6020" s="3">
        <v>41735</v>
      </c>
      <c r="D6020" s="3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Y6020" s="4">
        <v>0</v>
      </c>
      <c r="Z6020" s="4">
        <f t="shared" si="188"/>
        <v>66.900292455189614</v>
      </c>
      <c r="AD6020">
        <f t="shared" si="189"/>
        <v>0</v>
      </c>
    </row>
    <row r="6021" spans="1:30" x14ac:dyDescent="0.3">
      <c r="A6021">
        <v>6020</v>
      </c>
      <c r="B6021" t="s">
        <v>8630</v>
      </c>
      <c r="C6021" s="3">
        <v>41917</v>
      </c>
      <c r="D6021" s="3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Y6021" s="4">
        <v>0.2</v>
      </c>
      <c r="Z6021" s="4">
        <f t="shared" si="188"/>
        <v>24.702572053595855</v>
      </c>
      <c r="AD6021">
        <f t="shared" si="189"/>
        <v>0</v>
      </c>
    </row>
    <row r="6022" spans="1:30" x14ac:dyDescent="0.3">
      <c r="A6022">
        <v>6021</v>
      </c>
      <c r="B6022" t="s">
        <v>8631</v>
      </c>
      <c r="C6022" s="3">
        <v>42595</v>
      </c>
      <c r="D6022" s="3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Y6022" s="4">
        <v>0</v>
      </c>
      <c r="Z6022" s="4">
        <f t="shared" si="188"/>
        <v>66.900292455189614</v>
      </c>
      <c r="AD6022">
        <f t="shared" si="189"/>
        <v>0</v>
      </c>
    </row>
    <row r="6023" spans="1:30" x14ac:dyDescent="0.3">
      <c r="A6023">
        <v>6022</v>
      </c>
      <c r="B6023" t="s">
        <v>8631</v>
      </c>
      <c r="C6023" s="3">
        <v>42595</v>
      </c>
      <c r="D6023" s="3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Y6023" s="4">
        <v>0</v>
      </c>
      <c r="Z6023" s="4">
        <f t="shared" si="188"/>
        <v>66.900292455189614</v>
      </c>
      <c r="AD6023">
        <f t="shared" si="189"/>
        <v>0</v>
      </c>
    </row>
    <row r="6024" spans="1:30" x14ac:dyDescent="0.3">
      <c r="A6024">
        <v>6023</v>
      </c>
      <c r="B6024" t="s">
        <v>8633</v>
      </c>
      <c r="C6024" s="3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Y6024" s="4">
        <v>0.2</v>
      </c>
      <c r="Z6024" s="4">
        <f t="shared" si="188"/>
        <v>24.702572053595855</v>
      </c>
      <c r="AD6024">
        <f t="shared" si="189"/>
        <v>0</v>
      </c>
    </row>
    <row r="6025" spans="1:30" x14ac:dyDescent="0.3">
      <c r="A6025">
        <v>6024</v>
      </c>
      <c r="B6025" t="s">
        <v>8634</v>
      </c>
      <c r="C6025" s="3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Y6025" s="4">
        <v>0</v>
      </c>
      <c r="Z6025" s="4">
        <f t="shared" si="188"/>
        <v>66.900292455189614</v>
      </c>
      <c r="AD6025">
        <f t="shared" si="189"/>
        <v>0</v>
      </c>
    </row>
    <row r="6026" spans="1:30" x14ac:dyDescent="0.3">
      <c r="A6026">
        <v>6025</v>
      </c>
      <c r="B6026" t="s">
        <v>8635</v>
      </c>
      <c r="C6026" s="3">
        <v>42971</v>
      </c>
      <c r="D6026" s="3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Y6026" s="4">
        <v>0.2</v>
      </c>
      <c r="Z6026" s="4">
        <f t="shared" si="188"/>
        <v>24.702572053595855</v>
      </c>
      <c r="AD6026">
        <f t="shared" si="189"/>
        <v>0</v>
      </c>
    </row>
    <row r="6027" spans="1:30" x14ac:dyDescent="0.3">
      <c r="A6027">
        <v>6026</v>
      </c>
      <c r="B6027" t="s">
        <v>8635</v>
      </c>
      <c r="C6027" s="3">
        <v>42971</v>
      </c>
      <c r="D6027" s="3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Y6027" s="4">
        <v>0.2</v>
      </c>
      <c r="Z6027" s="4">
        <f t="shared" si="188"/>
        <v>24.702572053595855</v>
      </c>
      <c r="AD6027">
        <f t="shared" si="189"/>
        <v>0</v>
      </c>
    </row>
    <row r="6028" spans="1:30" x14ac:dyDescent="0.3">
      <c r="A6028">
        <v>6027</v>
      </c>
      <c r="B6028" t="s">
        <v>8636</v>
      </c>
      <c r="C6028" s="3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Y6028" s="4">
        <v>0</v>
      </c>
      <c r="Z6028" s="4">
        <f t="shared" si="188"/>
        <v>66.900292455189614</v>
      </c>
      <c r="AD6028">
        <f t="shared" si="189"/>
        <v>0</v>
      </c>
    </row>
    <row r="6029" spans="1:30" x14ac:dyDescent="0.3">
      <c r="A6029">
        <v>6028</v>
      </c>
      <c r="B6029" t="s">
        <v>8636</v>
      </c>
      <c r="C6029" s="3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Y6029" s="4">
        <v>0.2</v>
      </c>
      <c r="Z6029" s="4">
        <f t="shared" si="188"/>
        <v>24.702572053595855</v>
      </c>
      <c r="AD6029">
        <f t="shared" si="189"/>
        <v>0</v>
      </c>
    </row>
    <row r="6030" spans="1:30" x14ac:dyDescent="0.3">
      <c r="A6030">
        <v>6029</v>
      </c>
      <c r="B6030" t="s">
        <v>8637</v>
      </c>
      <c r="C6030" s="3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Y6030" s="4">
        <v>0.2</v>
      </c>
      <c r="Z6030" s="4">
        <f t="shared" si="188"/>
        <v>24.702572053595855</v>
      </c>
      <c r="AD6030">
        <f t="shared" si="189"/>
        <v>0</v>
      </c>
    </row>
    <row r="6031" spans="1:30" x14ac:dyDescent="0.3">
      <c r="A6031">
        <v>6030</v>
      </c>
      <c r="B6031" t="s">
        <v>8638</v>
      </c>
      <c r="C6031" s="3">
        <v>42688</v>
      </c>
      <c r="D6031" s="3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Y6031" s="4">
        <v>0</v>
      </c>
      <c r="Z6031" s="4">
        <f t="shared" si="188"/>
        <v>66.900292455189614</v>
      </c>
      <c r="AD6031">
        <f t="shared" si="189"/>
        <v>0</v>
      </c>
    </row>
    <row r="6032" spans="1:30" x14ac:dyDescent="0.3">
      <c r="A6032">
        <v>6031</v>
      </c>
      <c r="B6032" t="s">
        <v>8639</v>
      </c>
      <c r="C6032" s="3">
        <v>42922</v>
      </c>
      <c r="D6032" s="3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Y6032" s="4">
        <v>0.2</v>
      </c>
      <c r="Z6032" s="4">
        <f t="shared" si="188"/>
        <v>24.702572053595855</v>
      </c>
      <c r="AD6032">
        <f t="shared" si="189"/>
        <v>0</v>
      </c>
    </row>
    <row r="6033" spans="1:30" x14ac:dyDescent="0.3">
      <c r="A6033">
        <v>6032</v>
      </c>
      <c r="B6033" t="s">
        <v>8640</v>
      </c>
      <c r="C6033" s="3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Y6033" s="4">
        <v>0</v>
      </c>
      <c r="Z6033" s="4">
        <f t="shared" si="188"/>
        <v>66.900292455189614</v>
      </c>
      <c r="AD6033">
        <f t="shared" si="189"/>
        <v>0</v>
      </c>
    </row>
    <row r="6034" spans="1:30" x14ac:dyDescent="0.3">
      <c r="A6034">
        <v>6033</v>
      </c>
      <c r="B6034" t="s">
        <v>8642</v>
      </c>
      <c r="C6034" s="3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Y6034" s="4">
        <v>0</v>
      </c>
      <c r="Z6034" s="4">
        <f t="shared" si="188"/>
        <v>66.900292455189614</v>
      </c>
      <c r="AD6034">
        <f t="shared" si="189"/>
        <v>0</v>
      </c>
    </row>
    <row r="6035" spans="1:30" x14ac:dyDescent="0.3">
      <c r="A6035">
        <v>6034</v>
      </c>
      <c r="B6035" t="s">
        <v>8643</v>
      </c>
      <c r="C6035" s="3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Y6035" s="4">
        <v>0</v>
      </c>
      <c r="Z6035" s="4">
        <f t="shared" si="188"/>
        <v>66.900292455189614</v>
      </c>
      <c r="AD6035">
        <f t="shared" si="189"/>
        <v>0</v>
      </c>
    </row>
    <row r="6036" spans="1:30" x14ac:dyDescent="0.3">
      <c r="A6036">
        <v>6035</v>
      </c>
      <c r="B6036" t="s">
        <v>8644</v>
      </c>
      <c r="C6036" s="3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Y6036" s="4">
        <v>0.8</v>
      </c>
      <c r="Z6036" s="4">
        <f t="shared" si="188"/>
        <v>-101.79679733333329</v>
      </c>
      <c r="AD6036">
        <f t="shared" si="189"/>
        <v>0</v>
      </c>
    </row>
    <row r="6037" spans="1:30" x14ac:dyDescent="0.3">
      <c r="A6037">
        <v>6036</v>
      </c>
      <c r="B6037" t="s">
        <v>8644</v>
      </c>
      <c r="C6037" s="3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Y6037" s="4">
        <v>0.8</v>
      </c>
      <c r="Z6037" s="4">
        <f t="shared" si="188"/>
        <v>-101.79679733333329</v>
      </c>
      <c r="AD6037">
        <f t="shared" si="189"/>
        <v>0</v>
      </c>
    </row>
    <row r="6038" spans="1:30" x14ac:dyDescent="0.3">
      <c r="A6038">
        <v>6037</v>
      </c>
      <c r="B6038" t="s">
        <v>8645</v>
      </c>
      <c r="C6038" s="3">
        <v>42617</v>
      </c>
      <c r="D6038" s="3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Y6038" s="4">
        <v>0</v>
      </c>
      <c r="Z6038" s="4">
        <f t="shared" si="188"/>
        <v>66.900292455189614</v>
      </c>
      <c r="AD6038">
        <f t="shared" si="189"/>
        <v>0</v>
      </c>
    </row>
    <row r="6039" spans="1:30" x14ac:dyDescent="0.3">
      <c r="A6039">
        <v>6038</v>
      </c>
      <c r="B6039" t="s">
        <v>8645</v>
      </c>
      <c r="C6039" s="3">
        <v>42617</v>
      </c>
      <c r="D6039" s="3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Y6039" s="4">
        <v>0</v>
      </c>
      <c r="Z6039" s="4">
        <f t="shared" si="188"/>
        <v>66.900292455189614</v>
      </c>
      <c r="AD6039">
        <f t="shared" si="189"/>
        <v>0</v>
      </c>
    </row>
    <row r="6040" spans="1:30" x14ac:dyDescent="0.3">
      <c r="A6040">
        <v>6039</v>
      </c>
      <c r="B6040" t="s">
        <v>8645</v>
      </c>
      <c r="C6040" s="3">
        <v>42617</v>
      </c>
      <c r="D6040" s="3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Y6040" s="4">
        <v>0</v>
      </c>
      <c r="Z6040" s="4">
        <f t="shared" si="188"/>
        <v>66.900292455189614</v>
      </c>
      <c r="AD6040">
        <f t="shared" si="189"/>
        <v>0</v>
      </c>
    </row>
    <row r="6041" spans="1:30" x14ac:dyDescent="0.3">
      <c r="A6041">
        <v>6040</v>
      </c>
      <c r="B6041" t="s">
        <v>8645</v>
      </c>
      <c r="C6041" s="3">
        <v>42617</v>
      </c>
      <c r="D6041" s="3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Y6041" s="4">
        <v>0</v>
      </c>
      <c r="Z6041" s="4">
        <f t="shared" si="188"/>
        <v>66.900292455189614</v>
      </c>
      <c r="AD6041">
        <f t="shared" si="189"/>
        <v>0</v>
      </c>
    </row>
    <row r="6042" spans="1:30" x14ac:dyDescent="0.3">
      <c r="A6042">
        <v>6041</v>
      </c>
      <c r="B6042" t="s">
        <v>8646</v>
      </c>
      <c r="C6042" s="3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Y6042" s="4">
        <v>0.2</v>
      </c>
      <c r="Z6042" s="4">
        <f t="shared" si="188"/>
        <v>24.702572053595855</v>
      </c>
      <c r="AD6042">
        <f t="shared" si="189"/>
        <v>0</v>
      </c>
    </row>
    <row r="6043" spans="1:30" x14ac:dyDescent="0.3">
      <c r="A6043">
        <v>6042</v>
      </c>
      <c r="B6043" t="s">
        <v>8646</v>
      </c>
      <c r="C6043" s="3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Y6043" s="4">
        <v>0.2</v>
      </c>
      <c r="Z6043" s="4">
        <f t="shared" si="188"/>
        <v>24.702572053595855</v>
      </c>
      <c r="AD6043">
        <f t="shared" si="189"/>
        <v>0</v>
      </c>
    </row>
    <row r="6044" spans="1:30" x14ac:dyDescent="0.3">
      <c r="A6044">
        <v>6043</v>
      </c>
      <c r="B6044" t="s">
        <v>8649</v>
      </c>
      <c r="C6044" s="3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Y6044" s="4">
        <v>0.2</v>
      </c>
      <c r="Z6044" s="4">
        <f t="shared" si="188"/>
        <v>24.702572053595855</v>
      </c>
      <c r="AD6044">
        <f t="shared" si="189"/>
        <v>0</v>
      </c>
    </row>
    <row r="6045" spans="1:30" x14ac:dyDescent="0.3">
      <c r="A6045">
        <v>6044</v>
      </c>
      <c r="B6045" t="s">
        <v>8650</v>
      </c>
      <c r="C6045" s="3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Y6045" s="4">
        <v>0.2</v>
      </c>
      <c r="Z6045" s="4">
        <f t="shared" si="188"/>
        <v>24.702572053595855</v>
      </c>
      <c r="AD6045">
        <f t="shared" si="189"/>
        <v>0</v>
      </c>
    </row>
    <row r="6046" spans="1:30" x14ac:dyDescent="0.3">
      <c r="A6046">
        <v>6045</v>
      </c>
      <c r="B6046" t="s">
        <v>8650</v>
      </c>
      <c r="C6046" s="3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Y6046" s="4">
        <v>0.2</v>
      </c>
      <c r="Z6046" s="4">
        <f t="shared" si="188"/>
        <v>24.702572053595855</v>
      </c>
      <c r="AD6046">
        <f t="shared" si="189"/>
        <v>0</v>
      </c>
    </row>
    <row r="6047" spans="1:30" x14ac:dyDescent="0.3">
      <c r="A6047">
        <v>6046</v>
      </c>
      <c r="B6047" t="s">
        <v>8651</v>
      </c>
      <c r="C6047" s="3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Y6047" s="4">
        <v>0.2</v>
      </c>
      <c r="Z6047" s="4">
        <f t="shared" si="188"/>
        <v>24.702572053595855</v>
      </c>
      <c r="AD6047">
        <f t="shared" si="189"/>
        <v>0</v>
      </c>
    </row>
    <row r="6048" spans="1:30" x14ac:dyDescent="0.3">
      <c r="A6048">
        <v>6047</v>
      </c>
      <c r="B6048" t="s">
        <v>8652</v>
      </c>
      <c r="C6048" s="3">
        <v>42530</v>
      </c>
      <c r="D6048" s="3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Y6048" s="4">
        <v>0</v>
      </c>
      <c r="Z6048" s="4">
        <f t="shared" si="188"/>
        <v>66.900292455189614</v>
      </c>
      <c r="AD6048">
        <f t="shared" si="189"/>
        <v>0</v>
      </c>
    </row>
    <row r="6049" spans="1:30" x14ac:dyDescent="0.3">
      <c r="A6049">
        <v>6048</v>
      </c>
      <c r="B6049" t="s">
        <v>8653</v>
      </c>
      <c r="C6049" s="3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Y6049" s="4">
        <v>0.7</v>
      </c>
      <c r="Z6049" s="4">
        <f t="shared" si="188"/>
        <v>-95.874059569377877</v>
      </c>
      <c r="AD6049">
        <f t="shared" si="189"/>
        <v>0</v>
      </c>
    </row>
    <row r="6050" spans="1:30" x14ac:dyDescent="0.3">
      <c r="A6050">
        <v>6049</v>
      </c>
      <c r="B6050" t="s">
        <v>8653</v>
      </c>
      <c r="C6050" s="3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Y6050" s="4">
        <v>0.7</v>
      </c>
      <c r="Z6050" s="4">
        <f t="shared" si="188"/>
        <v>-95.874059569377877</v>
      </c>
      <c r="AD6050">
        <f t="shared" si="189"/>
        <v>0</v>
      </c>
    </row>
    <row r="6051" spans="1:30" x14ac:dyDescent="0.3">
      <c r="A6051">
        <v>6050</v>
      </c>
      <c r="B6051" t="s">
        <v>8654</v>
      </c>
      <c r="C6051" s="3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Y6051" s="4">
        <v>0.2</v>
      </c>
      <c r="Z6051" s="4">
        <f t="shared" si="188"/>
        <v>24.702572053595855</v>
      </c>
      <c r="AD6051">
        <f t="shared" si="189"/>
        <v>0</v>
      </c>
    </row>
    <row r="6052" spans="1:30" x14ac:dyDescent="0.3">
      <c r="A6052">
        <v>6051</v>
      </c>
      <c r="B6052" t="s">
        <v>8655</v>
      </c>
      <c r="C6052" s="3">
        <v>42119</v>
      </c>
      <c r="D6052" s="3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Y6052" s="4">
        <v>0</v>
      </c>
      <c r="Z6052" s="4">
        <f t="shared" si="188"/>
        <v>66.900292455189614</v>
      </c>
      <c r="AD6052">
        <f t="shared" si="189"/>
        <v>0</v>
      </c>
    </row>
    <row r="6053" spans="1:30" x14ac:dyDescent="0.3">
      <c r="A6053">
        <v>6052</v>
      </c>
      <c r="B6053" t="s">
        <v>8655</v>
      </c>
      <c r="C6053" s="3">
        <v>42119</v>
      </c>
      <c r="D6053" s="3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Y6053" s="4">
        <v>0</v>
      </c>
      <c r="Z6053" s="4">
        <f t="shared" si="188"/>
        <v>66.900292455189614</v>
      </c>
      <c r="AD6053">
        <f t="shared" si="189"/>
        <v>0</v>
      </c>
    </row>
    <row r="6054" spans="1:30" x14ac:dyDescent="0.3">
      <c r="A6054">
        <v>6053</v>
      </c>
      <c r="B6054" t="s">
        <v>8658</v>
      </c>
      <c r="C6054" s="3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Y6054" s="4">
        <v>0.2</v>
      </c>
      <c r="Z6054" s="4">
        <f t="shared" si="188"/>
        <v>24.702572053595855</v>
      </c>
      <c r="AD6054">
        <f t="shared" si="189"/>
        <v>0</v>
      </c>
    </row>
    <row r="6055" spans="1:30" x14ac:dyDescent="0.3">
      <c r="A6055">
        <v>6054</v>
      </c>
      <c r="B6055" t="s">
        <v>8658</v>
      </c>
      <c r="C6055" s="3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Y6055" s="4">
        <v>0.2</v>
      </c>
      <c r="Z6055" s="4">
        <f t="shared" si="188"/>
        <v>24.702572053595855</v>
      </c>
      <c r="AD6055">
        <f t="shared" si="189"/>
        <v>0</v>
      </c>
    </row>
    <row r="6056" spans="1:30" x14ac:dyDescent="0.3">
      <c r="A6056">
        <v>6055</v>
      </c>
      <c r="B6056" t="s">
        <v>8658</v>
      </c>
      <c r="C6056" s="3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Y6056" s="4">
        <v>0.7</v>
      </c>
      <c r="Z6056" s="4">
        <f t="shared" si="188"/>
        <v>-95.874059569377877</v>
      </c>
      <c r="AD6056">
        <f t="shared" si="189"/>
        <v>0</v>
      </c>
    </row>
    <row r="6057" spans="1:30" x14ac:dyDescent="0.3">
      <c r="A6057">
        <v>6056</v>
      </c>
      <c r="B6057" t="s">
        <v>8659</v>
      </c>
      <c r="C6057" s="3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Y6057" s="4">
        <v>0.8</v>
      </c>
      <c r="Z6057" s="4">
        <f t="shared" si="188"/>
        <v>-101.79679733333329</v>
      </c>
      <c r="AD6057">
        <f t="shared" si="189"/>
        <v>0</v>
      </c>
    </row>
    <row r="6058" spans="1:30" x14ac:dyDescent="0.3">
      <c r="A6058">
        <v>6057</v>
      </c>
      <c r="B6058" t="s">
        <v>8659</v>
      </c>
      <c r="C6058" s="3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Y6058" s="4">
        <v>0.2</v>
      </c>
      <c r="Z6058" s="4">
        <f t="shared" si="188"/>
        <v>24.702572053595855</v>
      </c>
      <c r="AD6058">
        <f t="shared" si="189"/>
        <v>0</v>
      </c>
    </row>
    <row r="6059" spans="1:30" x14ac:dyDescent="0.3">
      <c r="A6059">
        <v>6058</v>
      </c>
      <c r="B6059" t="s">
        <v>8660</v>
      </c>
      <c r="C6059" s="3">
        <v>41700</v>
      </c>
      <c r="D6059" s="3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Y6059" s="4">
        <v>0</v>
      </c>
      <c r="Z6059" s="4">
        <f t="shared" si="188"/>
        <v>66.900292455189614</v>
      </c>
      <c r="AD6059">
        <f t="shared" si="189"/>
        <v>0</v>
      </c>
    </row>
    <row r="6060" spans="1:30" x14ac:dyDescent="0.3">
      <c r="A6060">
        <v>6059</v>
      </c>
      <c r="B6060" t="s">
        <v>8660</v>
      </c>
      <c r="C6060" s="3">
        <v>41700</v>
      </c>
      <c r="D6060" s="3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Y6060" s="4">
        <v>0</v>
      </c>
      <c r="Z6060" s="4">
        <f t="shared" si="188"/>
        <v>66.900292455189614</v>
      </c>
      <c r="AD6060">
        <f t="shared" si="189"/>
        <v>0</v>
      </c>
    </row>
    <row r="6061" spans="1:30" x14ac:dyDescent="0.3">
      <c r="A6061">
        <v>6060</v>
      </c>
      <c r="B6061" t="s">
        <v>8661</v>
      </c>
      <c r="C6061" s="3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Y6061" s="4">
        <v>0.2</v>
      </c>
      <c r="Z6061" s="4">
        <f t="shared" si="188"/>
        <v>24.702572053595855</v>
      </c>
      <c r="AD6061">
        <f t="shared" si="189"/>
        <v>0</v>
      </c>
    </row>
    <row r="6062" spans="1:30" x14ac:dyDescent="0.3">
      <c r="A6062">
        <v>6061</v>
      </c>
      <c r="B6062" t="s">
        <v>8662</v>
      </c>
      <c r="C6062" s="3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Y6062" s="4">
        <v>0</v>
      </c>
      <c r="Z6062" s="4">
        <f t="shared" si="188"/>
        <v>66.900292455189614</v>
      </c>
      <c r="AD6062">
        <f t="shared" si="189"/>
        <v>0</v>
      </c>
    </row>
    <row r="6063" spans="1:30" x14ac:dyDescent="0.3">
      <c r="A6063">
        <v>6062</v>
      </c>
      <c r="B6063" t="s">
        <v>8662</v>
      </c>
      <c r="C6063" s="3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Y6063" s="4">
        <v>0</v>
      </c>
      <c r="Z6063" s="4">
        <f t="shared" si="188"/>
        <v>66.900292455189614</v>
      </c>
      <c r="AD6063">
        <f t="shared" si="189"/>
        <v>0</v>
      </c>
    </row>
    <row r="6064" spans="1:30" x14ac:dyDescent="0.3">
      <c r="A6064">
        <v>6063</v>
      </c>
      <c r="B6064" t="s">
        <v>8663</v>
      </c>
      <c r="C6064" s="3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Y6064" s="4">
        <v>0.2</v>
      </c>
      <c r="Z6064" s="4">
        <f t="shared" si="188"/>
        <v>24.702572053595855</v>
      </c>
      <c r="AD6064">
        <f t="shared" si="189"/>
        <v>0</v>
      </c>
    </row>
    <row r="6065" spans="1:30" x14ac:dyDescent="0.3">
      <c r="A6065">
        <v>6064</v>
      </c>
      <c r="B6065" t="s">
        <v>8663</v>
      </c>
      <c r="C6065" s="3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Y6065" s="4">
        <v>0</v>
      </c>
      <c r="Z6065" s="4">
        <f t="shared" si="188"/>
        <v>66.900292455189614</v>
      </c>
      <c r="AD6065">
        <f t="shared" si="189"/>
        <v>0</v>
      </c>
    </row>
    <row r="6066" spans="1:30" x14ac:dyDescent="0.3">
      <c r="A6066">
        <v>6065</v>
      </c>
      <c r="B6066" t="s">
        <v>8663</v>
      </c>
      <c r="C6066" s="3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Y6066" s="4">
        <v>0</v>
      </c>
      <c r="Z6066" s="4">
        <f t="shared" si="188"/>
        <v>66.900292455189614</v>
      </c>
      <c r="AD6066">
        <f t="shared" si="189"/>
        <v>0</v>
      </c>
    </row>
    <row r="6067" spans="1:30" x14ac:dyDescent="0.3">
      <c r="A6067">
        <v>6066</v>
      </c>
      <c r="B6067" t="s">
        <v>8664</v>
      </c>
      <c r="C6067" s="3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Y6067" s="4">
        <v>0.2</v>
      </c>
      <c r="Z6067" s="4">
        <f t="shared" si="188"/>
        <v>24.702572053595855</v>
      </c>
      <c r="AD6067">
        <f t="shared" si="189"/>
        <v>0</v>
      </c>
    </row>
    <row r="6068" spans="1:30" x14ac:dyDescent="0.3">
      <c r="A6068">
        <v>6067</v>
      </c>
      <c r="B6068" t="s">
        <v>8665</v>
      </c>
      <c r="C6068" s="3">
        <v>42021</v>
      </c>
      <c r="D6068" s="3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Y6068" s="4">
        <v>0.2</v>
      </c>
      <c r="Z6068" s="4">
        <f t="shared" si="188"/>
        <v>24.702572053595855</v>
      </c>
      <c r="AD6068">
        <f t="shared" si="189"/>
        <v>0</v>
      </c>
    </row>
    <row r="6069" spans="1:30" x14ac:dyDescent="0.3">
      <c r="A6069">
        <v>6068</v>
      </c>
      <c r="B6069" t="s">
        <v>8667</v>
      </c>
      <c r="C6069" s="3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Y6069" s="4">
        <v>0.2</v>
      </c>
      <c r="Z6069" s="4">
        <f t="shared" si="188"/>
        <v>24.702572053595855</v>
      </c>
      <c r="AD6069">
        <f t="shared" si="189"/>
        <v>0</v>
      </c>
    </row>
    <row r="6070" spans="1:30" x14ac:dyDescent="0.3">
      <c r="A6070">
        <v>6069</v>
      </c>
      <c r="B6070" t="s">
        <v>8667</v>
      </c>
      <c r="C6070" s="3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Y6070" s="4">
        <v>0</v>
      </c>
      <c r="Z6070" s="4">
        <f t="shared" si="188"/>
        <v>66.900292455189614</v>
      </c>
      <c r="AD6070">
        <f t="shared" si="189"/>
        <v>0</v>
      </c>
    </row>
    <row r="6071" spans="1:30" x14ac:dyDescent="0.3">
      <c r="A6071">
        <v>6070</v>
      </c>
      <c r="B6071" t="s">
        <v>8667</v>
      </c>
      <c r="C6071" s="3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Y6071" s="4">
        <v>0.2</v>
      </c>
      <c r="Z6071" s="4">
        <f t="shared" si="188"/>
        <v>24.702572053595855</v>
      </c>
      <c r="AD6071">
        <f t="shared" si="189"/>
        <v>0</v>
      </c>
    </row>
    <row r="6072" spans="1:30" x14ac:dyDescent="0.3">
      <c r="A6072">
        <v>6071</v>
      </c>
      <c r="B6072" t="s">
        <v>8670</v>
      </c>
      <c r="C6072" s="3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Y6072" s="4">
        <v>0.2</v>
      </c>
      <c r="Z6072" s="4">
        <f t="shared" si="188"/>
        <v>24.702572053595855</v>
      </c>
      <c r="AD6072">
        <f t="shared" si="189"/>
        <v>0</v>
      </c>
    </row>
    <row r="6073" spans="1:30" x14ac:dyDescent="0.3">
      <c r="A6073">
        <v>6072</v>
      </c>
      <c r="B6073" t="s">
        <v>8671</v>
      </c>
      <c r="C6073" s="3">
        <v>42369</v>
      </c>
      <c r="D6073" s="3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Y6073" s="4">
        <v>0.2</v>
      </c>
      <c r="Z6073" s="4">
        <f t="shared" si="188"/>
        <v>24.702572053595855</v>
      </c>
      <c r="AD6073">
        <f t="shared" si="189"/>
        <v>0</v>
      </c>
    </row>
    <row r="6074" spans="1:30" x14ac:dyDescent="0.3">
      <c r="A6074">
        <v>6073</v>
      </c>
      <c r="B6074" t="s">
        <v>8671</v>
      </c>
      <c r="C6074" s="3">
        <v>42369</v>
      </c>
      <c r="D6074" s="3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Y6074" s="4">
        <v>0.2</v>
      </c>
      <c r="Z6074" s="4">
        <f t="shared" si="188"/>
        <v>24.702572053595855</v>
      </c>
      <c r="AD6074">
        <f t="shared" si="189"/>
        <v>0</v>
      </c>
    </row>
    <row r="6075" spans="1:30" x14ac:dyDescent="0.3">
      <c r="A6075">
        <v>6074</v>
      </c>
      <c r="B6075" t="s">
        <v>8671</v>
      </c>
      <c r="C6075" s="3">
        <v>42369</v>
      </c>
      <c r="D6075" s="3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Y6075" s="4">
        <v>0.2</v>
      </c>
      <c r="Z6075" s="4">
        <f t="shared" si="188"/>
        <v>24.702572053595855</v>
      </c>
      <c r="AD6075">
        <f t="shared" si="189"/>
        <v>0</v>
      </c>
    </row>
    <row r="6076" spans="1:30" x14ac:dyDescent="0.3">
      <c r="A6076">
        <v>6075</v>
      </c>
      <c r="B6076" t="s">
        <v>8672</v>
      </c>
      <c r="C6076" s="3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Y6076" s="4">
        <v>0.2</v>
      </c>
      <c r="Z6076" s="4">
        <f t="shared" si="188"/>
        <v>24.702572053595855</v>
      </c>
      <c r="AD6076">
        <f t="shared" si="189"/>
        <v>0</v>
      </c>
    </row>
    <row r="6077" spans="1:30" x14ac:dyDescent="0.3">
      <c r="A6077">
        <v>6076</v>
      </c>
      <c r="B6077" t="s">
        <v>8672</v>
      </c>
      <c r="C6077" s="3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Y6077" s="4">
        <v>0</v>
      </c>
      <c r="Z6077" s="4">
        <f t="shared" si="188"/>
        <v>66.900292455189614</v>
      </c>
      <c r="AD6077">
        <f t="shared" si="189"/>
        <v>0</v>
      </c>
    </row>
    <row r="6078" spans="1:30" x14ac:dyDescent="0.3">
      <c r="A6078">
        <v>6077</v>
      </c>
      <c r="B6078" t="s">
        <v>8673</v>
      </c>
      <c r="C6078" s="3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Y6078" s="4">
        <v>0</v>
      </c>
      <c r="Z6078" s="4">
        <f t="shared" si="188"/>
        <v>66.900292455189614</v>
      </c>
      <c r="AD6078">
        <f t="shared" si="189"/>
        <v>0</v>
      </c>
    </row>
    <row r="6079" spans="1:30" x14ac:dyDescent="0.3">
      <c r="A6079">
        <v>6078</v>
      </c>
      <c r="B6079" t="s">
        <v>8673</v>
      </c>
      <c r="C6079" s="3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Y6079" s="4">
        <v>0</v>
      </c>
      <c r="Z6079" s="4">
        <f t="shared" si="188"/>
        <v>66.900292455189614</v>
      </c>
      <c r="AD6079">
        <f t="shared" si="189"/>
        <v>0</v>
      </c>
    </row>
    <row r="6080" spans="1:30" x14ac:dyDescent="0.3">
      <c r="A6080">
        <v>6079</v>
      </c>
      <c r="B6080" t="s">
        <v>8673</v>
      </c>
      <c r="C6080" s="3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Y6080" s="4">
        <v>0</v>
      </c>
      <c r="Z6080" s="4">
        <f t="shared" si="188"/>
        <v>66.900292455189614</v>
      </c>
      <c r="AD6080">
        <f t="shared" si="189"/>
        <v>0</v>
      </c>
    </row>
    <row r="6081" spans="1:30" x14ac:dyDescent="0.3">
      <c r="A6081">
        <v>6080</v>
      </c>
      <c r="B6081" t="s">
        <v>8673</v>
      </c>
      <c r="C6081" s="3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Y6081" s="4">
        <v>0</v>
      </c>
      <c r="Z6081" s="4">
        <f t="shared" si="188"/>
        <v>66.900292455189614</v>
      </c>
      <c r="AD6081">
        <f t="shared" si="189"/>
        <v>0</v>
      </c>
    </row>
    <row r="6082" spans="1:30" x14ac:dyDescent="0.3">
      <c r="A6082">
        <v>6081</v>
      </c>
      <c r="B6082" t="s">
        <v>8674</v>
      </c>
      <c r="C6082" s="3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Y6082" s="4">
        <v>0.2</v>
      </c>
      <c r="Z6082" s="4">
        <f t="shared" si="188"/>
        <v>24.702572053595855</v>
      </c>
      <c r="AD6082">
        <f t="shared" si="189"/>
        <v>0</v>
      </c>
    </row>
    <row r="6083" spans="1:30" x14ac:dyDescent="0.3">
      <c r="A6083">
        <v>6082</v>
      </c>
      <c r="B6083" t="s">
        <v>8675</v>
      </c>
      <c r="C6083" s="3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Y6083" s="4">
        <v>0.6</v>
      </c>
      <c r="Z6083" s="4">
        <f t="shared" ref="Z6083:Z6146" si="190">AVERAGEIF($T$2:$T$9995,Y6083,$U$2:$U$9995)</f>
        <v>-43.077211594202915</v>
      </c>
      <c r="AD6083">
        <f t="shared" ref="AD6083:AD6146" si="191">SUMIF($Q$2:$Q$9995,AC6083,$R$2:$R$9995)</f>
        <v>0</v>
      </c>
    </row>
    <row r="6084" spans="1:30" x14ac:dyDescent="0.3">
      <c r="A6084">
        <v>6083</v>
      </c>
      <c r="B6084" t="s">
        <v>8676</v>
      </c>
      <c r="C6084" s="3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Y6084" s="4">
        <v>0.8</v>
      </c>
      <c r="Z6084" s="4">
        <f t="shared" si="190"/>
        <v>-101.79679733333329</v>
      </c>
      <c r="AD6084">
        <f t="shared" si="191"/>
        <v>0</v>
      </c>
    </row>
    <row r="6085" spans="1:30" x14ac:dyDescent="0.3">
      <c r="A6085">
        <v>6084</v>
      </c>
      <c r="B6085" t="s">
        <v>8676</v>
      </c>
      <c r="C6085" s="3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Y6085" s="4">
        <v>0.2</v>
      </c>
      <c r="Z6085" s="4">
        <f t="shared" si="190"/>
        <v>24.702572053595855</v>
      </c>
      <c r="AD6085">
        <f t="shared" si="191"/>
        <v>0</v>
      </c>
    </row>
    <row r="6086" spans="1:30" x14ac:dyDescent="0.3">
      <c r="A6086">
        <v>6085</v>
      </c>
      <c r="B6086" t="s">
        <v>8676</v>
      </c>
      <c r="C6086" s="3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Y6086" s="4">
        <v>0.2</v>
      </c>
      <c r="Z6086" s="4">
        <f t="shared" si="190"/>
        <v>24.702572053595855</v>
      </c>
      <c r="AD6086">
        <f t="shared" si="191"/>
        <v>0</v>
      </c>
    </row>
    <row r="6087" spans="1:30" x14ac:dyDescent="0.3">
      <c r="A6087">
        <v>6086</v>
      </c>
      <c r="B6087" t="s">
        <v>8676</v>
      </c>
      <c r="C6087" s="3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Y6087" s="4">
        <v>0.2</v>
      </c>
      <c r="Z6087" s="4">
        <f t="shared" si="190"/>
        <v>24.702572053595855</v>
      </c>
      <c r="AD6087">
        <f t="shared" si="191"/>
        <v>0</v>
      </c>
    </row>
    <row r="6088" spans="1:30" x14ac:dyDescent="0.3">
      <c r="A6088">
        <v>6087</v>
      </c>
      <c r="B6088" t="s">
        <v>8676</v>
      </c>
      <c r="C6088" s="3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Y6088" s="4">
        <v>0.8</v>
      </c>
      <c r="Z6088" s="4">
        <f t="shared" si="190"/>
        <v>-101.79679733333329</v>
      </c>
      <c r="AD6088">
        <f t="shared" si="191"/>
        <v>0</v>
      </c>
    </row>
    <row r="6089" spans="1:30" x14ac:dyDescent="0.3">
      <c r="A6089">
        <v>6088</v>
      </c>
      <c r="B6089" t="s">
        <v>8677</v>
      </c>
      <c r="C6089" s="3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Y6089" s="4">
        <v>0</v>
      </c>
      <c r="Z6089" s="4">
        <f t="shared" si="190"/>
        <v>66.900292455189614</v>
      </c>
      <c r="AD6089">
        <f t="shared" si="191"/>
        <v>0</v>
      </c>
    </row>
    <row r="6090" spans="1:30" x14ac:dyDescent="0.3">
      <c r="A6090">
        <v>6089</v>
      </c>
      <c r="B6090" t="s">
        <v>8678</v>
      </c>
      <c r="C6090" s="3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Y6090" s="4">
        <v>0</v>
      </c>
      <c r="Z6090" s="4">
        <f t="shared" si="190"/>
        <v>66.900292455189614</v>
      </c>
      <c r="AD6090">
        <f t="shared" si="191"/>
        <v>0</v>
      </c>
    </row>
    <row r="6091" spans="1:30" x14ac:dyDescent="0.3">
      <c r="A6091">
        <v>6090</v>
      </c>
      <c r="B6091" t="s">
        <v>8679</v>
      </c>
      <c r="C6091" s="3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Y6091" s="4">
        <v>0.7</v>
      </c>
      <c r="Z6091" s="4">
        <f t="shared" si="190"/>
        <v>-95.874059569377877</v>
      </c>
      <c r="AD6091">
        <f t="shared" si="191"/>
        <v>0</v>
      </c>
    </row>
    <row r="6092" spans="1:30" x14ac:dyDescent="0.3">
      <c r="A6092">
        <v>6091</v>
      </c>
      <c r="B6092" t="s">
        <v>8680</v>
      </c>
      <c r="C6092" s="3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Y6092" s="4">
        <v>0.1</v>
      </c>
      <c r="Z6092" s="4">
        <f t="shared" si="190"/>
        <v>96.055074468085081</v>
      </c>
      <c r="AD6092">
        <f t="shared" si="191"/>
        <v>0</v>
      </c>
    </row>
    <row r="6093" spans="1:30" x14ac:dyDescent="0.3">
      <c r="A6093">
        <v>6092</v>
      </c>
      <c r="B6093" t="s">
        <v>8680</v>
      </c>
      <c r="C6093" s="3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Y6093" s="4">
        <v>0</v>
      </c>
      <c r="Z6093" s="4">
        <f t="shared" si="190"/>
        <v>66.900292455189614</v>
      </c>
      <c r="AD6093">
        <f t="shared" si="191"/>
        <v>0</v>
      </c>
    </row>
    <row r="6094" spans="1:30" x14ac:dyDescent="0.3">
      <c r="A6094">
        <v>6093</v>
      </c>
      <c r="B6094" t="s">
        <v>8680</v>
      </c>
      <c r="C6094" s="3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Y6094" s="4">
        <v>0</v>
      </c>
      <c r="Z6094" s="4">
        <f t="shared" si="190"/>
        <v>66.900292455189614</v>
      </c>
      <c r="AD6094">
        <f t="shared" si="191"/>
        <v>0</v>
      </c>
    </row>
    <row r="6095" spans="1:30" x14ac:dyDescent="0.3">
      <c r="A6095">
        <v>6094</v>
      </c>
      <c r="B6095" t="s">
        <v>8680</v>
      </c>
      <c r="C6095" s="3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Y6095" s="4">
        <v>0</v>
      </c>
      <c r="Z6095" s="4">
        <f t="shared" si="190"/>
        <v>66.900292455189614</v>
      </c>
      <c r="AD6095">
        <f t="shared" si="191"/>
        <v>0</v>
      </c>
    </row>
    <row r="6096" spans="1:30" x14ac:dyDescent="0.3">
      <c r="A6096">
        <v>6095</v>
      </c>
      <c r="B6096" t="s">
        <v>8680</v>
      </c>
      <c r="C6096" s="3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Y6096" s="4">
        <v>0</v>
      </c>
      <c r="Z6096" s="4">
        <f t="shared" si="190"/>
        <v>66.900292455189614</v>
      </c>
      <c r="AD6096">
        <f t="shared" si="191"/>
        <v>0</v>
      </c>
    </row>
    <row r="6097" spans="1:30" x14ac:dyDescent="0.3">
      <c r="A6097">
        <v>6096</v>
      </c>
      <c r="B6097" t="s">
        <v>8680</v>
      </c>
      <c r="C6097" s="3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Y6097" s="4">
        <v>0</v>
      </c>
      <c r="Z6097" s="4">
        <f t="shared" si="190"/>
        <v>66.900292455189614</v>
      </c>
      <c r="AD6097">
        <f t="shared" si="191"/>
        <v>0</v>
      </c>
    </row>
    <row r="6098" spans="1:30" x14ac:dyDescent="0.3">
      <c r="A6098">
        <v>6097</v>
      </c>
      <c r="B6098" t="s">
        <v>8680</v>
      </c>
      <c r="C6098" s="3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Y6098" s="4">
        <v>0.1</v>
      </c>
      <c r="Z6098" s="4">
        <f t="shared" si="190"/>
        <v>96.055074468085081</v>
      </c>
      <c r="AD6098">
        <f t="shared" si="191"/>
        <v>0</v>
      </c>
    </row>
    <row r="6099" spans="1:30" x14ac:dyDescent="0.3">
      <c r="A6099">
        <v>6098</v>
      </c>
      <c r="B6099" t="s">
        <v>8680</v>
      </c>
      <c r="C6099" s="3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Y6099" s="4">
        <v>0.2</v>
      </c>
      <c r="Z6099" s="4">
        <f t="shared" si="190"/>
        <v>24.702572053595855</v>
      </c>
      <c r="AD6099">
        <f t="shared" si="191"/>
        <v>0</v>
      </c>
    </row>
    <row r="6100" spans="1:30" x14ac:dyDescent="0.3">
      <c r="A6100">
        <v>6099</v>
      </c>
      <c r="B6100" t="s">
        <v>8680</v>
      </c>
      <c r="C6100" s="3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Y6100" s="4">
        <v>0</v>
      </c>
      <c r="Z6100" s="4">
        <f t="shared" si="190"/>
        <v>66.900292455189614</v>
      </c>
      <c r="AD6100">
        <f t="shared" si="191"/>
        <v>0</v>
      </c>
    </row>
    <row r="6101" spans="1:30" x14ac:dyDescent="0.3">
      <c r="A6101">
        <v>6100</v>
      </c>
      <c r="B6101" t="s">
        <v>8680</v>
      </c>
      <c r="C6101" s="3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Y6101" s="4">
        <v>0.1</v>
      </c>
      <c r="Z6101" s="4">
        <f t="shared" si="190"/>
        <v>96.055074468085081</v>
      </c>
      <c r="AD6101">
        <f t="shared" si="191"/>
        <v>0</v>
      </c>
    </row>
    <row r="6102" spans="1:30" x14ac:dyDescent="0.3">
      <c r="A6102">
        <v>6101</v>
      </c>
      <c r="B6102" t="s">
        <v>8680</v>
      </c>
      <c r="C6102" s="3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Y6102" s="4">
        <v>0</v>
      </c>
      <c r="Z6102" s="4">
        <f t="shared" si="190"/>
        <v>66.900292455189614</v>
      </c>
      <c r="AD6102">
        <f t="shared" si="191"/>
        <v>0</v>
      </c>
    </row>
    <row r="6103" spans="1:30" x14ac:dyDescent="0.3">
      <c r="A6103">
        <v>6102</v>
      </c>
      <c r="B6103" t="s">
        <v>8680</v>
      </c>
      <c r="C6103" s="3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Y6103" s="4">
        <v>0.1</v>
      </c>
      <c r="Z6103" s="4">
        <f t="shared" si="190"/>
        <v>96.055074468085081</v>
      </c>
      <c r="AD6103">
        <f t="shared" si="191"/>
        <v>0</v>
      </c>
    </row>
    <row r="6104" spans="1:30" x14ac:dyDescent="0.3">
      <c r="A6104">
        <v>6103</v>
      </c>
      <c r="B6104" t="s">
        <v>8680</v>
      </c>
      <c r="C6104" s="3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Y6104" s="4">
        <v>0</v>
      </c>
      <c r="Z6104" s="4">
        <f t="shared" si="190"/>
        <v>66.900292455189614</v>
      </c>
      <c r="AD6104">
        <f t="shared" si="191"/>
        <v>0</v>
      </c>
    </row>
    <row r="6105" spans="1:30" x14ac:dyDescent="0.3">
      <c r="A6105">
        <v>6104</v>
      </c>
      <c r="B6105" t="s">
        <v>8680</v>
      </c>
      <c r="C6105" s="3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Y6105" s="4">
        <v>0</v>
      </c>
      <c r="Z6105" s="4">
        <f t="shared" si="190"/>
        <v>66.900292455189614</v>
      </c>
      <c r="AD6105">
        <f t="shared" si="191"/>
        <v>0</v>
      </c>
    </row>
    <row r="6106" spans="1:30" x14ac:dyDescent="0.3">
      <c r="A6106">
        <v>6105</v>
      </c>
      <c r="B6106" t="s">
        <v>8683</v>
      </c>
      <c r="C6106" s="3">
        <v>42969</v>
      </c>
      <c r="D6106" s="3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Y6106" s="4">
        <v>0.4</v>
      </c>
      <c r="Z6106" s="4">
        <f t="shared" si="190"/>
        <v>-111.92742912621364</v>
      </c>
      <c r="AD6106">
        <f t="shared" si="191"/>
        <v>0</v>
      </c>
    </row>
    <row r="6107" spans="1:30" x14ac:dyDescent="0.3">
      <c r="A6107">
        <v>6106</v>
      </c>
      <c r="B6107" t="s">
        <v>8684</v>
      </c>
      <c r="C6107" s="3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Y6107" s="4">
        <v>0.2</v>
      </c>
      <c r="Z6107" s="4">
        <f t="shared" si="190"/>
        <v>24.702572053595855</v>
      </c>
      <c r="AD6107">
        <f t="shared" si="191"/>
        <v>0</v>
      </c>
    </row>
    <row r="6108" spans="1:30" x14ac:dyDescent="0.3">
      <c r="A6108">
        <v>6107</v>
      </c>
      <c r="B6108" t="s">
        <v>8685</v>
      </c>
      <c r="C6108" s="3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Y6108" s="4">
        <v>0.8</v>
      </c>
      <c r="Z6108" s="4">
        <f t="shared" si="190"/>
        <v>-101.79679733333329</v>
      </c>
      <c r="AD6108">
        <f t="shared" si="191"/>
        <v>0</v>
      </c>
    </row>
    <row r="6109" spans="1:30" x14ac:dyDescent="0.3">
      <c r="A6109">
        <v>6108</v>
      </c>
      <c r="B6109" t="s">
        <v>8685</v>
      </c>
      <c r="C6109" s="3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Y6109" s="4">
        <v>0.2</v>
      </c>
      <c r="Z6109" s="4">
        <f t="shared" si="190"/>
        <v>24.702572053595855</v>
      </c>
      <c r="AD6109">
        <f t="shared" si="191"/>
        <v>0</v>
      </c>
    </row>
    <row r="6110" spans="1:30" x14ac:dyDescent="0.3">
      <c r="A6110">
        <v>6109</v>
      </c>
      <c r="B6110" t="s">
        <v>8686</v>
      </c>
      <c r="C6110" s="3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Y6110" s="4">
        <v>0.2</v>
      </c>
      <c r="Z6110" s="4">
        <f t="shared" si="190"/>
        <v>24.702572053595855</v>
      </c>
      <c r="AD6110">
        <f t="shared" si="191"/>
        <v>0</v>
      </c>
    </row>
    <row r="6111" spans="1:30" x14ac:dyDescent="0.3">
      <c r="A6111">
        <v>6110</v>
      </c>
      <c r="B6111" t="s">
        <v>8686</v>
      </c>
      <c r="C6111" s="3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Y6111" s="4">
        <v>0.8</v>
      </c>
      <c r="Z6111" s="4">
        <f t="shared" si="190"/>
        <v>-101.79679733333329</v>
      </c>
      <c r="AD6111">
        <f t="shared" si="191"/>
        <v>0</v>
      </c>
    </row>
    <row r="6112" spans="1:30" x14ac:dyDescent="0.3">
      <c r="A6112">
        <v>6111</v>
      </c>
      <c r="B6112" t="s">
        <v>8687</v>
      </c>
      <c r="C6112" s="3">
        <v>42686</v>
      </c>
      <c r="D6112" s="3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Y6112" s="4">
        <v>0.3</v>
      </c>
      <c r="Z6112" s="4">
        <f t="shared" si="190"/>
        <v>-45.679636123348004</v>
      </c>
      <c r="AD6112">
        <f t="shared" si="191"/>
        <v>0</v>
      </c>
    </row>
    <row r="6113" spans="1:30" x14ac:dyDescent="0.3">
      <c r="A6113">
        <v>6112</v>
      </c>
      <c r="B6113" t="s">
        <v>8687</v>
      </c>
      <c r="C6113" s="3">
        <v>42686</v>
      </c>
      <c r="D6113" s="3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Y6113" s="4">
        <v>0.2</v>
      </c>
      <c r="Z6113" s="4">
        <f t="shared" si="190"/>
        <v>24.702572053595855</v>
      </c>
      <c r="AD6113">
        <f t="shared" si="191"/>
        <v>0</v>
      </c>
    </row>
    <row r="6114" spans="1:30" x14ac:dyDescent="0.3">
      <c r="A6114">
        <v>6113</v>
      </c>
      <c r="B6114" t="s">
        <v>8687</v>
      </c>
      <c r="C6114" s="3">
        <v>42686</v>
      </c>
      <c r="D6114" s="3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Y6114" s="4">
        <v>0.2</v>
      </c>
      <c r="Z6114" s="4">
        <f t="shared" si="190"/>
        <v>24.702572053595855</v>
      </c>
      <c r="AD6114">
        <f t="shared" si="191"/>
        <v>0</v>
      </c>
    </row>
    <row r="6115" spans="1:30" x14ac:dyDescent="0.3">
      <c r="A6115">
        <v>6114</v>
      </c>
      <c r="B6115" t="s">
        <v>8687</v>
      </c>
      <c r="C6115" s="3">
        <v>42686</v>
      </c>
      <c r="D6115" s="3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Y6115" s="4">
        <v>0.3</v>
      </c>
      <c r="Z6115" s="4">
        <f t="shared" si="190"/>
        <v>-45.679636123348004</v>
      </c>
      <c r="AD6115">
        <f t="shared" si="191"/>
        <v>0</v>
      </c>
    </row>
    <row r="6116" spans="1:30" x14ac:dyDescent="0.3">
      <c r="A6116">
        <v>6115</v>
      </c>
      <c r="B6116" t="s">
        <v>8687</v>
      </c>
      <c r="C6116" s="3">
        <v>42686</v>
      </c>
      <c r="D6116" s="3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Y6116" s="4">
        <v>0.3</v>
      </c>
      <c r="Z6116" s="4">
        <f t="shared" si="190"/>
        <v>-45.679636123348004</v>
      </c>
      <c r="AD6116">
        <f t="shared" si="191"/>
        <v>0</v>
      </c>
    </row>
    <row r="6117" spans="1:30" x14ac:dyDescent="0.3">
      <c r="A6117">
        <v>6116</v>
      </c>
      <c r="B6117" t="s">
        <v>8688</v>
      </c>
      <c r="C6117" s="3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Y6117" s="4">
        <v>0.2</v>
      </c>
      <c r="Z6117" s="4">
        <f t="shared" si="190"/>
        <v>24.702572053595855</v>
      </c>
      <c r="AD6117">
        <f t="shared" si="191"/>
        <v>0</v>
      </c>
    </row>
    <row r="6118" spans="1:30" x14ac:dyDescent="0.3">
      <c r="A6118">
        <v>6117</v>
      </c>
      <c r="B6118" t="s">
        <v>8690</v>
      </c>
      <c r="C6118" s="3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Y6118" s="4">
        <v>0</v>
      </c>
      <c r="Z6118" s="4">
        <f t="shared" si="190"/>
        <v>66.900292455189614</v>
      </c>
      <c r="AD6118">
        <f t="shared" si="191"/>
        <v>0</v>
      </c>
    </row>
    <row r="6119" spans="1:30" x14ac:dyDescent="0.3">
      <c r="A6119">
        <v>6118</v>
      </c>
      <c r="B6119" t="s">
        <v>8690</v>
      </c>
      <c r="C6119" s="3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Y6119" s="4">
        <v>0</v>
      </c>
      <c r="Z6119" s="4">
        <f t="shared" si="190"/>
        <v>66.900292455189614</v>
      </c>
      <c r="AD6119">
        <f t="shared" si="191"/>
        <v>0</v>
      </c>
    </row>
    <row r="6120" spans="1:30" x14ac:dyDescent="0.3">
      <c r="A6120">
        <v>6119</v>
      </c>
      <c r="B6120" t="s">
        <v>8693</v>
      </c>
      <c r="C6120" s="3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Y6120" s="4">
        <v>0.2</v>
      </c>
      <c r="Z6120" s="4">
        <f t="shared" si="190"/>
        <v>24.702572053595855</v>
      </c>
      <c r="AD6120">
        <f t="shared" si="191"/>
        <v>0</v>
      </c>
    </row>
    <row r="6121" spans="1:30" x14ac:dyDescent="0.3">
      <c r="A6121">
        <v>6120</v>
      </c>
      <c r="B6121" t="s">
        <v>8693</v>
      </c>
      <c r="C6121" s="3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Y6121" s="4">
        <v>0.2</v>
      </c>
      <c r="Z6121" s="4">
        <f t="shared" si="190"/>
        <v>24.702572053595855</v>
      </c>
      <c r="AD6121">
        <f t="shared" si="191"/>
        <v>0</v>
      </c>
    </row>
    <row r="6122" spans="1:30" x14ac:dyDescent="0.3">
      <c r="A6122">
        <v>6121</v>
      </c>
      <c r="B6122" t="s">
        <v>8693</v>
      </c>
      <c r="C6122" s="3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Y6122" s="4">
        <v>0.2</v>
      </c>
      <c r="Z6122" s="4">
        <f t="shared" si="190"/>
        <v>24.702572053595855</v>
      </c>
      <c r="AD6122">
        <f t="shared" si="191"/>
        <v>0</v>
      </c>
    </row>
    <row r="6123" spans="1:30" x14ac:dyDescent="0.3">
      <c r="A6123">
        <v>6122</v>
      </c>
      <c r="B6123" t="s">
        <v>8693</v>
      </c>
      <c r="C6123" s="3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Y6123" s="4">
        <v>0.7</v>
      </c>
      <c r="Z6123" s="4">
        <f t="shared" si="190"/>
        <v>-95.874059569377877</v>
      </c>
      <c r="AD6123">
        <f t="shared" si="191"/>
        <v>0</v>
      </c>
    </row>
    <row r="6124" spans="1:30" x14ac:dyDescent="0.3">
      <c r="A6124">
        <v>6123</v>
      </c>
      <c r="B6124" t="s">
        <v>8694</v>
      </c>
      <c r="C6124" s="3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Y6124" s="4">
        <v>0.2</v>
      </c>
      <c r="Z6124" s="4">
        <f t="shared" si="190"/>
        <v>24.702572053595855</v>
      </c>
      <c r="AD6124">
        <f t="shared" si="191"/>
        <v>0</v>
      </c>
    </row>
    <row r="6125" spans="1:30" x14ac:dyDescent="0.3">
      <c r="A6125">
        <v>6124</v>
      </c>
      <c r="B6125" t="s">
        <v>8695</v>
      </c>
      <c r="C6125" s="3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Y6125" s="4">
        <v>0.2</v>
      </c>
      <c r="Z6125" s="4">
        <f t="shared" si="190"/>
        <v>24.702572053595855</v>
      </c>
      <c r="AD6125">
        <f t="shared" si="191"/>
        <v>0</v>
      </c>
    </row>
    <row r="6126" spans="1:30" x14ac:dyDescent="0.3">
      <c r="A6126">
        <v>6125</v>
      </c>
      <c r="B6126" t="s">
        <v>8696</v>
      </c>
      <c r="C6126" s="3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Y6126" s="4">
        <v>0</v>
      </c>
      <c r="Z6126" s="4">
        <f t="shared" si="190"/>
        <v>66.900292455189614</v>
      </c>
      <c r="AD6126">
        <f t="shared" si="191"/>
        <v>0</v>
      </c>
    </row>
    <row r="6127" spans="1:30" x14ac:dyDescent="0.3">
      <c r="A6127">
        <v>6126</v>
      </c>
      <c r="B6127" t="s">
        <v>8696</v>
      </c>
      <c r="C6127" s="3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Y6127" s="4">
        <v>0</v>
      </c>
      <c r="Z6127" s="4">
        <f t="shared" si="190"/>
        <v>66.900292455189614</v>
      </c>
      <c r="AD6127">
        <f t="shared" si="191"/>
        <v>0</v>
      </c>
    </row>
    <row r="6128" spans="1:30" x14ac:dyDescent="0.3">
      <c r="A6128">
        <v>6127</v>
      </c>
      <c r="B6128" t="s">
        <v>8696</v>
      </c>
      <c r="C6128" s="3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Y6128" s="4">
        <v>0.2</v>
      </c>
      <c r="Z6128" s="4">
        <f t="shared" si="190"/>
        <v>24.702572053595855</v>
      </c>
      <c r="AD6128">
        <f t="shared" si="191"/>
        <v>0</v>
      </c>
    </row>
    <row r="6129" spans="1:30" x14ac:dyDescent="0.3">
      <c r="A6129">
        <v>6128</v>
      </c>
      <c r="B6129" t="s">
        <v>8699</v>
      </c>
      <c r="C6129" s="3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Y6129" s="4">
        <v>0.1</v>
      </c>
      <c r="Z6129" s="4">
        <f t="shared" si="190"/>
        <v>96.055074468085081</v>
      </c>
      <c r="AD6129">
        <f t="shared" si="191"/>
        <v>0</v>
      </c>
    </row>
    <row r="6130" spans="1:30" x14ac:dyDescent="0.3">
      <c r="A6130">
        <v>6129</v>
      </c>
      <c r="B6130" t="s">
        <v>8700</v>
      </c>
      <c r="C6130" s="3">
        <v>41937</v>
      </c>
      <c r="D6130" s="3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Y6130" s="4">
        <v>0.2</v>
      </c>
      <c r="Z6130" s="4">
        <f t="shared" si="190"/>
        <v>24.702572053595855</v>
      </c>
      <c r="AD6130">
        <f t="shared" si="191"/>
        <v>0</v>
      </c>
    </row>
    <row r="6131" spans="1:30" x14ac:dyDescent="0.3">
      <c r="A6131">
        <v>6130</v>
      </c>
      <c r="B6131" t="s">
        <v>8701</v>
      </c>
      <c r="C6131" s="3">
        <v>42820</v>
      </c>
      <c r="D6131" s="3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Y6131" s="4">
        <v>0</v>
      </c>
      <c r="Z6131" s="4">
        <f t="shared" si="190"/>
        <v>66.900292455189614</v>
      </c>
      <c r="AD6131">
        <f t="shared" si="191"/>
        <v>0</v>
      </c>
    </row>
    <row r="6132" spans="1:30" x14ac:dyDescent="0.3">
      <c r="A6132">
        <v>6131</v>
      </c>
      <c r="B6132" t="s">
        <v>8701</v>
      </c>
      <c r="C6132" s="3">
        <v>42820</v>
      </c>
      <c r="D6132" s="3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Y6132" s="4">
        <v>0</v>
      </c>
      <c r="Z6132" s="4">
        <f t="shared" si="190"/>
        <v>66.900292455189614</v>
      </c>
      <c r="AD6132">
        <f t="shared" si="191"/>
        <v>0</v>
      </c>
    </row>
    <row r="6133" spans="1:30" x14ac:dyDescent="0.3">
      <c r="A6133">
        <v>6132</v>
      </c>
      <c r="B6133" t="s">
        <v>8704</v>
      </c>
      <c r="C6133" s="3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Y6133" s="4">
        <v>0.1</v>
      </c>
      <c r="Z6133" s="4">
        <f t="shared" si="190"/>
        <v>96.055074468085081</v>
      </c>
      <c r="AD6133">
        <f t="shared" si="191"/>
        <v>0</v>
      </c>
    </row>
    <row r="6134" spans="1:30" x14ac:dyDescent="0.3">
      <c r="A6134">
        <v>6133</v>
      </c>
      <c r="B6134" t="s">
        <v>8705</v>
      </c>
      <c r="C6134" s="3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Y6134" s="4">
        <v>0.2</v>
      </c>
      <c r="Z6134" s="4">
        <f t="shared" si="190"/>
        <v>24.702572053595855</v>
      </c>
      <c r="AD6134">
        <f t="shared" si="191"/>
        <v>0</v>
      </c>
    </row>
    <row r="6135" spans="1:30" x14ac:dyDescent="0.3">
      <c r="A6135">
        <v>6134</v>
      </c>
      <c r="B6135" t="s">
        <v>8707</v>
      </c>
      <c r="C6135" s="3">
        <v>42598</v>
      </c>
      <c r="D6135" s="3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Y6135" s="4">
        <v>0.2</v>
      </c>
      <c r="Z6135" s="4">
        <f t="shared" si="190"/>
        <v>24.702572053595855</v>
      </c>
      <c r="AD6135">
        <f t="shared" si="191"/>
        <v>0</v>
      </c>
    </row>
    <row r="6136" spans="1:30" x14ac:dyDescent="0.3">
      <c r="A6136">
        <v>6135</v>
      </c>
      <c r="B6136" t="s">
        <v>8710</v>
      </c>
      <c r="C6136" s="3">
        <v>42678</v>
      </c>
      <c r="D6136" s="3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Y6136" s="4">
        <v>0</v>
      </c>
      <c r="Z6136" s="4">
        <f t="shared" si="190"/>
        <v>66.900292455189614</v>
      </c>
      <c r="AD6136">
        <f t="shared" si="191"/>
        <v>0</v>
      </c>
    </row>
    <row r="6137" spans="1:30" x14ac:dyDescent="0.3">
      <c r="A6137">
        <v>6136</v>
      </c>
      <c r="B6137" t="s">
        <v>8711</v>
      </c>
      <c r="C6137" s="3">
        <v>42295</v>
      </c>
      <c r="D6137" s="3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Y6137" s="4">
        <v>0.2</v>
      </c>
      <c r="Z6137" s="4">
        <f t="shared" si="190"/>
        <v>24.702572053595855</v>
      </c>
      <c r="AD6137">
        <f t="shared" si="191"/>
        <v>0</v>
      </c>
    </row>
    <row r="6138" spans="1:30" x14ac:dyDescent="0.3">
      <c r="A6138">
        <v>6137</v>
      </c>
      <c r="B6138" t="s">
        <v>8711</v>
      </c>
      <c r="C6138" s="3">
        <v>42295</v>
      </c>
      <c r="D6138" s="3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Y6138" s="4">
        <v>0.8</v>
      </c>
      <c r="Z6138" s="4">
        <f t="shared" si="190"/>
        <v>-101.79679733333329</v>
      </c>
      <c r="AD6138">
        <f t="shared" si="191"/>
        <v>0</v>
      </c>
    </row>
    <row r="6139" spans="1:30" x14ac:dyDescent="0.3">
      <c r="A6139">
        <v>6138</v>
      </c>
      <c r="B6139" t="s">
        <v>8712</v>
      </c>
      <c r="C6139" s="3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Y6139" s="4">
        <v>0.2</v>
      </c>
      <c r="Z6139" s="4">
        <f t="shared" si="190"/>
        <v>24.702572053595855</v>
      </c>
      <c r="AD6139">
        <f t="shared" si="191"/>
        <v>0</v>
      </c>
    </row>
    <row r="6140" spans="1:30" x14ac:dyDescent="0.3">
      <c r="A6140">
        <v>6139</v>
      </c>
      <c r="B6140" t="s">
        <v>8713</v>
      </c>
      <c r="C6140" s="3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Y6140" s="4">
        <v>0.15</v>
      </c>
      <c r="Z6140" s="4">
        <f t="shared" si="190"/>
        <v>27.288298076923077</v>
      </c>
      <c r="AD6140">
        <f t="shared" si="191"/>
        <v>0</v>
      </c>
    </row>
    <row r="6141" spans="1:30" x14ac:dyDescent="0.3">
      <c r="A6141">
        <v>6140</v>
      </c>
      <c r="B6141" t="s">
        <v>8714</v>
      </c>
      <c r="C6141" s="3">
        <v>42112</v>
      </c>
      <c r="D6141" s="3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Y6141" s="4">
        <v>0</v>
      </c>
      <c r="Z6141" s="4">
        <f t="shared" si="190"/>
        <v>66.900292455189614</v>
      </c>
      <c r="AD6141">
        <f t="shared" si="191"/>
        <v>0</v>
      </c>
    </row>
    <row r="6142" spans="1:30" x14ac:dyDescent="0.3">
      <c r="A6142">
        <v>6141</v>
      </c>
      <c r="B6142" t="s">
        <v>8716</v>
      </c>
      <c r="C6142" s="3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Y6142" s="4">
        <v>0</v>
      </c>
      <c r="Z6142" s="4">
        <f t="shared" si="190"/>
        <v>66.900292455189614</v>
      </c>
      <c r="AD6142">
        <f t="shared" si="191"/>
        <v>0</v>
      </c>
    </row>
    <row r="6143" spans="1:30" x14ac:dyDescent="0.3">
      <c r="A6143">
        <v>6142</v>
      </c>
      <c r="B6143" t="s">
        <v>8716</v>
      </c>
      <c r="C6143" s="3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Y6143" s="4">
        <v>0</v>
      </c>
      <c r="Z6143" s="4">
        <f t="shared" si="190"/>
        <v>66.900292455189614</v>
      </c>
      <c r="AD6143">
        <f t="shared" si="191"/>
        <v>0</v>
      </c>
    </row>
    <row r="6144" spans="1:30" x14ac:dyDescent="0.3">
      <c r="A6144">
        <v>6143</v>
      </c>
      <c r="B6144" t="s">
        <v>8716</v>
      </c>
      <c r="C6144" s="3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Y6144" s="4">
        <v>0</v>
      </c>
      <c r="Z6144" s="4">
        <f t="shared" si="190"/>
        <v>66.900292455189614</v>
      </c>
      <c r="AD6144">
        <f t="shared" si="191"/>
        <v>0</v>
      </c>
    </row>
    <row r="6145" spans="1:30" x14ac:dyDescent="0.3">
      <c r="A6145">
        <v>6144</v>
      </c>
      <c r="B6145" t="s">
        <v>8716</v>
      </c>
      <c r="C6145" s="3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Y6145" s="4">
        <v>0</v>
      </c>
      <c r="Z6145" s="4">
        <f t="shared" si="190"/>
        <v>66.900292455189614</v>
      </c>
      <c r="AD6145">
        <f t="shared" si="191"/>
        <v>0</v>
      </c>
    </row>
    <row r="6146" spans="1:30" x14ac:dyDescent="0.3">
      <c r="A6146">
        <v>6145</v>
      </c>
      <c r="B6146" t="s">
        <v>8717</v>
      </c>
      <c r="C6146" s="3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Y6146" s="4">
        <v>0</v>
      </c>
      <c r="Z6146" s="4">
        <f t="shared" si="190"/>
        <v>66.900292455189614</v>
      </c>
      <c r="AD6146">
        <f t="shared" si="191"/>
        <v>0</v>
      </c>
    </row>
    <row r="6147" spans="1:30" x14ac:dyDescent="0.3">
      <c r="A6147">
        <v>6146</v>
      </c>
      <c r="B6147" t="s">
        <v>8718</v>
      </c>
      <c r="C6147" s="3">
        <v>41995</v>
      </c>
      <c r="D6147" s="3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Y6147" s="4">
        <v>0</v>
      </c>
      <c r="Z6147" s="4">
        <f t="shared" ref="Z6147:Z6210" si="192">AVERAGEIF($T$2:$T$9995,Y6147,$U$2:$U$9995)</f>
        <v>66.900292455189614</v>
      </c>
      <c r="AD6147">
        <f t="shared" ref="AD6147:AD6210" si="193">SUMIF($Q$2:$Q$9995,AC6147,$R$2:$R$9995)</f>
        <v>0</v>
      </c>
    </row>
    <row r="6148" spans="1:30" x14ac:dyDescent="0.3">
      <c r="A6148">
        <v>6147</v>
      </c>
      <c r="B6148" t="s">
        <v>8719</v>
      </c>
      <c r="C6148" s="3">
        <v>43060</v>
      </c>
      <c r="D6148" s="3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Y6148" s="4">
        <v>0</v>
      </c>
      <c r="Z6148" s="4">
        <f t="shared" si="192"/>
        <v>66.900292455189614</v>
      </c>
      <c r="AD6148">
        <f t="shared" si="193"/>
        <v>0</v>
      </c>
    </row>
    <row r="6149" spans="1:30" x14ac:dyDescent="0.3">
      <c r="A6149">
        <v>6148</v>
      </c>
      <c r="B6149" t="s">
        <v>8719</v>
      </c>
      <c r="C6149" s="3">
        <v>43060</v>
      </c>
      <c r="D6149" s="3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Y6149" s="4">
        <v>0.2</v>
      </c>
      <c r="Z6149" s="4">
        <f t="shared" si="192"/>
        <v>24.702572053595855</v>
      </c>
      <c r="AD6149">
        <f t="shared" si="193"/>
        <v>0</v>
      </c>
    </row>
    <row r="6150" spans="1:30" x14ac:dyDescent="0.3">
      <c r="A6150">
        <v>6149</v>
      </c>
      <c r="B6150" t="s">
        <v>8720</v>
      </c>
      <c r="C6150" s="3">
        <v>42548</v>
      </c>
      <c r="D6150" s="3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Y6150" s="4">
        <v>0.2</v>
      </c>
      <c r="Z6150" s="4">
        <f t="shared" si="192"/>
        <v>24.702572053595855</v>
      </c>
      <c r="AD6150">
        <f t="shared" si="193"/>
        <v>0</v>
      </c>
    </row>
    <row r="6151" spans="1:30" x14ac:dyDescent="0.3">
      <c r="A6151">
        <v>6150</v>
      </c>
      <c r="B6151" t="s">
        <v>8721</v>
      </c>
      <c r="C6151" s="3">
        <v>43097</v>
      </c>
      <c r="D6151" s="3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Y6151" s="4">
        <v>0.2</v>
      </c>
      <c r="Z6151" s="4">
        <f t="shared" si="192"/>
        <v>24.702572053595855</v>
      </c>
      <c r="AD6151">
        <f t="shared" si="193"/>
        <v>0</v>
      </c>
    </row>
    <row r="6152" spans="1:30" x14ac:dyDescent="0.3">
      <c r="A6152">
        <v>6151</v>
      </c>
      <c r="B6152" t="s">
        <v>8722</v>
      </c>
      <c r="C6152" s="3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Y6152" s="4">
        <v>0</v>
      </c>
      <c r="Z6152" s="4">
        <f t="shared" si="192"/>
        <v>66.900292455189614</v>
      </c>
      <c r="AD6152">
        <f t="shared" si="193"/>
        <v>0</v>
      </c>
    </row>
    <row r="6153" spans="1:30" x14ac:dyDescent="0.3">
      <c r="A6153">
        <v>6152</v>
      </c>
      <c r="B6153" t="s">
        <v>8723</v>
      </c>
      <c r="C6153" s="3">
        <v>41716</v>
      </c>
      <c r="D6153" s="3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Y6153" s="4">
        <v>0.15</v>
      </c>
      <c r="Z6153" s="4">
        <f t="shared" si="192"/>
        <v>27.288298076923077</v>
      </c>
      <c r="AD6153">
        <f t="shared" si="193"/>
        <v>0</v>
      </c>
    </row>
    <row r="6154" spans="1:30" x14ac:dyDescent="0.3">
      <c r="A6154">
        <v>6153</v>
      </c>
      <c r="B6154" t="s">
        <v>8724</v>
      </c>
      <c r="C6154" s="3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Y6154" s="4">
        <v>0</v>
      </c>
      <c r="Z6154" s="4">
        <f t="shared" si="192"/>
        <v>66.900292455189614</v>
      </c>
      <c r="AD6154">
        <f t="shared" si="193"/>
        <v>0</v>
      </c>
    </row>
    <row r="6155" spans="1:30" x14ac:dyDescent="0.3">
      <c r="A6155">
        <v>6154</v>
      </c>
      <c r="B6155" t="s">
        <v>8725</v>
      </c>
      <c r="C6155" s="3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Y6155" s="4">
        <v>0.2</v>
      </c>
      <c r="Z6155" s="4">
        <f t="shared" si="192"/>
        <v>24.702572053595855</v>
      </c>
      <c r="AD6155">
        <f t="shared" si="193"/>
        <v>0</v>
      </c>
    </row>
    <row r="6156" spans="1:30" x14ac:dyDescent="0.3">
      <c r="A6156">
        <v>6155</v>
      </c>
      <c r="B6156" t="s">
        <v>8725</v>
      </c>
      <c r="C6156" s="3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Y6156" s="4">
        <v>0.2</v>
      </c>
      <c r="Z6156" s="4">
        <f t="shared" si="192"/>
        <v>24.702572053595855</v>
      </c>
      <c r="AD6156">
        <f t="shared" si="193"/>
        <v>0</v>
      </c>
    </row>
    <row r="6157" spans="1:30" x14ac:dyDescent="0.3">
      <c r="A6157">
        <v>6156</v>
      </c>
      <c r="B6157" t="s">
        <v>8725</v>
      </c>
      <c r="C6157" s="3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Y6157" s="4">
        <v>0.2</v>
      </c>
      <c r="Z6157" s="4">
        <f t="shared" si="192"/>
        <v>24.702572053595855</v>
      </c>
      <c r="AD6157">
        <f t="shared" si="193"/>
        <v>0</v>
      </c>
    </row>
    <row r="6158" spans="1:30" x14ac:dyDescent="0.3">
      <c r="A6158">
        <v>6157</v>
      </c>
      <c r="B6158" t="s">
        <v>8725</v>
      </c>
      <c r="C6158" s="3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Y6158" s="4">
        <v>0.2</v>
      </c>
      <c r="Z6158" s="4">
        <f t="shared" si="192"/>
        <v>24.702572053595855</v>
      </c>
      <c r="AD6158">
        <f t="shared" si="193"/>
        <v>0</v>
      </c>
    </row>
    <row r="6159" spans="1:30" x14ac:dyDescent="0.3">
      <c r="A6159">
        <v>6158</v>
      </c>
      <c r="B6159" t="s">
        <v>8726</v>
      </c>
      <c r="C6159" s="3">
        <v>42585</v>
      </c>
      <c r="D6159" s="3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Y6159" s="4">
        <v>0</v>
      </c>
      <c r="Z6159" s="4">
        <f t="shared" si="192"/>
        <v>66.900292455189614</v>
      </c>
      <c r="AD6159">
        <f t="shared" si="193"/>
        <v>0</v>
      </c>
    </row>
    <row r="6160" spans="1:30" x14ac:dyDescent="0.3">
      <c r="A6160">
        <v>6159</v>
      </c>
      <c r="B6160" t="s">
        <v>8726</v>
      </c>
      <c r="C6160" s="3">
        <v>42585</v>
      </c>
      <c r="D6160" s="3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Y6160" s="4">
        <v>0</v>
      </c>
      <c r="Z6160" s="4">
        <f t="shared" si="192"/>
        <v>66.900292455189614</v>
      </c>
      <c r="AD6160">
        <f t="shared" si="193"/>
        <v>0</v>
      </c>
    </row>
    <row r="6161" spans="1:30" x14ac:dyDescent="0.3">
      <c r="A6161">
        <v>6160</v>
      </c>
      <c r="B6161" t="s">
        <v>8729</v>
      </c>
      <c r="C6161" s="3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Y6161" s="4">
        <v>0</v>
      </c>
      <c r="Z6161" s="4">
        <f t="shared" si="192"/>
        <v>66.900292455189614</v>
      </c>
      <c r="AD6161">
        <f t="shared" si="193"/>
        <v>0</v>
      </c>
    </row>
    <row r="6162" spans="1:30" x14ac:dyDescent="0.3">
      <c r="A6162">
        <v>6161</v>
      </c>
      <c r="B6162" t="s">
        <v>8730</v>
      </c>
      <c r="C6162" s="3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Y6162" s="4">
        <v>0.2</v>
      </c>
      <c r="Z6162" s="4">
        <f t="shared" si="192"/>
        <v>24.702572053595855</v>
      </c>
      <c r="AD6162">
        <f t="shared" si="193"/>
        <v>0</v>
      </c>
    </row>
    <row r="6163" spans="1:30" x14ac:dyDescent="0.3">
      <c r="A6163">
        <v>6162</v>
      </c>
      <c r="B6163" t="s">
        <v>8730</v>
      </c>
      <c r="C6163" s="3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Y6163" s="4">
        <v>0.2</v>
      </c>
      <c r="Z6163" s="4">
        <f t="shared" si="192"/>
        <v>24.702572053595855</v>
      </c>
      <c r="AD6163">
        <f t="shared" si="193"/>
        <v>0</v>
      </c>
    </row>
    <row r="6164" spans="1:30" x14ac:dyDescent="0.3">
      <c r="A6164">
        <v>6163</v>
      </c>
      <c r="B6164" t="s">
        <v>8730</v>
      </c>
      <c r="C6164" s="3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Y6164" s="4">
        <v>0.2</v>
      </c>
      <c r="Z6164" s="4">
        <f t="shared" si="192"/>
        <v>24.702572053595855</v>
      </c>
      <c r="AD6164">
        <f t="shared" si="193"/>
        <v>0</v>
      </c>
    </row>
    <row r="6165" spans="1:30" x14ac:dyDescent="0.3">
      <c r="A6165">
        <v>6164</v>
      </c>
      <c r="B6165" t="s">
        <v>8730</v>
      </c>
      <c r="C6165" s="3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Y6165" s="4">
        <v>0.7</v>
      </c>
      <c r="Z6165" s="4">
        <f t="shared" si="192"/>
        <v>-95.874059569377877</v>
      </c>
      <c r="AD6165">
        <f t="shared" si="193"/>
        <v>0</v>
      </c>
    </row>
    <row r="6166" spans="1:30" x14ac:dyDescent="0.3">
      <c r="A6166">
        <v>6165</v>
      </c>
      <c r="B6166" t="s">
        <v>8730</v>
      </c>
      <c r="C6166" s="3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Y6166" s="4">
        <v>0.2</v>
      </c>
      <c r="Z6166" s="4">
        <f t="shared" si="192"/>
        <v>24.702572053595855</v>
      </c>
      <c r="AD6166">
        <f t="shared" si="193"/>
        <v>0</v>
      </c>
    </row>
    <row r="6167" spans="1:30" x14ac:dyDescent="0.3">
      <c r="A6167">
        <v>6166</v>
      </c>
      <c r="B6167" t="s">
        <v>8730</v>
      </c>
      <c r="C6167" s="3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Y6167" s="4">
        <v>0.2</v>
      </c>
      <c r="Z6167" s="4">
        <f t="shared" si="192"/>
        <v>24.702572053595855</v>
      </c>
      <c r="AD6167">
        <f t="shared" si="193"/>
        <v>0</v>
      </c>
    </row>
    <row r="6168" spans="1:30" x14ac:dyDescent="0.3">
      <c r="A6168">
        <v>6167</v>
      </c>
      <c r="B6168" t="s">
        <v>8730</v>
      </c>
      <c r="C6168" s="3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Y6168" s="4">
        <v>0.2</v>
      </c>
      <c r="Z6168" s="4">
        <f t="shared" si="192"/>
        <v>24.702572053595855</v>
      </c>
      <c r="AD6168">
        <f t="shared" si="193"/>
        <v>0</v>
      </c>
    </row>
    <row r="6169" spans="1:30" x14ac:dyDescent="0.3">
      <c r="A6169">
        <v>6168</v>
      </c>
      <c r="B6169" t="s">
        <v>8731</v>
      </c>
      <c r="C6169" s="3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Y6169" s="4">
        <v>0.2</v>
      </c>
      <c r="Z6169" s="4">
        <f t="shared" si="192"/>
        <v>24.702572053595855</v>
      </c>
      <c r="AD6169">
        <f t="shared" si="193"/>
        <v>0</v>
      </c>
    </row>
    <row r="6170" spans="1:30" x14ac:dyDescent="0.3">
      <c r="A6170">
        <v>6169</v>
      </c>
      <c r="B6170" t="s">
        <v>8732</v>
      </c>
      <c r="C6170" s="3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Y6170" s="4">
        <v>0</v>
      </c>
      <c r="Z6170" s="4">
        <f t="shared" si="192"/>
        <v>66.900292455189614</v>
      </c>
      <c r="AD6170">
        <f t="shared" si="193"/>
        <v>0</v>
      </c>
    </row>
    <row r="6171" spans="1:30" x14ac:dyDescent="0.3">
      <c r="A6171">
        <v>6170</v>
      </c>
      <c r="B6171" t="s">
        <v>8733</v>
      </c>
      <c r="C6171" s="3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Y6171" s="4">
        <v>0</v>
      </c>
      <c r="Z6171" s="4">
        <f t="shared" si="192"/>
        <v>66.900292455189614</v>
      </c>
      <c r="AD6171">
        <f t="shared" si="193"/>
        <v>0</v>
      </c>
    </row>
    <row r="6172" spans="1:30" x14ac:dyDescent="0.3">
      <c r="A6172">
        <v>6171</v>
      </c>
      <c r="B6172" t="s">
        <v>8734</v>
      </c>
      <c r="C6172" s="3">
        <v>42723</v>
      </c>
      <c r="D6172" s="3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Y6172" s="4">
        <v>0.2</v>
      </c>
      <c r="Z6172" s="4">
        <f t="shared" si="192"/>
        <v>24.702572053595855</v>
      </c>
      <c r="AD6172">
        <f t="shared" si="193"/>
        <v>0</v>
      </c>
    </row>
    <row r="6173" spans="1:30" x14ac:dyDescent="0.3">
      <c r="A6173">
        <v>6172</v>
      </c>
      <c r="B6173" t="s">
        <v>8734</v>
      </c>
      <c r="C6173" s="3">
        <v>42723</v>
      </c>
      <c r="D6173" s="3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Y6173" s="4">
        <v>0</v>
      </c>
      <c r="Z6173" s="4">
        <f t="shared" si="192"/>
        <v>66.900292455189614</v>
      </c>
      <c r="AD6173">
        <f t="shared" si="193"/>
        <v>0</v>
      </c>
    </row>
    <row r="6174" spans="1:30" x14ac:dyDescent="0.3">
      <c r="A6174">
        <v>6173</v>
      </c>
      <c r="B6174" t="s">
        <v>8737</v>
      </c>
      <c r="C6174" s="3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Y6174" s="4">
        <v>0</v>
      </c>
      <c r="Z6174" s="4">
        <f t="shared" si="192"/>
        <v>66.900292455189614</v>
      </c>
      <c r="AD6174">
        <f t="shared" si="193"/>
        <v>0</v>
      </c>
    </row>
    <row r="6175" spans="1:30" x14ac:dyDescent="0.3">
      <c r="A6175">
        <v>6174</v>
      </c>
      <c r="B6175" t="s">
        <v>8737</v>
      </c>
      <c r="C6175" s="3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Y6175" s="4">
        <v>0</v>
      </c>
      <c r="Z6175" s="4">
        <f t="shared" si="192"/>
        <v>66.900292455189614</v>
      </c>
      <c r="AD6175">
        <f t="shared" si="193"/>
        <v>0</v>
      </c>
    </row>
    <row r="6176" spans="1:30" x14ac:dyDescent="0.3">
      <c r="A6176">
        <v>6175</v>
      </c>
      <c r="B6176" t="s">
        <v>8737</v>
      </c>
      <c r="C6176" s="3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Y6176" s="4">
        <v>0</v>
      </c>
      <c r="Z6176" s="4">
        <f t="shared" si="192"/>
        <v>66.900292455189614</v>
      </c>
      <c r="AD6176">
        <f t="shared" si="193"/>
        <v>0</v>
      </c>
    </row>
    <row r="6177" spans="1:30" x14ac:dyDescent="0.3">
      <c r="A6177">
        <v>6176</v>
      </c>
      <c r="B6177" t="s">
        <v>8738</v>
      </c>
      <c r="C6177" s="3">
        <v>42268</v>
      </c>
      <c r="D6177" s="3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Y6177" s="4">
        <v>0</v>
      </c>
      <c r="Z6177" s="4">
        <f t="shared" si="192"/>
        <v>66.900292455189614</v>
      </c>
      <c r="AD6177">
        <f t="shared" si="193"/>
        <v>0</v>
      </c>
    </row>
    <row r="6178" spans="1:30" x14ac:dyDescent="0.3">
      <c r="A6178">
        <v>6177</v>
      </c>
      <c r="B6178" t="s">
        <v>8738</v>
      </c>
      <c r="C6178" s="3">
        <v>42268</v>
      </c>
      <c r="D6178" s="3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Y6178" s="4">
        <v>0</v>
      </c>
      <c r="Z6178" s="4">
        <f t="shared" si="192"/>
        <v>66.900292455189614</v>
      </c>
      <c r="AD6178">
        <f t="shared" si="193"/>
        <v>0</v>
      </c>
    </row>
    <row r="6179" spans="1:30" x14ac:dyDescent="0.3">
      <c r="A6179">
        <v>6178</v>
      </c>
      <c r="B6179" t="s">
        <v>8738</v>
      </c>
      <c r="C6179" s="3">
        <v>42268</v>
      </c>
      <c r="D6179" s="3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Y6179" s="4">
        <v>0</v>
      </c>
      <c r="Z6179" s="4">
        <f t="shared" si="192"/>
        <v>66.900292455189614</v>
      </c>
      <c r="AD6179">
        <f t="shared" si="193"/>
        <v>0</v>
      </c>
    </row>
    <row r="6180" spans="1:30" x14ac:dyDescent="0.3">
      <c r="A6180">
        <v>6179</v>
      </c>
      <c r="B6180" t="s">
        <v>8738</v>
      </c>
      <c r="C6180" s="3">
        <v>42268</v>
      </c>
      <c r="D6180" s="3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Y6180" s="4">
        <v>0</v>
      </c>
      <c r="Z6180" s="4">
        <f t="shared" si="192"/>
        <v>66.900292455189614</v>
      </c>
      <c r="AD6180">
        <f t="shared" si="193"/>
        <v>0</v>
      </c>
    </row>
    <row r="6181" spans="1:30" x14ac:dyDescent="0.3">
      <c r="A6181">
        <v>6180</v>
      </c>
      <c r="B6181" t="s">
        <v>8738</v>
      </c>
      <c r="C6181" s="3">
        <v>42268</v>
      </c>
      <c r="D6181" s="3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Y6181" s="4">
        <v>0</v>
      </c>
      <c r="Z6181" s="4">
        <f t="shared" si="192"/>
        <v>66.900292455189614</v>
      </c>
      <c r="AD6181">
        <f t="shared" si="193"/>
        <v>0</v>
      </c>
    </row>
    <row r="6182" spans="1:30" x14ac:dyDescent="0.3">
      <c r="A6182">
        <v>6181</v>
      </c>
      <c r="B6182" t="s">
        <v>8738</v>
      </c>
      <c r="C6182" s="3">
        <v>42268</v>
      </c>
      <c r="D6182" s="3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Y6182" s="4">
        <v>0</v>
      </c>
      <c r="Z6182" s="4">
        <f t="shared" si="192"/>
        <v>66.900292455189614</v>
      </c>
      <c r="AD6182">
        <f t="shared" si="193"/>
        <v>0</v>
      </c>
    </row>
    <row r="6183" spans="1:30" x14ac:dyDescent="0.3">
      <c r="A6183">
        <v>6182</v>
      </c>
      <c r="B6183" t="s">
        <v>8738</v>
      </c>
      <c r="C6183" s="3">
        <v>42268</v>
      </c>
      <c r="D6183" s="3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Y6183" s="4">
        <v>0</v>
      </c>
      <c r="Z6183" s="4">
        <f t="shared" si="192"/>
        <v>66.900292455189614</v>
      </c>
      <c r="AD6183">
        <f t="shared" si="193"/>
        <v>0</v>
      </c>
    </row>
    <row r="6184" spans="1:30" x14ac:dyDescent="0.3">
      <c r="A6184">
        <v>6183</v>
      </c>
      <c r="B6184" t="s">
        <v>8738</v>
      </c>
      <c r="C6184" s="3">
        <v>42268</v>
      </c>
      <c r="D6184" s="3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Y6184" s="4">
        <v>0</v>
      </c>
      <c r="Z6184" s="4">
        <f t="shared" si="192"/>
        <v>66.900292455189614</v>
      </c>
      <c r="AD6184">
        <f t="shared" si="193"/>
        <v>0</v>
      </c>
    </row>
    <row r="6185" spans="1:30" x14ac:dyDescent="0.3">
      <c r="A6185">
        <v>6184</v>
      </c>
      <c r="B6185" t="s">
        <v>8738</v>
      </c>
      <c r="C6185" s="3">
        <v>42268</v>
      </c>
      <c r="D6185" s="3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Y6185" s="4">
        <v>0</v>
      </c>
      <c r="Z6185" s="4">
        <f t="shared" si="192"/>
        <v>66.900292455189614</v>
      </c>
      <c r="AD6185">
        <f t="shared" si="193"/>
        <v>0</v>
      </c>
    </row>
    <row r="6186" spans="1:30" x14ac:dyDescent="0.3">
      <c r="A6186">
        <v>6185</v>
      </c>
      <c r="B6186" t="s">
        <v>8741</v>
      </c>
      <c r="C6186" s="3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Y6186" s="4">
        <v>0.2</v>
      </c>
      <c r="Z6186" s="4">
        <f t="shared" si="192"/>
        <v>24.702572053595855</v>
      </c>
      <c r="AD6186">
        <f t="shared" si="193"/>
        <v>0</v>
      </c>
    </row>
    <row r="6187" spans="1:30" x14ac:dyDescent="0.3">
      <c r="A6187">
        <v>6186</v>
      </c>
      <c r="B6187" t="s">
        <v>8742</v>
      </c>
      <c r="C6187" s="3">
        <v>42223</v>
      </c>
      <c r="D6187" s="3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Y6187" s="4">
        <v>0.2</v>
      </c>
      <c r="Z6187" s="4">
        <f t="shared" si="192"/>
        <v>24.702572053595855</v>
      </c>
      <c r="AD6187">
        <f t="shared" si="193"/>
        <v>0</v>
      </c>
    </row>
    <row r="6188" spans="1:30" x14ac:dyDescent="0.3">
      <c r="A6188">
        <v>6187</v>
      </c>
      <c r="B6188" t="s">
        <v>8743</v>
      </c>
      <c r="C6188" s="3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Y6188" s="4">
        <v>0</v>
      </c>
      <c r="Z6188" s="4">
        <f t="shared" si="192"/>
        <v>66.900292455189614</v>
      </c>
      <c r="AD6188">
        <f t="shared" si="193"/>
        <v>0</v>
      </c>
    </row>
    <row r="6189" spans="1:30" x14ac:dyDescent="0.3">
      <c r="A6189">
        <v>6188</v>
      </c>
      <c r="B6189" t="s">
        <v>8743</v>
      </c>
      <c r="C6189" s="3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Y6189" s="4">
        <v>0.2</v>
      </c>
      <c r="Z6189" s="4">
        <f t="shared" si="192"/>
        <v>24.702572053595855</v>
      </c>
      <c r="AD6189">
        <f t="shared" si="193"/>
        <v>0</v>
      </c>
    </row>
    <row r="6190" spans="1:30" x14ac:dyDescent="0.3">
      <c r="A6190">
        <v>6189</v>
      </c>
      <c r="B6190" t="s">
        <v>8743</v>
      </c>
      <c r="C6190" s="3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Y6190" s="4">
        <v>0</v>
      </c>
      <c r="Z6190" s="4">
        <f t="shared" si="192"/>
        <v>66.900292455189614</v>
      </c>
      <c r="AD6190">
        <f t="shared" si="193"/>
        <v>0</v>
      </c>
    </row>
    <row r="6191" spans="1:30" x14ac:dyDescent="0.3">
      <c r="A6191">
        <v>6190</v>
      </c>
      <c r="B6191" t="s">
        <v>8744</v>
      </c>
      <c r="C6191" s="3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Y6191" s="4">
        <v>0.2</v>
      </c>
      <c r="Z6191" s="4">
        <f t="shared" si="192"/>
        <v>24.702572053595855</v>
      </c>
      <c r="AD6191">
        <f t="shared" si="193"/>
        <v>0</v>
      </c>
    </row>
    <row r="6192" spans="1:30" x14ac:dyDescent="0.3">
      <c r="A6192">
        <v>6191</v>
      </c>
      <c r="B6192" t="s">
        <v>8746</v>
      </c>
      <c r="C6192" s="3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Y6192" s="4">
        <v>0</v>
      </c>
      <c r="Z6192" s="4">
        <f t="shared" si="192"/>
        <v>66.900292455189614</v>
      </c>
      <c r="AD6192">
        <f t="shared" si="193"/>
        <v>0</v>
      </c>
    </row>
    <row r="6193" spans="1:30" x14ac:dyDescent="0.3">
      <c r="A6193">
        <v>6192</v>
      </c>
      <c r="B6193" t="s">
        <v>8747</v>
      </c>
      <c r="C6193" s="3">
        <v>43082</v>
      </c>
      <c r="D6193" s="3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Y6193" s="4">
        <v>0</v>
      </c>
      <c r="Z6193" s="4">
        <f t="shared" si="192"/>
        <v>66.900292455189614</v>
      </c>
      <c r="AD6193">
        <f t="shared" si="193"/>
        <v>0</v>
      </c>
    </row>
    <row r="6194" spans="1:30" x14ac:dyDescent="0.3">
      <c r="A6194">
        <v>6193</v>
      </c>
      <c r="B6194" t="s">
        <v>8748</v>
      </c>
      <c r="C6194" s="3">
        <v>43091</v>
      </c>
      <c r="D6194" s="3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Y6194" s="4">
        <v>0.2</v>
      </c>
      <c r="Z6194" s="4">
        <f t="shared" si="192"/>
        <v>24.702572053595855</v>
      </c>
      <c r="AD6194">
        <f t="shared" si="193"/>
        <v>0</v>
      </c>
    </row>
    <row r="6195" spans="1:30" x14ac:dyDescent="0.3">
      <c r="A6195">
        <v>6194</v>
      </c>
      <c r="B6195" t="s">
        <v>8748</v>
      </c>
      <c r="C6195" s="3">
        <v>43091</v>
      </c>
      <c r="D6195" s="3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Y6195" s="4">
        <v>0.8</v>
      </c>
      <c r="Z6195" s="4">
        <f t="shared" si="192"/>
        <v>-101.79679733333329</v>
      </c>
      <c r="AD6195">
        <f t="shared" si="193"/>
        <v>0</v>
      </c>
    </row>
    <row r="6196" spans="1:30" x14ac:dyDescent="0.3">
      <c r="A6196">
        <v>6195</v>
      </c>
      <c r="B6196" t="s">
        <v>8748</v>
      </c>
      <c r="C6196" s="3">
        <v>43091</v>
      </c>
      <c r="D6196" s="3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Y6196" s="4">
        <v>0.2</v>
      </c>
      <c r="Z6196" s="4">
        <f t="shared" si="192"/>
        <v>24.702572053595855</v>
      </c>
      <c r="AD6196">
        <f t="shared" si="193"/>
        <v>0</v>
      </c>
    </row>
    <row r="6197" spans="1:30" x14ac:dyDescent="0.3">
      <c r="A6197">
        <v>6196</v>
      </c>
      <c r="B6197" t="s">
        <v>8749</v>
      </c>
      <c r="C6197" s="3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Y6197" s="4">
        <v>0.4</v>
      </c>
      <c r="Z6197" s="4">
        <f t="shared" si="192"/>
        <v>-111.92742912621364</v>
      </c>
      <c r="AD6197">
        <f t="shared" si="193"/>
        <v>0</v>
      </c>
    </row>
    <row r="6198" spans="1:30" x14ac:dyDescent="0.3">
      <c r="A6198">
        <v>6197</v>
      </c>
      <c r="B6198" t="s">
        <v>8749</v>
      </c>
      <c r="C6198" s="3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Y6198" s="4">
        <v>0.2</v>
      </c>
      <c r="Z6198" s="4">
        <f t="shared" si="192"/>
        <v>24.702572053595855</v>
      </c>
      <c r="AD6198">
        <f t="shared" si="193"/>
        <v>0</v>
      </c>
    </row>
    <row r="6199" spans="1:30" x14ac:dyDescent="0.3">
      <c r="A6199">
        <v>6198</v>
      </c>
      <c r="B6199" t="s">
        <v>8750</v>
      </c>
      <c r="C6199" s="3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Y6199" s="4">
        <v>0</v>
      </c>
      <c r="Z6199" s="4">
        <f t="shared" si="192"/>
        <v>66.900292455189614</v>
      </c>
      <c r="AD6199">
        <f t="shared" si="193"/>
        <v>0</v>
      </c>
    </row>
    <row r="6200" spans="1:30" x14ac:dyDescent="0.3">
      <c r="A6200">
        <v>6199</v>
      </c>
      <c r="B6200" t="s">
        <v>8750</v>
      </c>
      <c r="C6200" s="3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Y6200" s="4">
        <v>0</v>
      </c>
      <c r="Z6200" s="4">
        <f t="shared" si="192"/>
        <v>66.900292455189614</v>
      </c>
      <c r="AD6200">
        <f t="shared" si="193"/>
        <v>0</v>
      </c>
    </row>
    <row r="6201" spans="1:30" x14ac:dyDescent="0.3">
      <c r="A6201">
        <v>6200</v>
      </c>
      <c r="B6201" t="s">
        <v>8750</v>
      </c>
      <c r="C6201" s="3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Y6201" s="4">
        <v>0</v>
      </c>
      <c r="Z6201" s="4">
        <f t="shared" si="192"/>
        <v>66.900292455189614</v>
      </c>
      <c r="AD6201">
        <f t="shared" si="193"/>
        <v>0</v>
      </c>
    </row>
    <row r="6202" spans="1:30" x14ac:dyDescent="0.3">
      <c r="A6202">
        <v>6201</v>
      </c>
      <c r="B6202" t="s">
        <v>8751</v>
      </c>
      <c r="C6202" s="3">
        <v>42110</v>
      </c>
      <c r="D6202" s="3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Y6202" s="4">
        <v>0.2</v>
      </c>
      <c r="Z6202" s="4">
        <f t="shared" si="192"/>
        <v>24.702572053595855</v>
      </c>
      <c r="AD6202">
        <f t="shared" si="193"/>
        <v>0</v>
      </c>
    </row>
    <row r="6203" spans="1:30" x14ac:dyDescent="0.3">
      <c r="A6203">
        <v>6202</v>
      </c>
      <c r="B6203" t="s">
        <v>8751</v>
      </c>
      <c r="C6203" s="3">
        <v>42110</v>
      </c>
      <c r="D6203" s="3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Y6203" s="4">
        <v>0.2</v>
      </c>
      <c r="Z6203" s="4">
        <f t="shared" si="192"/>
        <v>24.702572053595855</v>
      </c>
      <c r="AD6203">
        <f t="shared" si="193"/>
        <v>0</v>
      </c>
    </row>
    <row r="6204" spans="1:30" x14ac:dyDescent="0.3">
      <c r="A6204">
        <v>6203</v>
      </c>
      <c r="B6204" t="s">
        <v>8752</v>
      </c>
      <c r="C6204" s="3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Y6204" s="4">
        <v>0.2</v>
      </c>
      <c r="Z6204" s="4">
        <f t="shared" si="192"/>
        <v>24.702572053595855</v>
      </c>
      <c r="AD6204">
        <f t="shared" si="193"/>
        <v>0</v>
      </c>
    </row>
    <row r="6205" spans="1:30" x14ac:dyDescent="0.3">
      <c r="A6205">
        <v>6204</v>
      </c>
      <c r="B6205" t="s">
        <v>8753</v>
      </c>
      <c r="C6205" s="3">
        <v>42664</v>
      </c>
      <c r="D6205" s="3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Y6205" s="4">
        <v>0.4</v>
      </c>
      <c r="Z6205" s="4">
        <f t="shared" si="192"/>
        <v>-111.92742912621364</v>
      </c>
      <c r="AD6205">
        <f t="shared" si="193"/>
        <v>0</v>
      </c>
    </row>
    <row r="6206" spans="1:30" x14ac:dyDescent="0.3">
      <c r="A6206">
        <v>6205</v>
      </c>
      <c r="B6206" t="s">
        <v>8754</v>
      </c>
      <c r="C6206" s="3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Y6206" s="4">
        <v>0.2</v>
      </c>
      <c r="Z6206" s="4">
        <f t="shared" si="192"/>
        <v>24.702572053595855</v>
      </c>
      <c r="AD6206">
        <f t="shared" si="193"/>
        <v>0</v>
      </c>
    </row>
    <row r="6207" spans="1:30" x14ac:dyDescent="0.3">
      <c r="A6207">
        <v>6206</v>
      </c>
      <c r="B6207" t="s">
        <v>8755</v>
      </c>
      <c r="C6207" s="3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Y6207" s="4">
        <v>0.2</v>
      </c>
      <c r="Z6207" s="4">
        <f t="shared" si="192"/>
        <v>24.702572053595855</v>
      </c>
      <c r="AD6207">
        <f t="shared" si="193"/>
        <v>0</v>
      </c>
    </row>
    <row r="6208" spans="1:30" x14ac:dyDescent="0.3">
      <c r="A6208">
        <v>6207</v>
      </c>
      <c r="B6208" t="s">
        <v>8755</v>
      </c>
      <c r="C6208" s="3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Y6208" s="4">
        <v>0.2</v>
      </c>
      <c r="Z6208" s="4">
        <f t="shared" si="192"/>
        <v>24.702572053595855</v>
      </c>
      <c r="AD6208">
        <f t="shared" si="193"/>
        <v>0</v>
      </c>
    </row>
    <row r="6209" spans="1:30" x14ac:dyDescent="0.3">
      <c r="A6209">
        <v>6208</v>
      </c>
      <c r="B6209" t="s">
        <v>8755</v>
      </c>
      <c r="C6209" s="3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Y6209" s="4">
        <v>0.3</v>
      </c>
      <c r="Z6209" s="4">
        <f t="shared" si="192"/>
        <v>-45.679636123348004</v>
      </c>
      <c r="AD6209">
        <f t="shared" si="193"/>
        <v>0</v>
      </c>
    </row>
    <row r="6210" spans="1:30" x14ac:dyDescent="0.3">
      <c r="A6210">
        <v>6209</v>
      </c>
      <c r="B6210" t="s">
        <v>8756</v>
      </c>
      <c r="C6210" s="3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Y6210" s="4">
        <v>0.2</v>
      </c>
      <c r="Z6210" s="4">
        <f t="shared" si="192"/>
        <v>24.702572053595855</v>
      </c>
      <c r="AD6210">
        <f t="shared" si="193"/>
        <v>0</v>
      </c>
    </row>
    <row r="6211" spans="1:30" x14ac:dyDescent="0.3">
      <c r="A6211">
        <v>6210</v>
      </c>
      <c r="B6211" t="s">
        <v>8757</v>
      </c>
      <c r="C6211" s="3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Y6211" s="4">
        <v>0.2</v>
      </c>
      <c r="Z6211" s="4">
        <f t="shared" ref="Z6211:Z6274" si="194">AVERAGEIF($T$2:$T$9995,Y6211,$U$2:$U$9995)</f>
        <v>24.702572053595855</v>
      </c>
      <c r="AD6211">
        <f t="shared" ref="AD6211:AD6274" si="195">SUMIF($Q$2:$Q$9995,AC6211,$R$2:$R$9995)</f>
        <v>0</v>
      </c>
    </row>
    <row r="6212" spans="1:30" x14ac:dyDescent="0.3">
      <c r="A6212">
        <v>6211</v>
      </c>
      <c r="B6212" t="s">
        <v>8757</v>
      </c>
      <c r="C6212" s="3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Y6212" s="4">
        <v>0</v>
      </c>
      <c r="Z6212" s="4">
        <f t="shared" si="194"/>
        <v>66.900292455189614</v>
      </c>
      <c r="AD6212">
        <f t="shared" si="195"/>
        <v>0</v>
      </c>
    </row>
    <row r="6213" spans="1:30" x14ac:dyDescent="0.3">
      <c r="A6213">
        <v>6212</v>
      </c>
      <c r="B6213" t="s">
        <v>8757</v>
      </c>
      <c r="C6213" s="3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Y6213" s="4">
        <v>0</v>
      </c>
      <c r="Z6213" s="4">
        <f t="shared" si="194"/>
        <v>66.900292455189614</v>
      </c>
      <c r="AD6213">
        <f t="shared" si="195"/>
        <v>0</v>
      </c>
    </row>
    <row r="6214" spans="1:30" x14ac:dyDescent="0.3">
      <c r="A6214">
        <v>6213</v>
      </c>
      <c r="B6214" t="s">
        <v>8758</v>
      </c>
      <c r="C6214" s="3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Y6214" s="4">
        <v>0</v>
      </c>
      <c r="Z6214" s="4">
        <f t="shared" si="194"/>
        <v>66.900292455189614</v>
      </c>
      <c r="AD6214">
        <f t="shared" si="195"/>
        <v>0</v>
      </c>
    </row>
    <row r="6215" spans="1:30" x14ac:dyDescent="0.3">
      <c r="A6215">
        <v>6214</v>
      </c>
      <c r="B6215" t="s">
        <v>8758</v>
      </c>
      <c r="C6215" s="3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Y6215" s="4">
        <v>0</v>
      </c>
      <c r="Z6215" s="4">
        <f t="shared" si="194"/>
        <v>66.900292455189614</v>
      </c>
      <c r="AD6215">
        <f t="shared" si="195"/>
        <v>0</v>
      </c>
    </row>
    <row r="6216" spans="1:30" x14ac:dyDescent="0.3">
      <c r="A6216">
        <v>6215</v>
      </c>
      <c r="B6216" t="s">
        <v>8760</v>
      </c>
      <c r="C6216" s="3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Y6216" s="4">
        <v>0</v>
      </c>
      <c r="Z6216" s="4">
        <f t="shared" si="194"/>
        <v>66.900292455189614</v>
      </c>
      <c r="AD6216">
        <f t="shared" si="195"/>
        <v>0</v>
      </c>
    </row>
    <row r="6217" spans="1:30" x14ac:dyDescent="0.3">
      <c r="A6217">
        <v>6216</v>
      </c>
      <c r="B6217" t="s">
        <v>8761</v>
      </c>
      <c r="C6217" s="3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Y6217" s="4">
        <v>0</v>
      </c>
      <c r="Z6217" s="4">
        <f t="shared" si="194"/>
        <v>66.900292455189614</v>
      </c>
      <c r="AD6217">
        <f t="shared" si="195"/>
        <v>0</v>
      </c>
    </row>
    <row r="6218" spans="1:30" x14ac:dyDescent="0.3">
      <c r="A6218">
        <v>6217</v>
      </c>
      <c r="B6218" t="s">
        <v>8761</v>
      </c>
      <c r="C6218" s="3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Y6218" s="4">
        <v>0</v>
      </c>
      <c r="Z6218" s="4">
        <f t="shared" si="194"/>
        <v>66.900292455189614</v>
      </c>
      <c r="AD6218">
        <f t="shared" si="195"/>
        <v>0</v>
      </c>
    </row>
    <row r="6219" spans="1:30" x14ac:dyDescent="0.3">
      <c r="A6219">
        <v>6218</v>
      </c>
      <c r="B6219" t="s">
        <v>8762</v>
      </c>
      <c r="C6219" s="3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Y6219" s="4">
        <v>0</v>
      </c>
      <c r="Z6219" s="4">
        <f t="shared" si="194"/>
        <v>66.900292455189614</v>
      </c>
      <c r="AD6219">
        <f t="shared" si="195"/>
        <v>0</v>
      </c>
    </row>
    <row r="6220" spans="1:30" x14ac:dyDescent="0.3">
      <c r="A6220">
        <v>6219</v>
      </c>
      <c r="B6220" t="s">
        <v>8763</v>
      </c>
      <c r="C6220" s="3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Y6220" s="4">
        <v>0</v>
      </c>
      <c r="Z6220" s="4">
        <f t="shared" si="194"/>
        <v>66.900292455189614</v>
      </c>
      <c r="AD6220">
        <f t="shared" si="195"/>
        <v>0</v>
      </c>
    </row>
    <row r="6221" spans="1:30" x14ac:dyDescent="0.3">
      <c r="A6221">
        <v>6220</v>
      </c>
      <c r="B6221" t="s">
        <v>8763</v>
      </c>
      <c r="C6221" s="3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Y6221" s="4">
        <v>0</v>
      </c>
      <c r="Z6221" s="4">
        <f t="shared" si="194"/>
        <v>66.900292455189614</v>
      </c>
      <c r="AD6221">
        <f t="shared" si="195"/>
        <v>0</v>
      </c>
    </row>
    <row r="6222" spans="1:30" x14ac:dyDescent="0.3">
      <c r="A6222">
        <v>6221</v>
      </c>
      <c r="B6222" t="s">
        <v>8763</v>
      </c>
      <c r="C6222" s="3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Y6222" s="4">
        <v>0</v>
      </c>
      <c r="Z6222" s="4">
        <f t="shared" si="194"/>
        <v>66.900292455189614</v>
      </c>
      <c r="AD6222">
        <f t="shared" si="195"/>
        <v>0</v>
      </c>
    </row>
    <row r="6223" spans="1:30" x14ac:dyDescent="0.3">
      <c r="A6223">
        <v>6222</v>
      </c>
      <c r="B6223" t="s">
        <v>8764</v>
      </c>
      <c r="C6223" s="3">
        <v>42992</v>
      </c>
      <c r="D6223" s="3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Y6223" s="4">
        <v>0</v>
      </c>
      <c r="Z6223" s="4">
        <f t="shared" si="194"/>
        <v>66.900292455189614</v>
      </c>
      <c r="AD6223">
        <f t="shared" si="195"/>
        <v>0</v>
      </c>
    </row>
    <row r="6224" spans="1:30" x14ac:dyDescent="0.3">
      <c r="A6224">
        <v>6223</v>
      </c>
      <c r="B6224" t="s">
        <v>8765</v>
      </c>
      <c r="C6224" s="3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Y6224" s="4">
        <v>0.2</v>
      </c>
      <c r="Z6224" s="4">
        <f t="shared" si="194"/>
        <v>24.702572053595855</v>
      </c>
      <c r="AD6224">
        <f t="shared" si="195"/>
        <v>0</v>
      </c>
    </row>
    <row r="6225" spans="1:30" x14ac:dyDescent="0.3">
      <c r="A6225">
        <v>6224</v>
      </c>
      <c r="B6225" t="s">
        <v>8765</v>
      </c>
      <c r="C6225" s="3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Y6225" s="4">
        <v>0.2</v>
      </c>
      <c r="Z6225" s="4">
        <f t="shared" si="194"/>
        <v>24.702572053595855</v>
      </c>
      <c r="AD6225">
        <f t="shared" si="195"/>
        <v>0</v>
      </c>
    </row>
    <row r="6226" spans="1:30" x14ac:dyDescent="0.3">
      <c r="A6226">
        <v>6225</v>
      </c>
      <c r="B6226" t="s">
        <v>8765</v>
      </c>
      <c r="C6226" s="3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Y6226" s="4">
        <v>0.2</v>
      </c>
      <c r="Z6226" s="4">
        <f t="shared" si="194"/>
        <v>24.702572053595855</v>
      </c>
      <c r="AD6226">
        <f t="shared" si="195"/>
        <v>0</v>
      </c>
    </row>
    <row r="6227" spans="1:30" x14ac:dyDescent="0.3">
      <c r="A6227">
        <v>6226</v>
      </c>
      <c r="B6227" t="s">
        <v>8767</v>
      </c>
      <c r="C6227" s="3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Y6227" s="4">
        <v>0.7</v>
      </c>
      <c r="Z6227" s="4">
        <f t="shared" si="194"/>
        <v>-95.874059569377877</v>
      </c>
      <c r="AD6227">
        <f t="shared" si="195"/>
        <v>0</v>
      </c>
    </row>
    <row r="6228" spans="1:30" x14ac:dyDescent="0.3">
      <c r="A6228">
        <v>6227</v>
      </c>
      <c r="B6228" t="s">
        <v>8767</v>
      </c>
      <c r="C6228" s="3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Y6228" s="4">
        <v>0.2</v>
      </c>
      <c r="Z6228" s="4">
        <f t="shared" si="194"/>
        <v>24.702572053595855</v>
      </c>
      <c r="AD6228">
        <f t="shared" si="195"/>
        <v>0</v>
      </c>
    </row>
    <row r="6229" spans="1:30" x14ac:dyDescent="0.3">
      <c r="A6229">
        <v>6228</v>
      </c>
      <c r="B6229" t="s">
        <v>8768</v>
      </c>
      <c r="C6229" s="3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Y6229" s="4">
        <v>0.2</v>
      </c>
      <c r="Z6229" s="4">
        <f t="shared" si="194"/>
        <v>24.702572053595855</v>
      </c>
      <c r="AD6229">
        <f t="shared" si="195"/>
        <v>0</v>
      </c>
    </row>
    <row r="6230" spans="1:30" x14ac:dyDescent="0.3">
      <c r="A6230">
        <v>6229</v>
      </c>
      <c r="B6230" t="s">
        <v>8769</v>
      </c>
      <c r="C6230" s="3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Y6230" s="4">
        <v>0.4</v>
      </c>
      <c r="Z6230" s="4">
        <f t="shared" si="194"/>
        <v>-111.92742912621364</v>
      </c>
      <c r="AD6230">
        <f t="shared" si="195"/>
        <v>0</v>
      </c>
    </row>
    <row r="6231" spans="1:30" x14ac:dyDescent="0.3">
      <c r="A6231">
        <v>6230</v>
      </c>
      <c r="B6231" t="s">
        <v>8769</v>
      </c>
      <c r="C6231" s="3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Y6231" s="4">
        <v>0.2</v>
      </c>
      <c r="Z6231" s="4">
        <f t="shared" si="194"/>
        <v>24.702572053595855</v>
      </c>
      <c r="AD6231">
        <f t="shared" si="195"/>
        <v>0</v>
      </c>
    </row>
    <row r="6232" spans="1:30" x14ac:dyDescent="0.3">
      <c r="A6232">
        <v>6231</v>
      </c>
      <c r="B6232" t="s">
        <v>8770</v>
      </c>
      <c r="C6232" s="3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Y6232" s="4">
        <v>0</v>
      </c>
      <c r="Z6232" s="4">
        <f t="shared" si="194"/>
        <v>66.900292455189614</v>
      </c>
      <c r="AD6232">
        <f t="shared" si="195"/>
        <v>0</v>
      </c>
    </row>
    <row r="6233" spans="1:30" x14ac:dyDescent="0.3">
      <c r="A6233">
        <v>6232</v>
      </c>
      <c r="B6233" t="s">
        <v>8772</v>
      </c>
      <c r="C6233" s="3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Y6233" s="4">
        <v>0.2</v>
      </c>
      <c r="Z6233" s="4">
        <f t="shared" si="194"/>
        <v>24.702572053595855</v>
      </c>
      <c r="AD6233">
        <f t="shared" si="195"/>
        <v>0</v>
      </c>
    </row>
    <row r="6234" spans="1:30" x14ac:dyDescent="0.3">
      <c r="A6234">
        <v>6233</v>
      </c>
      <c r="B6234" t="s">
        <v>8772</v>
      </c>
      <c r="C6234" s="3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Y6234" s="4">
        <v>0</v>
      </c>
      <c r="Z6234" s="4">
        <f t="shared" si="194"/>
        <v>66.900292455189614</v>
      </c>
      <c r="AD6234">
        <f t="shared" si="195"/>
        <v>0</v>
      </c>
    </row>
    <row r="6235" spans="1:30" x14ac:dyDescent="0.3">
      <c r="A6235">
        <v>6234</v>
      </c>
      <c r="B6235" t="s">
        <v>8772</v>
      </c>
      <c r="C6235" s="3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Y6235" s="4">
        <v>0</v>
      </c>
      <c r="Z6235" s="4">
        <f t="shared" si="194"/>
        <v>66.900292455189614</v>
      </c>
      <c r="AD6235">
        <f t="shared" si="195"/>
        <v>0</v>
      </c>
    </row>
    <row r="6236" spans="1:30" x14ac:dyDescent="0.3">
      <c r="A6236">
        <v>6235</v>
      </c>
      <c r="B6236" t="s">
        <v>8772</v>
      </c>
      <c r="C6236" s="3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Y6236" s="4">
        <v>0.2</v>
      </c>
      <c r="Z6236" s="4">
        <f t="shared" si="194"/>
        <v>24.702572053595855</v>
      </c>
      <c r="AD6236">
        <f t="shared" si="195"/>
        <v>0</v>
      </c>
    </row>
    <row r="6237" spans="1:30" x14ac:dyDescent="0.3">
      <c r="A6237">
        <v>6236</v>
      </c>
      <c r="B6237" t="s">
        <v>8772</v>
      </c>
      <c r="C6237" s="3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Y6237" s="4">
        <v>0.2</v>
      </c>
      <c r="Z6237" s="4">
        <f t="shared" si="194"/>
        <v>24.702572053595855</v>
      </c>
      <c r="AD6237">
        <f t="shared" si="195"/>
        <v>0</v>
      </c>
    </row>
    <row r="6238" spans="1:30" x14ac:dyDescent="0.3">
      <c r="A6238">
        <v>6237</v>
      </c>
      <c r="B6238" t="s">
        <v>8775</v>
      </c>
      <c r="C6238" s="3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Y6238" s="4">
        <v>0.2</v>
      </c>
      <c r="Z6238" s="4">
        <f t="shared" si="194"/>
        <v>24.702572053595855</v>
      </c>
      <c r="AD6238">
        <f t="shared" si="195"/>
        <v>0</v>
      </c>
    </row>
    <row r="6239" spans="1:30" x14ac:dyDescent="0.3">
      <c r="A6239">
        <v>6238</v>
      </c>
      <c r="B6239" t="s">
        <v>8776</v>
      </c>
      <c r="C6239" s="3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Y6239" s="4">
        <v>0.2</v>
      </c>
      <c r="Z6239" s="4">
        <f t="shared" si="194"/>
        <v>24.702572053595855</v>
      </c>
      <c r="AD6239">
        <f t="shared" si="195"/>
        <v>0</v>
      </c>
    </row>
    <row r="6240" spans="1:30" x14ac:dyDescent="0.3">
      <c r="A6240">
        <v>6239</v>
      </c>
      <c r="B6240" t="s">
        <v>8777</v>
      </c>
      <c r="C6240" s="3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Y6240" s="4">
        <v>0</v>
      </c>
      <c r="Z6240" s="4">
        <f t="shared" si="194"/>
        <v>66.900292455189614</v>
      </c>
      <c r="AD6240">
        <f t="shared" si="195"/>
        <v>0</v>
      </c>
    </row>
    <row r="6241" spans="1:30" x14ac:dyDescent="0.3">
      <c r="A6241">
        <v>6240</v>
      </c>
      <c r="B6241" t="s">
        <v>8777</v>
      </c>
      <c r="C6241" s="3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Y6241" s="4">
        <v>0</v>
      </c>
      <c r="Z6241" s="4">
        <f t="shared" si="194"/>
        <v>66.900292455189614</v>
      </c>
      <c r="AD6241">
        <f t="shared" si="195"/>
        <v>0</v>
      </c>
    </row>
    <row r="6242" spans="1:30" x14ac:dyDescent="0.3">
      <c r="A6242">
        <v>6241</v>
      </c>
      <c r="B6242" t="s">
        <v>8778</v>
      </c>
      <c r="C6242" s="3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Y6242" s="4">
        <v>0.2</v>
      </c>
      <c r="Z6242" s="4">
        <f t="shared" si="194"/>
        <v>24.702572053595855</v>
      </c>
      <c r="AD6242">
        <f t="shared" si="195"/>
        <v>0</v>
      </c>
    </row>
    <row r="6243" spans="1:30" x14ac:dyDescent="0.3">
      <c r="A6243">
        <v>6242</v>
      </c>
      <c r="B6243" t="s">
        <v>8779</v>
      </c>
      <c r="C6243" s="3">
        <v>42883</v>
      </c>
      <c r="D6243" s="3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Y6243" s="4">
        <v>0</v>
      </c>
      <c r="Z6243" s="4">
        <f t="shared" si="194"/>
        <v>66.900292455189614</v>
      </c>
      <c r="AD6243">
        <f t="shared" si="195"/>
        <v>0</v>
      </c>
    </row>
    <row r="6244" spans="1:30" x14ac:dyDescent="0.3">
      <c r="A6244">
        <v>6243</v>
      </c>
      <c r="B6244" t="s">
        <v>8780</v>
      </c>
      <c r="C6244" s="3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Y6244" s="4">
        <v>0.7</v>
      </c>
      <c r="Z6244" s="4">
        <f t="shared" si="194"/>
        <v>-95.874059569377877</v>
      </c>
      <c r="AD6244">
        <f t="shared" si="195"/>
        <v>0</v>
      </c>
    </row>
    <row r="6245" spans="1:30" x14ac:dyDescent="0.3">
      <c r="A6245">
        <v>6244</v>
      </c>
      <c r="B6245" t="s">
        <v>8781</v>
      </c>
      <c r="C6245" s="3">
        <v>42698</v>
      </c>
      <c r="D6245" s="3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Y6245" s="4">
        <v>0</v>
      </c>
      <c r="Z6245" s="4">
        <f t="shared" si="194"/>
        <v>66.900292455189614</v>
      </c>
      <c r="AD6245">
        <f t="shared" si="195"/>
        <v>0</v>
      </c>
    </row>
    <row r="6246" spans="1:30" x14ac:dyDescent="0.3">
      <c r="A6246">
        <v>6245</v>
      </c>
      <c r="B6246" t="s">
        <v>8782</v>
      </c>
      <c r="C6246" s="3">
        <v>42328</v>
      </c>
      <c r="D6246" s="3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Y6246" s="4">
        <v>0</v>
      </c>
      <c r="Z6246" s="4">
        <f t="shared" si="194"/>
        <v>66.900292455189614</v>
      </c>
      <c r="AD6246">
        <f t="shared" si="195"/>
        <v>0</v>
      </c>
    </row>
    <row r="6247" spans="1:30" x14ac:dyDescent="0.3">
      <c r="A6247">
        <v>6246</v>
      </c>
      <c r="B6247" t="s">
        <v>8782</v>
      </c>
      <c r="C6247" s="3">
        <v>42328</v>
      </c>
      <c r="D6247" s="3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Y6247" s="4">
        <v>0</v>
      </c>
      <c r="Z6247" s="4">
        <f t="shared" si="194"/>
        <v>66.900292455189614</v>
      </c>
      <c r="AD6247">
        <f t="shared" si="195"/>
        <v>0</v>
      </c>
    </row>
    <row r="6248" spans="1:30" x14ac:dyDescent="0.3">
      <c r="A6248">
        <v>6247</v>
      </c>
      <c r="B6248" t="s">
        <v>8782</v>
      </c>
      <c r="C6248" s="3">
        <v>42328</v>
      </c>
      <c r="D6248" s="3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Y6248" s="4">
        <v>0</v>
      </c>
      <c r="Z6248" s="4">
        <f t="shared" si="194"/>
        <v>66.900292455189614</v>
      </c>
      <c r="AD6248">
        <f t="shared" si="195"/>
        <v>0</v>
      </c>
    </row>
    <row r="6249" spans="1:30" x14ac:dyDescent="0.3">
      <c r="A6249">
        <v>6248</v>
      </c>
      <c r="B6249" t="s">
        <v>8783</v>
      </c>
      <c r="C6249" s="3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Y6249" s="4">
        <v>0</v>
      </c>
      <c r="Z6249" s="4">
        <f t="shared" si="194"/>
        <v>66.900292455189614</v>
      </c>
      <c r="AD6249">
        <f t="shared" si="195"/>
        <v>0</v>
      </c>
    </row>
    <row r="6250" spans="1:30" x14ac:dyDescent="0.3">
      <c r="A6250">
        <v>6249</v>
      </c>
      <c r="B6250" t="s">
        <v>8783</v>
      </c>
      <c r="C6250" s="3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Y6250" s="4">
        <v>0</v>
      </c>
      <c r="Z6250" s="4">
        <f t="shared" si="194"/>
        <v>66.900292455189614</v>
      </c>
      <c r="AD6250">
        <f t="shared" si="195"/>
        <v>0</v>
      </c>
    </row>
    <row r="6251" spans="1:30" x14ac:dyDescent="0.3">
      <c r="A6251">
        <v>6250</v>
      </c>
      <c r="B6251" t="s">
        <v>8783</v>
      </c>
      <c r="C6251" s="3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Y6251" s="4">
        <v>0</v>
      </c>
      <c r="Z6251" s="4">
        <f t="shared" si="194"/>
        <v>66.900292455189614</v>
      </c>
      <c r="AD6251">
        <f t="shared" si="195"/>
        <v>0</v>
      </c>
    </row>
    <row r="6252" spans="1:30" x14ac:dyDescent="0.3">
      <c r="A6252">
        <v>6251</v>
      </c>
      <c r="B6252" t="s">
        <v>8783</v>
      </c>
      <c r="C6252" s="3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Y6252" s="4">
        <v>0</v>
      </c>
      <c r="Z6252" s="4">
        <f t="shared" si="194"/>
        <v>66.900292455189614</v>
      </c>
      <c r="AD6252">
        <f t="shared" si="195"/>
        <v>0</v>
      </c>
    </row>
    <row r="6253" spans="1:30" x14ac:dyDescent="0.3">
      <c r="A6253">
        <v>6252</v>
      </c>
      <c r="B6253" t="s">
        <v>8786</v>
      </c>
      <c r="C6253" s="3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Y6253" s="4">
        <v>0.8</v>
      </c>
      <c r="Z6253" s="4">
        <f t="shared" si="194"/>
        <v>-101.79679733333329</v>
      </c>
      <c r="AD6253">
        <f t="shared" si="195"/>
        <v>0</v>
      </c>
    </row>
    <row r="6254" spans="1:30" x14ac:dyDescent="0.3">
      <c r="A6254">
        <v>6253</v>
      </c>
      <c r="B6254" t="s">
        <v>8787</v>
      </c>
      <c r="C6254" s="3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Y6254" s="4">
        <v>0</v>
      </c>
      <c r="Z6254" s="4">
        <f t="shared" si="194"/>
        <v>66.900292455189614</v>
      </c>
      <c r="AD6254">
        <f t="shared" si="195"/>
        <v>0</v>
      </c>
    </row>
    <row r="6255" spans="1:30" x14ac:dyDescent="0.3">
      <c r="A6255">
        <v>6254</v>
      </c>
      <c r="B6255" t="s">
        <v>8787</v>
      </c>
      <c r="C6255" s="3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Y6255" s="4">
        <v>0</v>
      </c>
      <c r="Z6255" s="4">
        <f t="shared" si="194"/>
        <v>66.900292455189614</v>
      </c>
      <c r="AD6255">
        <f t="shared" si="195"/>
        <v>0</v>
      </c>
    </row>
    <row r="6256" spans="1:30" x14ac:dyDescent="0.3">
      <c r="A6256">
        <v>6255</v>
      </c>
      <c r="B6256" t="s">
        <v>8788</v>
      </c>
      <c r="C6256" s="3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Y6256" s="4">
        <v>0</v>
      </c>
      <c r="Z6256" s="4">
        <f t="shared" si="194"/>
        <v>66.900292455189614</v>
      </c>
      <c r="AD6256">
        <f t="shared" si="195"/>
        <v>0</v>
      </c>
    </row>
    <row r="6257" spans="1:30" x14ac:dyDescent="0.3">
      <c r="A6257">
        <v>6256</v>
      </c>
      <c r="B6257" t="s">
        <v>8789</v>
      </c>
      <c r="C6257" s="3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Y6257" s="4">
        <v>0.2</v>
      </c>
      <c r="Z6257" s="4">
        <f t="shared" si="194"/>
        <v>24.702572053595855</v>
      </c>
      <c r="AD6257">
        <f t="shared" si="195"/>
        <v>0</v>
      </c>
    </row>
    <row r="6258" spans="1:30" x14ac:dyDescent="0.3">
      <c r="A6258">
        <v>6257</v>
      </c>
      <c r="B6258" t="s">
        <v>8790</v>
      </c>
      <c r="C6258" s="3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Y6258" s="4">
        <v>0.7</v>
      </c>
      <c r="Z6258" s="4">
        <f t="shared" si="194"/>
        <v>-95.874059569377877</v>
      </c>
      <c r="AD6258">
        <f t="shared" si="195"/>
        <v>0</v>
      </c>
    </row>
    <row r="6259" spans="1:30" x14ac:dyDescent="0.3">
      <c r="A6259">
        <v>6258</v>
      </c>
      <c r="B6259" t="s">
        <v>8791</v>
      </c>
      <c r="C6259" s="3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Y6259" s="4">
        <v>0.2</v>
      </c>
      <c r="Z6259" s="4">
        <f t="shared" si="194"/>
        <v>24.702572053595855</v>
      </c>
      <c r="AD6259">
        <f t="shared" si="195"/>
        <v>0</v>
      </c>
    </row>
    <row r="6260" spans="1:30" x14ac:dyDescent="0.3">
      <c r="A6260">
        <v>6259</v>
      </c>
      <c r="B6260" t="s">
        <v>8792</v>
      </c>
      <c r="C6260" s="3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Y6260" s="4">
        <v>0</v>
      </c>
      <c r="Z6260" s="4">
        <f t="shared" si="194"/>
        <v>66.900292455189614</v>
      </c>
      <c r="AD6260">
        <f t="shared" si="195"/>
        <v>0</v>
      </c>
    </row>
    <row r="6261" spans="1:30" x14ac:dyDescent="0.3">
      <c r="A6261">
        <v>6260</v>
      </c>
      <c r="B6261" t="s">
        <v>8793</v>
      </c>
      <c r="C6261" s="3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Y6261" s="4">
        <v>0</v>
      </c>
      <c r="Z6261" s="4">
        <f t="shared" si="194"/>
        <v>66.900292455189614</v>
      </c>
      <c r="AD6261">
        <f t="shared" si="195"/>
        <v>0</v>
      </c>
    </row>
    <row r="6262" spans="1:30" x14ac:dyDescent="0.3">
      <c r="A6262">
        <v>6261</v>
      </c>
      <c r="B6262" t="s">
        <v>8794</v>
      </c>
      <c r="C6262" s="3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Y6262" s="4">
        <v>0.2</v>
      </c>
      <c r="Z6262" s="4">
        <f t="shared" si="194"/>
        <v>24.702572053595855</v>
      </c>
      <c r="AD6262">
        <f t="shared" si="195"/>
        <v>0</v>
      </c>
    </row>
    <row r="6263" spans="1:30" x14ac:dyDescent="0.3">
      <c r="A6263">
        <v>6262</v>
      </c>
      <c r="B6263" t="s">
        <v>8795</v>
      </c>
      <c r="C6263" s="3">
        <v>42939</v>
      </c>
      <c r="D6263" s="3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Y6263" s="4">
        <v>0</v>
      </c>
      <c r="Z6263" s="4">
        <f t="shared" si="194"/>
        <v>66.900292455189614</v>
      </c>
      <c r="AD6263">
        <f t="shared" si="195"/>
        <v>0</v>
      </c>
    </row>
    <row r="6264" spans="1:30" x14ac:dyDescent="0.3">
      <c r="A6264">
        <v>6263</v>
      </c>
      <c r="B6264" t="s">
        <v>8796</v>
      </c>
      <c r="C6264" s="3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Y6264" s="4">
        <v>0.8</v>
      </c>
      <c r="Z6264" s="4">
        <f t="shared" si="194"/>
        <v>-101.79679733333329</v>
      </c>
      <c r="AD6264">
        <f t="shared" si="195"/>
        <v>0</v>
      </c>
    </row>
    <row r="6265" spans="1:30" x14ac:dyDescent="0.3">
      <c r="A6265">
        <v>6264</v>
      </c>
      <c r="B6265" t="s">
        <v>8797</v>
      </c>
      <c r="C6265" s="3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Y6265" s="4">
        <v>0</v>
      </c>
      <c r="Z6265" s="4">
        <f t="shared" si="194"/>
        <v>66.900292455189614</v>
      </c>
      <c r="AD6265">
        <f t="shared" si="195"/>
        <v>0</v>
      </c>
    </row>
    <row r="6266" spans="1:30" x14ac:dyDescent="0.3">
      <c r="A6266">
        <v>6265</v>
      </c>
      <c r="B6266" t="s">
        <v>8798</v>
      </c>
      <c r="C6266" s="3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Y6266" s="4">
        <v>0</v>
      </c>
      <c r="Z6266" s="4">
        <f t="shared" si="194"/>
        <v>66.900292455189614</v>
      </c>
      <c r="AD6266">
        <f t="shared" si="195"/>
        <v>0</v>
      </c>
    </row>
    <row r="6267" spans="1:30" x14ac:dyDescent="0.3">
      <c r="A6267">
        <v>6266</v>
      </c>
      <c r="B6267" t="s">
        <v>8799</v>
      </c>
      <c r="C6267" s="3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Y6267" s="4">
        <v>0.2</v>
      </c>
      <c r="Z6267" s="4">
        <f t="shared" si="194"/>
        <v>24.702572053595855</v>
      </c>
      <c r="AD6267">
        <f t="shared" si="195"/>
        <v>0</v>
      </c>
    </row>
    <row r="6268" spans="1:30" x14ac:dyDescent="0.3">
      <c r="A6268">
        <v>6267</v>
      </c>
      <c r="B6268" t="s">
        <v>8799</v>
      </c>
      <c r="C6268" s="3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Y6268" s="4">
        <v>0.2</v>
      </c>
      <c r="Z6268" s="4">
        <f t="shared" si="194"/>
        <v>24.702572053595855</v>
      </c>
      <c r="AD6268">
        <f t="shared" si="195"/>
        <v>0</v>
      </c>
    </row>
    <row r="6269" spans="1:30" x14ac:dyDescent="0.3">
      <c r="A6269">
        <v>6268</v>
      </c>
      <c r="B6269" t="s">
        <v>8800</v>
      </c>
      <c r="C6269" s="3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Y6269" s="4">
        <v>0</v>
      </c>
      <c r="Z6269" s="4">
        <f t="shared" si="194"/>
        <v>66.900292455189614</v>
      </c>
      <c r="AD6269">
        <f t="shared" si="195"/>
        <v>0</v>
      </c>
    </row>
    <row r="6270" spans="1:30" x14ac:dyDescent="0.3">
      <c r="A6270">
        <v>6269</v>
      </c>
      <c r="B6270" t="s">
        <v>8800</v>
      </c>
      <c r="C6270" s="3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Y6270" s="4">
        <v>0</v>
      </c>
      <c r="Z6270" s="4">
        <f t="shared" si="194"/>
        <v>66.900292455189614</v>
      </c>
      <c r="AD6270">
        <f t="shared" si="195"/>
        <v>0</v>
      </c>
    </row>
    <row r="6271" spans="1:30" x14ac:dyDescent="0.3">
      <c r="A6271">
        <v>6270</v>
      </c>
      <c r="B6271" t="s">
        <v>8802</v>
      </c>
      <c r="C6271" s="3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Y6271" s="4">
        <v>0.2</v>
      </c>
      <c r="Z6271" s="4">
        <f t="shared" si="194"/>
        <v>24.702572053595855</v>
      </c>
      <c r="AD6271">
        <f t="shared" si="195"/>
        <v>0</v>
      </c>
    </row>
    <row r="6272" spans="1:30" x14ac:dyDescent="0.3">
      <c r="A6272">
        <v>6271</v>
      </c>
      <c r="B6272" t="s">
        <v>8802</v>
      </c>
      <c r="C6272" s="3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Y6272" s="4">
        <v>0.2</v>
      </c>
      <c r="Z6272" s="4">
        <f t="shared" si="194"/>
        <v>24.702572053595855</v>
      </c>
      <c r="AD6272">
        <f t="shared" si="195"/>
        <v>0</v>
      </c>
    </row>
    <row r="6273" spans="1:30" x14ac:dyDescent="0.3">
      <c r="A6273">
        <v>6272</v>
      </c>
      <c r="B6273" t="s">
        <v>8802</v>
      </c>
      <c r="C6273" s="3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Y6273" s="4">
        <v>0</v>
      </c>
      <c r="Z6273" s="4">
        <f t="shared" si="194"/>
        <v>66.900292455189614</v>
      </c>
      <c r="AD6273">
        <f t="shared" si="195"/>
        <v>0</v>
      </c>
    </row>
    <row r="6274" spans="1:30" x14ac:dyDescent="0.3">
      <c r="A6274">
        <v>6273</v>
      </c>
      <c r="B6274" t="s">
        <v>8803</v>
      </c>
      <c r="C6274" s="3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Y6274" s="4">
        <v>0.2</v>
      </c>
      <c r="Z6274" s="4">
        <f t="shared" si="194"/>
        <v>24.702572053595855</v>
      </c>
      <c r="AD6274">
        <f t="shared" si="195"/>
        <v>0</v>
      </c>
    </row>
    <row r="6275" spans="1:30" x14ac:dyDescent="0.3">
      <c r="A6275">
        <v>6274</v>
      </c>
      <c r="B6275" t="s">
        <v>8805</v>
      </c>
      <c r="C6275" s="3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Y6275" s="4">
        <v>0</v>
      </c>
      <c r="Z6275" s="4">
        <f t="shared" ref="Z6275:Z6338" si="196">AVERAGEIF($T$2:$T$9995,Y6275,$U$2:$U$9995)</f>
        <v>66.900292455189614</v>
      </c>
      <c r="AD6275">
        <f t="shared" ref="AD6275:AD6338" si="197">SUMIF($Q$2:$Q$9995,AC6275,$R$2:$R$9995)</f>
        <v>0</v>
      </c>
    </row>
    <row r="6276" spans="1:30" x14ac:dyDescent="0.3">
      <c r="A6276">
        <v>6275</v>
      </c>
      <c r="B6276" t="s">
        <v>8805</v>
      </c>
      <c r="C6276" s="3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Y6276" s="4">
        <v>0</v>
      </c>
      <c r="Z6276" s="4">
        <f t="shared" si="196"/>
        <v>66.900292455189614</v>
      </c>
      <c r="AD6276">
        <f t="shared" si="197"/>
        <v>0</v>
      </c>
    </row>
    <row r="6277" spans="1:30" x14ac:dyDescent="0.3">
      <c r="A6277">
        <v>6276</v>
      </c>
      <c r="B6277" t="s">
        <v>8805</v>
      </c>
      <c r="C6277" s="3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Y6277" s="4">
        <v>0</v>
      </c>
      <c r="Z6277" s="4">
        <f t="shared" si="196"/>
        <v>66.900292455189614</v>
      </c>
      <c r="AD6277">
        <f t="shared" si="197"/>
        <v>0</v>
      </c>
    </row>
    <row r="6278" spans="1:30" x14ac:dyDescent="0.3">
      <c r="A6278">
        <v>6277</v>
      </c>
      <c r="B6278" t="s">
        <v>8805</v>
      </c>
      <c r="C6278" s="3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Y6278" s="4">
        <v>0</v>
      </c>
      <c r="Z6278" s="4">
        <f t="shared" si="196"/>
        <v>66.900292455189614</v>
      </c>
      <c r="AD6278">
        <f t="shared" si="197"/>
        <v>0</v>
      </c>
    </row>
    <row r="6279" spans="1:30" x14ac:dyDescent="0.3">
      <c r="A6279">
        <v>6278</v>
      </c>
      <c r="B6279" t="s">
        <v>8805</v>
      </c>
      <c r="C6279" s="3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Y6279" s="4">
        <v>0</v>
      </c>
      <c r="Z6279" s="4">
        <f t="shared" si="196"/>
        <v>66.900292455189614</v>
      </c>
      <c r="AD6279">
        <f t="shared" si="197"/>
        <v>0</v>
      </c>
    </row>
    <row r="6280" spans="1:30" x14ac:dyDescent="0.3">
      <c r="A6280">
        <v>6279</v>
      </c>
      <c r="B6280" t="s">
        <v>8805</v>
      </c>
      <c r="C6280" s="3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Y6280" s="4">
        <v>0.2</v>
      </c>
      <c r="Z6280" s="4">
        <f t="shared" si="196"/>
        <v>24.702572053595855</v>
      </c>
      <c r="AD6280">
        <f t="shared" si="197"/>
        <v>0</v>
      </c>
    </row>
    <row r="6281" spans="1:30" x14ac:dyDescent="0.3">
      <c r="A6281">
        <v>6280</v>
      </c>
      <c r="B6281" t="s">
        <v>8805</v>
      </c>
      <c r="C6281" s="3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Y6281" s="4">
        <v>0.2</v>
      </c>
      <c r="Z6281" s="4">
        <f t="shared" si="196"/>
        <v>24.702572053595855</v>
      </c>
      <c r="AD6281">
        <f t="shared" si="197"/>
        <v>0</v>
      </c>
    </row>
    <row r="6282" spans="1:30" x14ac:dyDescent="0.3">
      <c r="A6282">
        <v>6281</v>
      </c>
      <c r="B6282" t="s">
        <v>8808</v>
      </c>
      <c r="C6282" s="3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Y6282" s="4">
        <v>0.2</v>
      </c>
      <c r="Z6282" s="4">
        <f t="shared" si="196"/>
        <v>24.702572053595855</v>
      </c>
      <c r="AD6282">
        <f t="shared" si="197"/>
        <v>0</v>
      </c>
    </row>
    <row r="6283" spans="1:30" x14ac:dyDescent="0.3">
      <c r="A6283">
        <v>6282</v>
      </c>
      <c r="B6283" t="s">
        <v>8809</v>
      </c>
      <c r="C6283" s="3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Y6283" s="4">
        <v>0.2</v>
      </c>
      <c r="Z6283" s="4">
        <f t="shared" si="196"/>
        <v>24.702572053595855</v>
      </c>
      <c r="AD6283">
        <f t="shared" si="197"/>
        <v>0</v>
      </c>
    </row>
    <row r="6284" spans="1:30" x14ac:dyDescent="0.3">
      <c r="A6284">
        <v>6283</v>
      </c>
      <c r="B6284" t="s">
        <v>8809</v>
      </c>
      <c r="C6284" s="3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Y6284" s="4">
        <v>0.2</v>
      </c>
      <c r="Z6284" s="4">
        <f t="shared" si="196"/>
        <v>24.702572053595855</v>
      </c>
      <c r="AD6284">
        <f t="shared" si="197"/>
        <v>0</v>
      </c>
    </row>
    <row r="6285" spans="1:30" x14ac:dyDescent="0.3">
      <c r="A6285">
        <v>6284</v>
      </c>
      <c r="B6285" t="s">
        <v>8812</v>
      </c>
      <c r="C6285" s="3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Y6285" s="4">
        <v>0</v>
      </c>
      <c r="Z6285" s="4">
        <f t="shared" si="196"/>
        <v>66.900292455189614</v>
      </c>
      <c r="AD6285">
        <f t="shared" si="197"/>
        <v>0</v>
      </c>
    </row>
    <row r="6286" spans="1:30" x14ac:dyDescent="0.3">
      <c r="A6286">
        <v>6285</v>
      </c>
      <c r="B6286" t="s">
        <v>8812</v>
      </c>
      <c r="C6286" s="3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Y6286" s="4">
        <v>0.2</v>
      </c>
      <c r="Z6286" s="4">
        <f t="shared" si="196"/>
        <v>24.702572053595855</v>
      </c>
      <c r="AD6286">
        <f t="shared" si="197"/>
        <v>0</v>
      </c>
    </row>
    <row r="6287" spans="1:30" x14ac:dyDescent="0.3">
      <c r="A6287">
        <v>6286</v>
      </c>
      <c r="B6287" t="s">
        <v>8813</v>
      </c>
      <c r="C6287" s="3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Y6287" s="4">
        <v>0.4</v>
      </c>
      <c r="Z6287" s="4">
        <f t="shared" si="196"/>
        <v>-111.92742912621364</v>
      </c>
      <c r="AD6287">
        <f t="shared" si="197"/>
        <v>0</v>
      </c>
    </row>
    <row r="6288" spans="1:30" x14ac:dyDescent="0.3">
      <c r="A6288">
        <v>6287</v>
      </c>
      <c r="B6288" t="s">
        <v>8814</v>
      </c>
      <c r="C6288" s="3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Y6288" s="4">
        <v>0.2</v>
      </c>
      <c r="Z6288" s="4">
        <f t="shared" si="196"/>
        <v>24.702572053595855</v>
      </c>
      <c r="AD6288">
        <f t="shared" si="197"/>
        <v>0</v>
      </c>
    </row>
    <row r="6289" spans="1:30" x14ac:dyDescent="0.3">
      <c r="A6289">
        <v>6288</v>
      </c>
      <c r="B6289" t="s">
        <v>8815</v>
      </c>
      <c r="C6289" s="3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Y6289" s="4">
        <v>0.2</v>
      </c>
      <c r="Z6289" s="4">
        <f t="shared" si="196"/>
        <v>24.702572053595855</v>
      </c>
      <c r="AD6289">
        <f t="shared" si="197"/>
        <v>0</v>
      </c>
    </row>
    <row r="6290" spans="1:30" x14ac:dyDescent="0.3">
      <c r="A6290">
        <v>6289</v>
      </c>
      <c r="B6290" t="s">
        <v>8815</v>
      </c>
      <c r="C6290" s="3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Y6290" s="4">
        <v>0.2</v>
      </c>
      <c r="Z6290" s="4">
        <f t="shared" si="196"/>
        <v>24.702572053595855</v>
      </c>
      <c r="AD6290">
        <f t="shared" si="197"/>
        <v>0</v>
      </c>
    </row>
    <row r="6291" spans="1:30" x14ac:dyDescent="0.3">
      <c r="A6291">
        <v>6290</v>
      </c>
      <c r="B6291" t="s">
        <v>8816</v>
      </c>
      <c r="C6291" s="3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Y6291" s="4">
        <v>0.2</v>
      </c>
      <c r="Z6291" s="4">
        <f t="shared" si="196"/>
        <v>24.702572053595855</v>
      </c>
      <c r="AD6291">
        <f t="shared" si="197"/>
        <v>0</v>
      </c>
    </row>
    <row r="6292" spans="1:30" x14ac:dyDescent="0.3">
      <c r="A6292">
        <v>6291</v>
      </c>
      <c r="B6292" t="s">
        <v>8816</v>
      </c>
      <c r="C6292" s="3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Y6292" s="4">
        <v>0</v>
      </c>
      <c r="Z6292" s="4">
        <f t="shared" si="196"/>
        <v>66.900292455189614</v>
      </c>
      <c r="AD6292">
        <f t="shared" si="197"/>
        <v>0</v>
      </c>
    </row>
    <row r="6293" spans="1:30" x14ac:dyDescent="0.3">
      <c r="A6293">
        <v>6292</v>
      </c>
      <c r="B6293" t="s">
        <v>8817</v>
      </c>
      <c r="C6293" s="3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Y6293" s="4">
        <v>0</v>
      </c>
      <c r="Z6293" s="4">
        <f t="shared" si="196"/>
        <v>66.900292455189614</v>
      </c>
      <c r="AD6293">
        <f t="shared" si="197"/>
        <v>0</v>
      </c>
    </row>
    <row r="6294" spans="1:30" x14ac:dyDescent="0.3">
      <c r="A6294">
        <v>6293</v>
      </c>
      <c r="B6294" t="s">
        <v>8818</v>
      </c>
      <c r="C6294" s="3">
        <v>42116</v>
      </c>
      <c r="D6294" s="3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Y6294" s="4">
        <v>0.2</v>
      </c>
      <c r="Z6294" s="4">
        <f t="shared" si="196"/>
        <v>24.702572053595855</v>
      </c>
      <c r="AD6294">
        <f t="shared" si="197"/>
        <v>0</v>
      </c>
    </row>
    <row r="6295" spans="1:30" x14ac:dyDescent="0.3">
      <c r="A6295">
        <v>6294</v>
      </c>
      <c r="B6295" t="s">
        <v>8818</v>
      </c>
      <c r="C6295" s="3">
        <v>42116</v>
      </c>
      <c r="D6295" s="3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Y6295" s="4">
        <v>0</v>
      </c>
      <c r="Z6295" s="4">
        <f t="shared" si="196"/>
        <v>66.900292455189614</v>
      </c>
      <c r="AD6295">
        <f t="shared" si="197"/>
        <v>0</v>
      </c>
    </row>
    <row r="6296" spans="1:30" x14ac:dyDescent="0.3">
      <c r="A6296">
        <v>6295</v>
      </c>
      <c r="B6296" t="s">
        <v>8819</v>
      </c>
      <c r="C6296" s="3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Y6296" s="4">
        <v>0.2</v>
      </c>
      <c r="Z6296" s="4">
        <f t="shared" si="196"/>
        <v>24.702572053595855</v>
      </c>
      <c r="AD6296">
        <f t="shared" si="197"/>
        <v>0</v>
      </c>
    </row>
    <row r="6297" spans="1:30" x14ac:dyDescent="0.3">
      <c r="A6297">
        <v>6296</v>
      </c>
      <c r="B6297" t="s">
        <v>8820</v>
      </c>
      <c r="C6297" s="3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Y6297" s="4">
        <v>0</v>
      </c>
      <c r="Z6297" s="4">
        <f t="shared" si="196"/>
        <v>66.900292455189614</v>
      </c>
      <c r="AD6297">
        <f t="shared" si="197"/>
        <v>0</v>
      </c>
    </row>
    <row r="6298" spans="1:30" x14ac:dyDescent="0.3">
      <c r="A6298">
        <v>6297</v>
      </c>
      <c r="B6298" t="s">
        <v>8820</v>
      </c>
      <c r="C6298" s="3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Y6298" s="4">
        <v>0</v>
      </c>
      <c r="Z6298" s="4">
        <f t="shared" si="196"/>
        <v>66.900292455189614</v>
      </c>
      <c r="AD6298">
        <f t="shared" si="197"/>
        <v>0</v>
      </c>
    </row>
    <row r="6299" spans="1:30" x14ac:dyDescent="0.3">
      <c r="A6299">
        <v>6298</v>
      </c>
      <c r="B6299" t="s">
        <v>8820</v>
      </c>
      <c r="C6299" s="3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Y6299" s="4">
        <v>0</v>
      </c>
      <c r="Z6299" s="4">
        <f t="shared" si="196"/>
        <v>66.900292455189614</v>
      </c>
      <c r="AD6299">
        <f t="shared" si="197"/>
        <v>0</v>
      </c>
    </row>
    <row r="6300" spans="1:30" x14ac:dyDescent="0.3">
      <c r="A6300">
        <v>6299</v>
      </c>
      <c r="B6300" t="s">
        <v>8822</v>
      </c>
      <c r="C6300" s="3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Y6300" s="4">
        <v>0.2</v>
      </c>
      <c r="Z6300" s="4">
        <f t="shared" si="196"/>
        <v>24.702572053595855</v>
      </c>
      <c r="AD6300">
        <f t="shared" si="197"/>
        <v>0</v>
      </c>
    </row>
    <row r="6301" spans="1:30" x14ac:dyDescent="0.3">
      <c r="A6301">
        <v>6300</v>
      </c>
      <c r="B6301" t="s">
        <v>8823</v>
      </c>
      <c r="C6301" s="3">
        <v>43069</v>
      </c>
      <c r="D6301" s="3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Y6301" s="4">
        <v>0</v>
      </c>
      <c r="Z6301" s="4">
        <f t="shared" si="196"/>
        <v>66.900292455189614</v>
      </c>
      <c r="AD6301">
        <f t="shared" si="197"/>
        <v>0</v>
      </c>
    </row>
    <row r="6302" spans="1:30" x14ac:dyDescent="0.3">
      <c r="A6302">
        <v>6301</v>
      </c>
      <c r="B6302" t="s">
        <v>8826</v>
      </c>
      <c r="C6302" s="3">
        <v>41796</v>
      </c>
      <c r="D6302" s="3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Y6302" s="4">
        <v>0.8</v>
      </c>
      <c r="Z6302" s="4">
        <f t="shared" si="196"/>
        <v>-101.79679733333329</v>
      </c>
      <c r="AD6302">
        <f t="shared" si="197"/>
        <v>0</v>
      </c>
    </row>
    <row r="6303" spans="1:30" x14ac:dyDescent="0.3">
      <c r="A6303">
        <v>6302</v>
      </c>
      <c r="B6303" t="s">
        <v>8826</v>
      </c>
      <c r="C6303" s="3">
        <v>41796</v>
      </c>
      <c r="D6303" s="3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Y6303" s="4">
        <v>0.2</v>
      </c>
      <c r="Z6303" s="4">
        <f t="shared" si="196"/>
        <v>24.702572053595855</v>
      </c>
      <c r="AD6303">
        <f t="shared" si="197"/>
        <v>0</v>
      </c>
    </row>
    <row r="6304" spans="1:30" x14ac:dyDescent="0.3">
      <c r="A6304">
        <v>6303</v>
      </c>
      <c r="B6304" t="s">
        <v>8827</v>
      </c>
      <c r="C6304" s="3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Y6304" s="4">
        <v>0.2</v>
      </c>
      <c r="Z6304" s="4">
        <f t="shared" si="196"/>
        <v>24.702572053595855</v>
      </c>
      <c r="AD6304">
        <f t="shared" si="197"/>
        <v>0</v>
      </c>
    </row>
    <row r="6305" spans="1:30" x14ac:dyDescent="0.3">
      <c r="A6305">
        <v>6304</v>
      </c>
      <c r="B6305" t="s">
        <v>8828</v>
      </c>
      <c r="C6305" s="3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Y6305" s="4">
        <v>0.2</v>
      </c>
      <c r="Z6305" s="4">
        <f t="shared" si="196"/>
        <v>24.702572053595855</v>
      </c>
      <c r="AD6305">
        <f t="shared" si="197"/>
        <v>0</v>
      </c>
    </row>
    <row r="6306" spans="1:30" x14ac:dyDescent="0.3">
      <c r="A6306">
        <v>6305</v>
      </c>
      <c r="B6306" t="s">
        <v>8829</v>
      </c>
      <c r="C6306" s="3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Y6306" s="4">
        <v>0</v>
      </c>
      <c r="Z6306" s="4">
        <f t="shared" si="196"/>
        <v>66.900292455189614</v>
      </c>
      <c r="AD6306">
        <f t="shared" si="197"/>
        <v>0</v>
      </c>
    </row>
    <row r="6307" spans="1:30" x14ac:dyDescent="0.3">
      <c r="A6307">
        <v>6306</v>
      </c>
      <c r="B6307" t="s">
        <v>8830</v>
      </c>
      <c r="C6307" s="3">
        <v>42678</v>
      </c>
      <c r="D6307" s="3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Y6307" s="4">
        <v>0.2</v>
      </c>
      <c r="Z6307" s="4">
        <f t="shared" si="196"/>
        <v>24.702572053595855</v>
      </c>
      <c r="AD6307">
        <f t="shared" si="197"/>
        <v>0</v>
      </c>
    </row>
    <row r="6308" spans="1:30" x14ac:dyDescent="0.3">
      <c r="A6308">
        <v>6307</v>
      </c>
      <c r="B6308" t="s">
        <v>8830</v>
      </c>
      <c r="C6308" s="3">
        <v>42678</v>
      </c>
      <c r="D6308" s="3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Y6308" s="4">
        <v>0.2</v>
      </c>
      <c r="Z6308" s="4">
        <f t="shared" si="196"/>
        <v>24.702572053595855</v>
      </c>
      <c r="AD6308">
        <f t="shared" si="197"/>
        <v>0</v>
      </c>
    </row>
    <row r="6309" spans="1:30" x14ac:dyDescent="0.3">
      <c r="A6309">
        <v>6308</v>
      </c>
      <c r="B6309" t="s">
        <v>8830</v>
      </c>
      <c r="C6309" s="3">
        <v>42678</v>
      </c>
      <c r="D6309" s="3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Y6309" s="4">
        <v>0.2</v>
      </c>
      <c r="Z6309" s="4">
        <f t="shared" si="196"/>
        <v>24.702572053595855</v>
      </c>
      <c r="AD6309">
        <f t="shared" si="197"/>
        <v>0</v>
      </c>
    </row>
    <row r="6310" spans="1:30" x14ac:dyDescent="0.3">
      <c r="A6310">
        <v>6309</v>
      </c>
      <c r="B6310" t="s">
        <v>8830</v>
      </c>
      <c r="C6310" s="3">
        <v>42678</v>
      </c>
      <c r="D6310" s="3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Y6310" s="4">
        <v>0.2</v>
      </c>
      <c r="Z6310" s="4">
        <f t="shared" si="196"/>
        <v>24.702572053595855</v>
      </c>
      <c r="AD6310">
        <f t="shared" si="197"/>
        <v>0</v>
      </c>
    </row>
    <row r="6311" spans="1:30" x14ac:dyDescent="0.3">
      <c r="A6311">
        <v>6310</v>
      </c>
      <c r="B6311" t="s">
        <v>8830</v>
      </c>
      <c r="C6311" s="3">
        <v>42678</v>
      </c>
      <c r="D6311" s="3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Y6311" s="4">
        <v>0.2</v>
      </c>
      <c r="Z6311" s="4">
        <f t="shared" si="196"/>
        <v>24.702572053595855</v>
      </c>
      <c r="AD6311">
        <f t="shared" si="197"/>
        <v>0</v>
      </c>
    </row>
    <row r="6312" spans="1:30" x14ac:dyDescent="0.3">
      <c r="A6312">
        <v>6311</v>
      </c>
      <c r="B6312" t="s">
        <v>8830</v>
      </c>
      <c r="C6312" s="3">
        <v>42678</v>
      </c>
      <c r="D6312" s="3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Y6312" s="4">
        <v>0.2</v>
      </c>
      <c r="Z6312" s="4">
        <f t="shared" si="196"/>
        <v>24.702572053595855</v>
      </c>
      <c r="AD6312">
        <f t="shared" si="197"/>
        <v>0</v>
      </c>
    </row>
    <row r="6313" spans="1:30" x14ac:dyDescent="0.3">
      <c r="A6313">
        <v>6312</v>
      </c>
      <c r="B6313" t="s">
        <v>8832</v>
      </c>
      <c r="C6313" s="3">
        <v>41893</v>
      </c>
      <c r="D6313" s="3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Y6313" s="4">
        <v>0</v>
      </c>
      <c r="Z6313" s="4">
        <f t="shared" si="196"/>
        <v>66.900292455189614</v>
      </c>
      <c r="AD6313">
        <f t="shared" si="197"/>
        <v>0</v>
      </c>
    </row>
    <row r="6314" spans="1:30" x14ac:dyDescent="0.3">
      <c r="A6314">
        <v>6313</v>
      </c>
      <c r="B6314" t="s">
        <v>8834</v>
      </c>
      <c r="C6314" s="3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Y6314" s="4">
        <v>0</v>
      </c>
      <c r="Z6314" s="4">
        <f t="shared" si="196"/>
        <v>66.900292455189614</v>
      </c>
      <c r="AD6314">
        <f t="shared" si="197"/>
        <v>0</v>
      </c>
    </row>
    <row r="6315" spans="1:30" x14ac:dyDescent="0.3">
      <c r="A6315">
        <v>6314</v>
      </c>
      <c r="B6315" t="s">
        <v>8834</v>
      </c>
      <c r="C6315" s="3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Y6315" s="4">
        <v>0</v>
      </c>
      <c r="Z6315" s="4">
        <f t="shared" si="196"/>
        <v>66.900292455189614</v>
      </c>
      <c r="AD6315">
        <f t="shared" si="197"/>
        <v>0</v>
      </c>
    </row>
    <row r="6316" spans="1:30" x14ac:dyDescent="0.3">
      <c r="A6316">
        <v>6315</v>
      </c>
      <c r="B6316" t="s">
        <v>8835</v>
      </c>
      <c r="C6316" s="3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Y6316" s="4">
        <v>0</v>
      </c>
      <c r="Z6316" s="4">
        <f t="shared" si="196"/>
        <v>66.900292455189614</v>
      </c>
      <c r="AD6316">
        <f t="shared" si="197"/>
        <v>0</v>
      </c>
    </row>
    <row r="6317" spans="1:30" x14ac:dyDescent="0.3">
      <c r="A6317">
        <v>6316</v>
      </c>
      <c r="B6317" t="s">
        <v>8835</v>
      </c>
      <c r="C6317" s="3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Y6317" s="4">
        <v>0</v>
      </c>
      <c r="Z6317" s="4">
        <f t="shared" si="196"/>
        <v>66.900292455189614</v>
      </c>
      <c r="AD6317">
        <f t="shared" si="197"/>
        <v>0</v>
      </c>
    </row>
    <row r="6318" spans="1:30" x14ac:dyDescent="0.3">
      <c r="A6318">
        <v>6317</v>
      </c>
      <c r="B6318" t="s">
        <v>8835</v>
      </c>
      <c r="C6318" s="3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Y6318" s="4">
        <v>0</v>
      </c>
      <c r="Z6318" s="4">
        <f t="shared" si="196"/>
        <v>66.900292455189614</v>
      </c>
      <c r="AD6318">
        <f t="shared" si="197"/>
        <v>0</v>
      </c>
    </row>
    <row r="6319" spans="1:30" x14ac:dyDescent="0.3">
      <c r="A6319">
        <v>6318</v>
      </c>
      <c r="B6319" t="s">
        <v>8835</v>
      </c>
      <c r="C6319" s="3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Y6319" s="4">
        <v>0</v>
      </c>
      <c r="Z6319" s="4">
        <f t="shared" si="196"/>
        <v>66.900292455189614</v>
      </c>
      <c r="AD6319">
        <f t="shared" si="197"/>
        <v>0</v>
      </c>
    </row>
    <row r="6320" spans="1:30" x14ac:dyDescent="0.3">
      <c r="A6320">
        <v>6319</v>
      </c>
      <c r="B6320" t="s">
        <v>8836</v>
      </c>
      <c r="C6320" s="3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Y6320" s="4">
        <v>0.2</v>
      </c>
      <c r="Z6320" s="4">
        <f t="shared" si="196"/>
        <v>24.702572053595855</v>
      </c>
      <c r="AD6320">
        <f t="shared" si="197"/>
        <v>0</v>
      </c>
    </row>
    <row r="6321" spans="1:30" x14ac:dyDescent="0.3">
      <c r="A6321">
        <v>6320</v>
      </c>
      <c r="B6321" t="s">
        <v>8836</v>
      </c>
      <c r="C6321" s="3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Y6321" s="4">
        <v>0</v>
      </c>
      <c r="Z6321" s="4">
        <f t="shared" si="196"/>
        <v>66.900292455189614</v>
      </c>
      <c r="AD6321">
        <f t="shared" si="197"/>
        <v>0</v>
      </c>
    </row>
    <row r="6322" spans="1:30" x14ac:dyDescent="0.3">
      <c r="A6322">
        <v>6321</v>
      </c>
      <c r="B6322" t="s">
        <v>8837</v>
      </c>
      <c r="C6322" s="3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Y6322" s="4">
        <v>0.2</v>
      </c>
      <c r="Z6322" s="4">
        <f t="shared" si="196"/>
        <v>24.702572053595855</v>
      </c>
      <c r="AD6322">
        <f t="shared" si="197"/>
        <v>0</v>
      </c>
    </row>
    <row r="6323" spans="1:30" x14ac:dyDescent="0.3">
      <c r="A6323">
        <v>6322</v>
      </c>
      <c r="B6323" t="s">
        <v>8838</v>
      </c>
      <c r="C6323" s="3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Y6323" s="4">
        <v>0.2</v>
      </c>
      <c r="Z6323" s="4">
        <f t="shared" si="196"/>
        <v>24.702572053595855</v>
      </c>
      <c r="AD6323">
        <f t="shared" si="197"/>
        <v>0</v>
      </c>
    </row>
    <row r="6324" spans="1:30" x14ac:dyDescent="0.3">
      <c r="A6324">
        <v>6323</v>
      </c>
      <c r="B6324" t="s">
        <v>8839</v>
      </c>
      <c r="C6324" s="3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Y6324" s="4">
        <v>0</v>
      </c>
      <c r="Z6324" s="4">
        <f t="shared" si="196"/>
        <v>66.900292455189614</v>
      </c>
      <c r="AD6324">
        <f t="shared" si="197"/>
        <v>0</v>
      </c>
    </row>
    <row r="6325" spans="1:30" x14ac:dyDescent="0.3">
      <c r="A6325">
        <v>6324</v>
      </c>
      <c r="B6325" t="s">
        <v>8840</v>
      </c>
      <c r="C6325" s="3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Y6325" s="4">
        <v>0</v>
      </c>
      <c r="Z6325" s="4">
        <f t="shared" si="196"/>
        <v>66.900292455189614</v>
      </c>
      <c r="AD6325">
        <f t="shared" si="197"/>
        <v>0</v>
      </c>
    </row>
    <row r="6326" spans="1:30" x14ac:dyDescent="0.3">
      <c r="A6326">
        <v>6325</v>
      </c>
      <c r="B6326" t="s">
        <v>8841</v>
      </c>
      <c r="C6326" s="3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Y6326" s="4">
        <v>0</v>
      </c>
      <c r="Z6326" s="4">
        <f t="shared" si="196"/>
        <v>66.900292455189614</v>
      </c>
      <c r="AD6326">
        <f t="shared" si="197"/>
        <v>0</v>
      </c>
    </row>
    <row r="6327" spans="1:30" x14ac:dyDescent="0.3">
      <c r="A6327">
        <v>6326</v>
      </c>
      <c r="B6327" t="s">
        <v>8841</v>
      </c>
      <c r="C6327" s="3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Y6327" s="4">
        <v>0</v>
      </c>
      <c r="Z6327" s="4">
        <f t="shared" si="196"/>
        <v>66.900292455189614</v>
      </c>
      <c r="AD6327">
        <f t="shared" si="197"/>
        <v>0</v>
      </c>
    </row>
    <row r="6328" spans="1:30" x14ac:dyDescent="0.3">
      <c r="A6328">
        <v>6327</v>
      </c>
      <c r="B6328" t="s">
        <v>8842</v>
      </c>
      <c r="C6328" s="3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Y6328" s="4">
        <v>0</v>
      </c>
      <c r="Z6328" s="4">
        <f t="shared" si="196"/>
        <v>66.900292455189614</v>
      </c>
      <c r="AD6328">
        <f t="shared" si="197"/>
        <v>0</v>
      </c>
    </row>
    <row r="6329" spans="1:30" x14ac:dyDescent="0.3">
      <c r="A6329">
        <v>6328</v>
      </c>
      <c r="B6329" t="s">
        <v>8842</v>
      </c>
      <c r="C6329" s="3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Y6329" s="4">
        <v>0</v>
      </c>
      <c r="Z6329" s="4">
        <f t="shared" si="196"/>
        <v>66.900292455189614</v>
      </c>
      <c r="AD6329">
        <f t="shared" si="197"/>
        <v>0</v>
      </c>
    </row>
    <row r="6330" spans="1:30" x14ac:dyDescent="0.3">
      <c r="A6330">
        <v>6329</v>
      </c>
      <c r="B6330" t="s">
        <v>8842</v>
      </c>
      <c r="C6330" s="3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Y6330" s="4">
        <v>0</v>
      </c>
      <c r="Z6330" s="4">
        <f t="shared" si="196"/>
        <v>66.900292455189614</v>
      </c>
      <c r="AD6330">
        <f t="shared" si="197"/>
        <v>0</v>
      </c>
    </row>
    <row r="6331" spans="1:30" x14ac:dyDescent="0.3">
      <c r="A6331">
        <v>6330</v>
      </c>
      <c r="B6331" t="s">
        <v>8842</v>
      </c>
      <c r="C6331" s="3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Y6331" s="4">
        <v>0.1</v>
      </c>
      <c r="Z6331" s="4">
        <f t="shared" si="196"/>
        <v>96.055074468085081</v>
      </c>
      <c r="AD6331">
        <f t="shared" si="197"/>
        <v>0</v>
      </c>
    </row>
    <row r="6332" spans="1:30" x14ac:dyDescent="0.3">
      <c r="A6332">
        <v>6331</v>
      </c>
      <c r="B6332" t="s">
        <v>8842</v>
      </c>
      <c r="C6332" s="3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Y6332" s="4">
        <v>0</v>
      </c>
      <c r="Z6332" s="4">
        <f t="shared" si="196"/>
        <v>66.900292455189614</v>
      </c>
      <c r="AD6332">
        <f t="shared" si="197"/>
        <v>0</v>
      </c>
    </row>
    <row r="6333" spans="1:30" x14ac:dyDescent="0.3">
      <c r="A6333">
        <v>6332</v>
      </c>
      <c r="B6333" t="s">
        <v>8842</v>
      </c>
      <c r="C6333" s="3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Y6333" s="4">
        <v>0</v>
      </c>
      <c r="Z6333" s="4">
        <f t="shared" si="196"/>
        <v>66.900292455189614</v>
      </c>
      <c r="AD6333">
        <f t="shared" si="197"/>
        <v>0</v>
      </c>
    </row>
    <row r="6334" spans="1:30" x14ac:dyDescent="0.3">
      <c r="A6334">
        <v>6333</v>
      </c>
      <c r="B6334" t="s">
        <v>8842</v>
      </c>
      <c r="C6334" s="3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Y6334" s="4">
        <v>0</v>
      </c>
      <c r="Z6334" s="4">
        <f t="shared" si="196"/>
        <v>66.900292455189614</v>
      </c>
      <c r="AD6334">
        <f t="shared" si="197"/>
        <v>0</v>
      </c>
    </row>
    <row r="6335" spans="1:30" x14ac:dyDescent="0.3">
      <c r="A6335">
        <v>6334</v>
      </c>
      <c r="B6335" t="s">
        <v>8842</v>
      </c>
      <c r="C6335" s="3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Y6335" s="4">
        <v>0</v>
      </c>
      <c r="Z6335" s="4">
        <f t="shared" si="196"/>
        <v>66.900292455189614</v>
      </c>
      <c r="AD6335">
        <f t="shared" si="197"/>
        <v>0</v>
      </c>
    </row>
    <row r="6336" spans="1:30" x14ac:dyDescent="0.3">
      <c r="A6336">
        <v>6335</v>
      </c>
      <c r="B6336" t="s">
        <v>8843</v>
      </c>
      <c r="C6336" s="3">
        <v>41831</v>
      </c>
      <c r="D6336" s="3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Y6336" s="4">
        <v>0</v>
      </c>
      <c r="Z6336" s="4">
        <f t="shared" si="196"/>
        <v>66.900292455189614</v>
      </c>
      <c r="AD6336">
        <f t="shared" si="197"/>
        <v>0</v>
      </c>
    </row>
    <row r="6337" spans="1:30" x14ac:dyDescent="0.3">
      <c r="A6337">
        <v>6336</v>
      </c>
      <c r="B6337" t="s">
        <v>8843</v>
      </c>
      <c r="C6337" s="3">
        <v>41831</v>
      </c>
      <c r="D6337" s="3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Y6337" s="4">
        <v>0.2</v>
      </c>
      <c r="Z6337" s="4">
        <f t="shared" si="196"/>
        <v>24.702572053595855</v>
      </c>
      <c r="AD6337">
        <f t="shared" si="197"/>
        <v>0</v>
      </c>
    </row>
    <row r="6338" spans="1:30" x14ac:dyDescent="0.3">
      <c r="A6338">
        <v>6337</v>
      </c>
      <c r="B6338" t="s">
        <v>8844</v>
      </c>
      <c r="C6338" s="3">
        <v>42612</v>
      </c>
      <c r="D6338" s="3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Y6338" s="4">
        <v>0</v>
      </c>
      <c r="Z6338" s="4">
        <f t="shared" si="196"/>
        <v>66.900292455189614</v>
      </c>
      <c r="AD6338">
        <f t="shared" si="197"/>
        <v>0</v>
      </c>
    </row>
    <row r="6339" spans="1:30" x14ac:dyDescent="0.3">
      <c r="A6339">
        <v>6338</v>
      </c>
      <c r="B6339" t="s">
        <v>8844</v>
      </c>
      <c r="C6339" s="3">
        <v>42612</v>
      </c>
      <c r="D6339" s="3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Y6339" s="4">
        <v>0.2</v>
      </c>
      <c r="Z6339" s="4">
        <f t="shared" ref="Z6339:Z6402" si="198">AVERAGEIF($T$2:$T$9995,Y6339,$U$2:$U$9995)</f>
        <v>24.702572053595855</v>
      </c>
      <c r="AD6339">
        <f t="shared" ref="AD6339:AD6402" si="199">SUMIF($Q$2:$Q$9995,AC6339,$R$2:$R$9995)</f>
        <v>0</v>
      </c>
    </row>
    <row r="6340" spans="1:30" x14ac:dyDescent="0.3">
      <c r="A6340">
        <v>6339</v>
      </c>
      <c r="B6340" t="s">
        <v>8845</v>
      </c>
      <c r="C6340" s="3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Y6340" s="4">
        <v>0</v>
      </c>
      <c r="Z6340" s="4">
        <f t="shared" si="198"/>
        <v>66.900292455189614</v>
      </c>
      <c r="AD6340">
        <f t="shared" si="199"/>
        <v>0</v>
      </c>
    </row>
    <row r="6341" spans="1:30" x14ac:dyDescent="0.3">
      <c r="A6341">
        <v>6340</v>
      </c>
      <c r="B6341" t="s">
        <v>8845</v>
      </c>
      <c r="C6341" s="3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Y6341" s="4">
        <v>0.1</v>
      </c>
      <c r="Z6341" s="4">
        <f t="shared" si="198"/>
        <v>96.055074468085081</v>
      </c>
      <c r="AD6341">
        <f t="shared" si="199"/>
        <v>0</v>
      </c>
    </row>
    <row r="6342" spans="1:30" x14ac:dyDescent="0.3">
      <c r="A6342">
        <v>6341</v>
      </c>
      <c r="B6342" t="s">
        <v>8845</v>
      </c>
      <c r="C6342" s="3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Y6342" s="4">
        <v>0</v>
      </c>
      <c r="Z6342" s="4">
        <f t="shared" si="198"/>
        <v>66.900292455189614</v>
      </c>
      <c r="AD6342">
        <f t="shared" si="199"/>
        <v>0</v>
      </c>
    </row>
    <row r="6343" spans="1:30" x14ac:dyDescent="0.3">
      <c r="A6343">
        <v>6342</v>
      </c>
      <c r="B6343" t="s">
        <v>8846</v>
      </c>
      <c r="C6343" s="3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Y6343" s="4">
        <v>0.2</v>
      </c>
      <c r="Z6343" s="4">
        <f t="shared" si="198"/>
        <v>24.702572053595855</v>
      </c>
      <c r="AD6343">
        <f t="shared" si="199"/>
        <v>0</v>
      </c>
    </row>
    <row r="6344" spans="1:30" x14ac:dyDescent="0.3">
      <c r="A6344">
        <v>6343</v>
      </c>
      <c r="B6344" t="s">
        <v>8847</v>
      </c>
      <c r="C6344" s="3">
        <v>42070</v>
      </c>
      <c r="D6344" s="3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Y6344" s="4">
        <v>0</v>
      </c>
      <c r="Z6344" s="4">
        <f t="shared" si="198"/>
        <v>66.900292455189614</v>
      </c>
      <c r="AD6344">
        <f t="shared" si="199"/>
        <v>0</v>
      </c>
    </row>
    <row r="6345" spans="1:30" x14ac:dyDescent="0.3">
      <c r="A6345">
        <v>6344</v>
      </c>
      <c r="B6345" t="s">
        <v>8847</v>
      </c>
      <c r="C6345" s="3">
        <v>42070</v>
      </c>
      <c r="D6345" s="3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Y6345" s="4">
        <v>0</v>
      </c>
      <c r="Z6345" s="4">
        <f t="shared" si="198"/>
        <v>66.900292455189614</v>
      </c>
      <c r="AD6345">
        <f t="shared" si="199"/>
        <v>0</v>
      </c>
    </row>
    <row r="6346" spans="1:30" x14ac:dyDescent="0.3">
      <c r="A6346">
        <v>6345</v>
      </c>
      <c r="B6346" t="s">
        <v>8847</v>
      </c>
      <c r="C6346" s="3">
        <v>42070</v>
      </c>
      <c r="D6346" s="3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Y6346" s="4">
        <v>0</v>
      </c>
      <c r="Z6346" s="4">
        <f t="shared" si="198"/>
        <v>66.900292455189614</v>
      </c>
      <c r="AD6346">
        <f t="shared" si="199"/>
        <v>0</v>
      </c>
    </row>
    <row r="6347" spans="1:30" x14ac:dyDescent="0.3">
      <c r="A6347">
        <v>6346</v>
      </c>
      <c r="B6347" t="s">
        <v>8847</v>
      </c>
      <c r="C6347" s="3">
        <v>42070</v>
      </c>
      <c r="D6347" s="3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Y6347" s="4">
        <v>0</v>
      </c>
      <c r="Z6347" s="4">
        <f t="shared" si="198"/>
        <v>66.900292455189614</v>
      </c>
      <c r="AD6347">
        <f t="shared" si="199"/>
        <v>0</v>
      </c>
    </row>
    <row r="6348" spans="1:30" x14ac:dyDescent="0.3">
      <c r="A6348">
        <v>6347</v>
      </c>
      <c r="B6348" t="s">
        <v>8848</v>
      </c>
      <c r="C6348" s="3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Y6348" s="4">
        <v>0</v>
      </c>
      <c r="Z6348" s="4">
        <f t="shared" si="198"/>
        <v>66.900292455189614</v>
      </c>
      <c r="AD6348">
        <f t="shared" si="199"/>
        <v>0</v>
      </c>
    </row>
    <row r="6349" spans="1:30" x14ac:dyDescent="0.3">
      <c r="A6349">
        <v>6348</v>
      </c>
      <c r="B6349" t="s">
        <v>8849</v>
      </c>
      <c r="C6349" s="3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Y6349" s="4">
        <v>0.2</v>
      </c>
      <c r="Z6349" s="4">
        <f t="shared" si="198"/>
        <v>24.702572053595855</v>
      </c>
      <c r="AD6349">
        <f t="shared" si="199"/>
        <v>0</v>
      </c>
    </row>
    <row r="6350" spans="1:30" x14ac:dyDescent="0.3">
      <c r="A6350">
        <v>6349</v>
      </c>
      <c r="B6350" t="s">
        <v>8849</v>
      </c>
      <c r="C6350" s="3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Y6350" s="4">
        <v>0</v>
      </c>
      <c r="Z6350" s="4">
        <f t="shared" si="198"/>
        <v>66.900292455189614</v>
      </c>
      <c r="AD6350">
        <f t="shared" si="199"/>
        <v>0</v>
      </c>
    </row>
    <row r="6351" spans="1:30" x14ac:dyDescent="0.3">
      <c r="A6351">
        <v>6350</v>
      </c>
      <c r="B6351" t="s">
        <v>8849</v>
      </c>
      <c r="C6351" s="3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Y6351" s="4">
        <v>0</v>
      </c>
      <c r="Z6351" s="4">
        <f t="shared" si="198"/>
        <v>66.900292455189614</v>
      </c>
      <c r="AD6351">
        <f t="shared" si="199"/>
        <v>0</v>
      </c>
    </row>
    <row r="6352" spans="1:30" x14ac:dyDescent="0.3">
      <c r="A6352">
        <v>6351</v>
      </c>
      <c r="B6352" t="s">
        <v>8850</v>
      </c>
      <c r="C6352" s="3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Y6352" s="4">
        <v>0.6</v>
      </c>
      <c r="Z6352" s="4">
        <f t="shared" si="198"/>
        <v>-43.077211594202915</v>
      </c>
      <c r="AD6352">
        <f t="shared" si="199"/>
        <v>0</v>
      </c>
    </row>
    <row r="6353" spans="1:30" x14ac:dyDescent="0.3">
      <c r="A6353">
        <v>6352</v>
      </c>
      <c r="B6353" t="s">
        <v>8851</v>
      </c>
      <c r="C6353" s="3">
        <v>43042</v>
      </c>
      <c r="D6353" s="3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Y6353" s="4">
        <v>0.2</v>
      </c>
      <c r="Z6353" s="4">
        <f t="shared" si="198"/>
        <v>24.702572053595855</v>
      </c>
      <c r="AD6353">
        <f t="shared" si="199"/>
        <v>0</v>
      </c>
    </row>
    <row r="6354" spans="1:30" x14ac:dyDescent="0.3">
      <c r="A6354">
        <v>6353</v>
      </c>
      <c r="B6354" t="s">
        <v>8852</v>
      </c>
      <c r="C6354" s="3">
        <v>42260</v>
      </c>
      <c r="D6354" s="3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Y6354" s="4">
        <v>0.7</v>
      </c>
      <c r="Z6354" s="4">
        <f t="shared" si="198"/>
        <v>-95.874059569377877</v>
      </c>
      <c r="AD6354">
        <f t="shared" si="199"/>
        <v>0</v>
      </c>
    </row>
    <row r="6355" spans="1:30" x14ac:dyDescent="0.3">
      <c r="A6355">
        <v>6354</v>
      </c>
      <c r="B6355" t="s">
        <v>8853</v>
      </c>
      <c r="C6355" s="3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Y6355" s="4">
        <v>0</v>
      </c>
      <c r="Z6355" s="4">
        <f t="shared" si="198"/>
        <v>66.900292455189614</v>
      </c>
      <c r="AD6355">
        <f t="shared" si="199"/>
        <v>0</v>
      </c>
    </row>
    <row r="6356" spans="1:30" x14ac:dyDescent="0.3">
      <c r="A6356">
        <v>6355</v>
      </c>
      <c r="B6356" t="s">
        <v>8853</v>
      </c>
      <c r="C6356" s="3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Y6356" s="4">
        <v>0</v>
      </c>
      <c r="Z6356" s="4">
        <f t="shared" si="198"/>
        <v>66.900292455189614</v>
      </c>
      <c r="AD6356">
        <f t="shared" si="199"/>
        <v>0</v>
      </c>
    </row>
    <row r="6357" spans="1:30" x14ac:dyDescent="0.3">
      <c r="A6357">
        <v>6356</v>
      </c>
      <c r="B6357" t="s">
        <v>8854</v>
      </c>
      <c r="C6357" s="3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Y6357" s="4">
        <v>0.2</v>
      </c>
      <c r="Z6357" s="4">
        <f t="shared" si="198"/>
        <v>24.702572053595855</v>
      </c>
      <c r="AD6357">
        <f t="shared" si="199"/>
        <v>0</v>
      </c>
    </row>
    <row r="6358" spans="1:30" x14ac:dyDescent="0.3">
      <c r="A6358">
        <v>6357</v>
      </c>
      <c r="B6358" t="s">
        <v>8855</v>
      </c>
      <c r="C6358" s="3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Y6358" s="4">
        <v>0.2</v>
      </c>
      <c r="Z6358" s="4">
        <f t="shared" si="198"/>
        <v>24.702572053595855</v>
      </c>
      <c r="AD6358">
        <f t="shared" si="199"/>
        <v>0</v>
      </c>
    </row>
    <row r="6359" spans="1:30" x14ac:dyDescent="0.3">
      <c r="A6359">
        <v>6358</v>
      </c>
      <c r="B6359" t="s">
        <v>8855</v>
      </c>
      <c r="C6359" s="3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Y6359" s="4">
        <v>0</v>
      </c>
      <c r="Z6359" s="4">
        <f t="shared" si="198"/>
        <v>66.900292455189614</v>
      </c>
      <c r="AD6359">
        <f t="shared" si="199"/>
        <v>0</v>
      </c>
    </row>
    <row r="6360" spans="1:30" x14ac:dyDescent="0.3">
      <c r="A6360">
        <v>6359</v>
      </c>
      <c r="B6360" t="s">
        <v>8855</v>
      </c>
      <c r="C6360" s="3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Y6360" s="4">
        <v>0</v>
      </c>
      <c r="Z6360" s="4">
        <f t="shared" si="198"/>
        <v>66.900292455189614</v>
      </c>
      <c r="AD6360">
        <f t="shared" si="199"/>
        <v>0</v>
      </c>
    </row>
    <row r="6361" spans="1:30" x14ac:dyDescent="0.3">
      <c r="A6361">
        <v>6360</v>
      </c>
      <c r="B6361" t="s">
        <v>8855</v>
      </c>
      <c r="C6361" s="3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Y6361" s="4">
        <v>0.2</v>
      </c>
      <c r="Z6361" s="4">
        <f t="shared" si="198"/>
        <v>24.702572053595855</v>
      </c>
      <c r="AD6361">
        <f t="shared" si="199"/>
        <v>0</v>
      </c>
    </row>
    <row r="6362" spans="1:30" x14ac:dyDescent="0.3">
      <c r="A6362">
        <v>6361</v>
      </c>
      <c r="B6362" t="s">
        <v>8856</v>
      </c>
      <c r="C6362" s="3">
        <v>42348</v>
      </c>
      <c r="D6362" s="3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Y6362" s="4">
        <v>0</v>
      </c>
      <c r="Z6362" s="4">
        <f t="shared" si="198"/>
        <v>66.900292455189614</v>
      </c>
      <c r="AD6362">
        <f t="shared" si="199"/>
        <v>0</v>
      </c>
    </row>
    <row r="6363" spans="1:30" x14ac:dyDescent="0.3">
      <c r="A6363">
        <v>6362</v>
      </c>
      <c r="B6363" t="s">
        <v>8857</v>
      </c>
      <c r="C6363" s="3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Y6363" s="4">
        <v>0.2</v>
      </c>
      <c r="Z6363" s="4">
        <f t="shared" si="198"/>
        <v>24.702572053595855</v>
      </c>
      <c r="AD6363">
        <f t="shared" si="199"/>
        <v>0</v>
      </c>
    </row>
    <row r="6364" spans="1:30" x14ac:dyDescent="0.3">
      <c r="A6364">
        <v>6363</v>
      </c>
      <c r="B6364" t="s">
        <v>8858</v>
      </c>
      <c r="C6364" s="3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Y6364" s="4">
        <v>0.2</v>
      </c>
      <c r="Z6364" s="4">
        <f t="shared" si="198"/>
        <v>24.702572053595855</v>
      </c>
      <c r="AD6364">
        <f t="shared" si="199"/>
        <v>0</v>
      </c>
    </row>
    <row r="6365" spans="1:30" x14ac:dyDescent="0.3">
      <c r="A6365">
        <v>6364</v>
      </c>
      <c r="B6365" t="s">
        <v>8858</v>
      </c>
      <c r="C6365" s="3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Y6365" s="4">
        <v>0.2</v>
      </c>
      <c r="Z6365" s="4">
        <f t="shared" si="198"/>
        <v>24.702572053595855</v>
      </c>
      <c r="AD6365">
        <f t="shared" si="199"/>
        <v>0</v>
      </c>
    </row>
    <row r="6366" spans="1:30" x14ac:dyDescent="0.3">
      <c r="A6366">
        <v>6365</v>
      </c>
      <c r="B6366" t="s">
        <v>8858</v>
      </c>
      <c r="C6366" s="3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Y6366" s="4">
        <v>0</v>
      </c>
      <c r="Z6366" s="4">
        <f t="shared" si="198"/>
        <v>66.900292455189614</v>
      </c>
      <c r="AD6366">
        <f t="shared" si="199"/>
        <v>0</v>
      </c>
    </row>
    <row r="6367" spans="1:30" x14ac:dyDescent="0.3">
      <c r="A6367">
        <v>6366</v>
      </c>
      <c r="B6367" t="s">
        <v>8862</v>
      </c>
      <c r="C6367" s="3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Y6367" s="4">
        <v>0</v>
      </c>
      <c r="Z6367" s="4">
        <f t="shared" si="198"/>
        <v>66.900292455189614</v>
      </c>
      <c r="AD6367">
        <f t="shared" si="199"/>
        <v>0</v>
      </c>
    </row>
    <row r="6368" spans="1:30" x14ac:dyDescent="0.3">
      <c r="A6368">
        <v>6367</v>
      </c>
      <c r="B6368" t="s">
        <v>8862</v>
      </c>
      <c r="C6368" s="3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Y6368" s="4">
        <v>0</v>
      </c>
      <c r="Z6368" s="4">
        <f t="shared" si="198"/>
        <v>66.900292455189614</v>
      </c>
      <c r="AD6368">
        <f t="shared" si="199"/>
        <v>0</v>
      </c>
    </row>
    <row r="6369" spans="1:30" x14ac:dyDescent="0.3">
      <c r="A6369">
        <v>6368</v>
      </c>
      <c r="B6369" t="s">
        <v>8862</v>
      </c>
      <c r="C6369" s="3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Y6369" s="4">
        <v>0</v>
      </c>
      <c r="Z6369" s="4">
        <f t="shared" si="198"/>
        <v>66.900292455189614</v>
      </c>
      <c r="AD6369">
        <f t="shared" si="199"/>
        <v>0</v>
      </c>
    </row>
    <row r="6370" spans="1:30" x14ac:dyDescent="0.3">
      <c r="A6370">
        <v>6369</v>
      </c>
      <c r="B6370" t="s">
        <v>8865</v>
      </c>
      <c r="C6370" s="3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Y6370" s="4">
        <v>0.2</v>
      </c>
      <c r="Z6370" s="4">
        <f t="shared" si="198"/>
        <v>24.702572053595855</v>
      </c>
      <c r="AD6370">
        <f t="shared" si="199"/>
        <v>0</v>
      </c>
    </row>
    <row r="6371" spans="1:30" x14ac:dyDescent="0.3">
      <c r="A6371">
        <v>6370</v>
      </c>
      <c r="B6371" t="s">
        <v>8866</v>
      </c>
      <c r="C6371" s="3">
        <v>42646</v>
      </c>
      <c r="D6371" s="3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Y6371" s="4">
        <v>0.6</v>
      </c>
      <c r="Z6371" s="4">
        <f t="shared" si="198"/>
        <v>-43.077211594202915</v>
      </c>
      <c r="AD6371">
        <f t="shared" si="199"/>
        <v>0</v>
      </c>
    </row>
    <row r="6372" spans="1:30" x14ac:dyDescent="0.3">
      <c r="A6372">
        <v>6371</v>
      </c>
      <c r="B6372" t="s">
        <v>8867</v>
      </c>
      <c r="C6372" s="3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Y6372" s="4">
        <v>0.2</v>
      </c>
      <c r="Z6372" s="4">
        <f t="shared" si="198"/>
        <v>24.702572053595855</v>
      </c>
      <c r="AD6372">
        <f t="shared" si="199"/>
        <v>0</v>
      </c>
    </row>
    <row r="6373" spans="1:30" x14ac:dyDescent="0.3">
      <c r="A6373">
        <v>6372</v>
      </c>
      <c r="B6373" t="s">
        <v>8868</v>
      </c>
      <c r="C6373" s="3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Y6373" s="4">
        <v>0</v>
      </c>
      <c r="Z6373" s="4">
        <f t="shared" si="198"/>
        <v>66.900292455189614</v>
      </c>
      <c r="AD6373">
        <f t="shared" si="199"/>
        <v>0</v>
      </c>
    </row>
    <row r="6374" spans="1:30" x14ac:dyDescent="0.3">
      <c r="A6374">
        <v>6373</v>
      </c>
      <c r="B6374" t="s">
        <v>8868</v>
      </c>
      <c r="C6374" s="3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Y6374" s="4">
        <v>0</v>
      </c>
      <c r="Z6374" s="4">
        <f t="shared" si="198"/>
        <v>66.900292455189614</v>
      </c>
      <c r="AD6374">
        <f t="shared" si="199"/>
        <v>0</v>
      </c>
    </row>
    <row r="6375" spans="1:30" x14ac:dyDescent="0.3">
      <c r="A6375">
        <v>6374</v>
      </c>
      <c r="B6375" t="s">
        <v>8868</v>
      </c>
      <c r="C6375" s="3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Y6375" s="4">
        <v>0</v>
      </c>
      <c r="Z6375" s="4">
        <f t="shared" si="198"/>
        <v>66.900292455189614</v>
      </c>
      <c r="AD6375">
        <f t="shared" si="199"/>
        <v>0</v>
      </c>
    </row>
    <row r="6376" spans="1:30" x14ac:dyDescent="0.3">
      <c r="A6376">
        <v>6375</v>
      </c>
      <c r="B6376" t="s">
        <v>8869</v>
      </c>
      <c r="C6376" s="3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Y6376" s="4">
        <v>0.2</v>
      </c>
      <c r="Z6376" s="4">
        <f t="shared" si="198"/>
        <v>24.702572053595855</v>
      </c>
      <c r="AD6376">
        <f t="shared" si="199"/>
        <v>0</v>
      </c>
    </row>
    <row r="6377" spans="1:30" x14ac:dyDescent="0.3">
      <c r="A6377">
        <v>6376</v>
      </c>
      <c r="B6377" t="s">
        <v>8869</v>
      </c>
      <c r="C6377" s="3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Y6377" s="4">
        <v>0.2</v>
      </c>
      <c r="Z6377" s="4">
        <f t="shared" si="198"/>
        <v>24.702572053595855</v>
      </c>
      <c r="AD6377">
        <f t="shared" si="199"/>
        <v>0</v>
      </c>
    </row>
    <row r="6378" spans="1:30" x14ac:dyDescent="0.3">
      <c r="A6378">
        <v>6377</v>
      </c>
      <c r="B6378" t="s">
        <v>8870</v>
      </c>
      <c r="C6378" s="3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Y6378" s="4">
        <v>0.2</v>
      </c>
      <c r="Z6378" s="4">
        <f t="shared" si="198"/>
        <v>24.702572053595855</v>
      </c>
      <c r="AD6378">
        <f t="shared" si="199"/>
        <v>0</v>
      </c>
    </row>
    <row r="6379" spans="1:30" x14ac:dyDescent="0.3">
      <c r="A6379">
        <v>6378</v>
      </c>
      <c r="B6379" t="s">
        <v>8871</v>
      </c>
      <c r="C6379" s="3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Y6379" s="4">
        <v>0</v>
      </c>
      <c r="Z6379" s="4">
        <f t="shared" si="198"/>
        <v>66.900292455189614</v>
      </c>
      <c r="AD6379">
        <f t="shared" si="199"/>
        <v>0</v>
      </c>
    </row>
    <row r="6380" spans="1:30" x14ac:dyDescent="0.3">
      <c r="A6380">
        <v>6379</v>
      </c>
      <c r="B6380" t="s">
        <v>8872</v>
      </c>
      <c r="C6380" s="3">
        <v>42835</v>
      </c>
      <c r="D6380" s="3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Y6380" s="4">
        <v>0</v>
      </c>
      <c r="Z6380" s="4">
        <f t="shared" si="198"/>
        <v>66.900292455189614</v>
      </c>
      <c r="AD6380">
        <f t="shared" si="199"/>
        <v>0</v>
      </c>
    </row>
    <row r="6381" spans="1:30" x14ac:dyDescent="0.3">
      <c r="A6381">
        <v>6380</v>
      </c>
      <c r="B6381" t="s">
        <v>8872</v>
      </c>
      <c r="C6381" s="3">
        <v>42835</v>
      </c>
      <c r="D6381" s="3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Y6381" s="4">
        <v>0</v>
      </c>
      <c r="Z6381" s="4">
        <f t="shared" si="198"/>
        <v>66.900292455189614</v>
      </c>
      <c r="AD6381">
        <f t="shared" si="199"/>
        <v>0</v>
      </c>
    </row>
    <row r="6382" spans="1:30" x14ac:dyDescent="0.3">
      <c r="A6382">
        <v>6381</v>
      </c>
      <c r="B6382" t="s">
        <v>8873</v>
      </c>
      <c r="C6382" s="3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Y6382" s="4">
        <v>0.2</v>
      </c>
      <c r="Z6382" s="4">
        <f t="shared" si="198"/>
        <v>24.702572053595855</v>
      </c>
      <c r="AD6382">
        <f t="shared" si="199"/>
        <v>0</v>
      </c>
    </row>
    <row r="6383" spans="1:30" x14ac:dyDescent="0.3">
      <c r="A6383">
        <v>6382</v>
      </c>
      <c r="B6383" t="s">
        <v>8874</v>
      </c>
      <c r="C6383" s="3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Y6383" s="4">
        <v>0.5</v>
      </c>
      <c r="Z6383" s="4">
        <f t="shared" si="198"/>
        <v>-310.70345606060602</v>
      </c>
      <c r="AD6383">
        <f t="shared" si="199"/>
        <v>0</v>
      </c>
    </row>
    <row r="6384" spans="1:30" x14ac:dyDescent="0.3">
      <c r="A6384">
        <v>6383</v>
      </c>
      <c r="B6384" t="s">
        <v>8874</v>
      </c>
      <c r="C6384" s="3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Y6384" s="4">
        <v>0.4</v>
      </c>
      <c r="Z6384" s="4">
        <f t="shared" si="198"/>
        <v>-111.92742912621364</v>
      </c>
      <c r="AD6384">
        <f t="shared" si="199"/>
        <v>0</v>
      </c>
    </row>
    <row r="6385" spans="1:30" x14ac:dyDescent="0.3">
      <c r="A6385">
        <v>6384</v>
      </c>
      <c r="B6385" t="s">
        <v>8875</v>
      </c>
      <c r="C6385" s="3">
        <v>42750</v>
      </c>
      <c r="D6385" s="3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Y6385" s="4">
        <v>0.8</v>
      </c>
      <c r="Z6385" s="4">
        <f t="shared" si="198"/>
        <v>-101.79679733333329</v>
      </c>
      <c r="AD6385">
        <f t="shared" si="199"/>
        <v>0</v>
      </c>
    </row>
    <row r="6386" spans="1:30" x14ac:dyDescent="0.3">
      <c r="A6386">
        <v>6385</v>
      </c>
      <c r="B6386" t="s">
        <v>8875</v>
      </c>
      <c r="C6386" s="3">
        <v>42750</v>
      </c>
      <c r="D6386" s="3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Y6386" s="4">
        <v>0.2</v>
      </c>
      <c r="Z6386" s="4">
        <f t="shared" si="198"/>
        <v>24.702572053595855</v>
      </c>
      <c r="AD6386">
        <f t="shared" si="199"/>
        <v>0</v>
      </c>
    </row>
    <row r="6387" spans="1:30" x14ac:dyDescent="0.3">
      <c r="A6387">
        <v>6386</v>
      </c>
      <c r="B6387" t="s">
        <v>8875</v>
      </c>
      <c r="C6387" s="3">
        <v>42750</v>
      </c>
      <c r="D6387" s="3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Y6387" s="4">
        <v>0.2</v>
      </c>
      <c r="Z6387" s="4">
        <f t="shared" si="198"/>
        <v>24.702572053595855</v>
      </c>
      <c r="AD6387">
        <f t="shared" si="199"/>
        <v>0</v>
      </c>
    </row>
    <row r="6388" spans="1:30" x14ac:dyDescent="0.3">
      <c r="A6388">
        <v>6387</v>
      </c>
      <c r="B6388" t="s">
        <v>8875</v>
      </c>
      <c r="C6388" s="3">
        <v>42750</v>
      </c>
      <c r="D6388" s="3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Y6388" s="4">
        <v>0.8</v>
      </c>
      <c r="Z6388" s="4">
        <f t="shared" si="198"/>
        <v>-101.79679733333329</v>
      </c>
      <c r="AD6388">
        <f t="shared" si="199"/>
        <v>0</v>
      </c>
    </row>
    <row r="6389" spans="1:30" x14ac:dyDescent="0.3">
      <c r="A6389">
        <v>6388</v>
      </c>
      <c r="B6389" t="s">
        <v>8876</v>
      </c>
      <c r="C6389" s="3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Y6389" s="4">
        <v>0</v>
      </c>
      <c r="Z6389" s="4">
        <f t="shared" si="198"/>
        <v>66.900292455189614</v>
      </c>
      <c r="AD6389">
        <f t="shared" si="199"/>
        <v>0</v>
      </c>
    </row>
    <row r="6390" spans="1:30" x14ac:dyDescent="0.3">
      <c r="A6390">
        <v>6389</v>
      </c>
      <c r="B6390" t="s">
        <v>8876</v>
      </c>
      <c r="C6390" s="3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Y6390" s="4">
        <v>0</v>
      </c>
      <c r="Z6390" s="4">
        <f t="shared" si="198"/>
        <v>66.900292455189614</v>
      </c>
      <c r="AD6390">
        <f t="shared" si="199"/>
        <v>0</v>
      </c>
    </row>
    <row r="6391" spans="1:30" x14ac:dyDescent="0.3">
      <c r="A6391">
        <v>6390</v>
      </c>
      <c r="B6391" t="s">
        <v>8877</v>
      </c>
      <c r="C6391" s="3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Y6391" s="4">
        <v>0</v>
      </c>
      <c r="Z6391" s="4">
        <f t="shared" si="198"/>
        <v>66.900292455189614</v>
      </c>
      <c r="AD6391">
        <f t="shared" si="199"/>
        <v>0</v>
      </c>
    </row>
    <row r="6392" spans="1:30" x14ac:dyDescent="0.3">
      <c r="A6392">
        <v>6391</v>
      </c>
      <c r="B6392" t="s">
        <v>8877</v>
      </c>
      <c r="C6392" s="3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Y6392" s="4">
        <v>0</v>
      </c>
      <c r="Z6392" s="4">
        <f t="shared" si="198"/>
        <v>66.900292455189614</v>
      </c>
      <c r="AD6392">
        <f t="shared" si="199"/>
        <v>0</v>
      </c>
    </row>
    <row r="6393" spans="1:30" x14ac:dyDescent="0.3">
      <c r="A6393">
        <v>6392</v>
      </c>
      <c r="B6393" t="s">
        <v>8878</v>
      </c>
      <c r="C6393" s="3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Y6393" s="4">
        <v>0</v>
      </c>
      <c r="Z6393" s="4">
        <f t="shared" si="198"/>
        <v>66.900292455189614</v>
      </c>
      <c r="AD6393">
        <f t="shared" si="199"/>
        <v>0</v>
      </c>
    </row>
    <row r="6394" spans="1:30" x14ac:dyDescent="0.3">
      <c r="A6394">
        <v>6393</v>
      </c>
      <c r="B6394" t="s">
        <v>8878</v>
      </c>
      <c r="C6394" s="3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Y6394" s="4">
        <v>0</v>
      </c>
      <c r="Z6394" s="4">
        <f t="shared" si="198"/>
        <v>66.900292455189614</v>
      </c>
      <c r="AD6394">
        <f t="shared" si="199"/>
        <v>0</v>
      </c>
    </row>
    <row r="6395" spans="1:30" x14ac:dyDescent="0.3">
      <c r="A6395">
        <v>6394</v>
      </c>
      <c r="B6395" t="s">
        <v>8878</v>
      </c>
      <c r="C6395" s="3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Y6395" s="4">
        <v>0</v>
      </c>
      <c r="Z6395" s="4">
        <f t="shared" si="198"/>
        <v>66.900292455189614</v>
      </c>
      <c r="AD6395">
        <f t="shared" si="199"/>
        <v>0</v>
      </c>
    </row>
    <row r="6396" spans="1:30" x14ac:dyDescent="0.3">
      <c r="A6396">
        <v>6395</v>
      </c>
      <c r="B6396" t="s">
        <v>8878</v>
      </c>
      <c r="C6396" s="3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Y6396" s="4">
        <v>0</v>
      </c>
      <c r="Z6396" s="4">
        <f t="shared" si="198"/>
        <v>66.900292455189614</v>
      </c>
      <c r="AD6396">
        <f t="shared" si="199"/>
        <v>0</v>
      </c>
    </row>
    <row r="6397" spans="1:30" x14ac:dyDescent="0.3">
      <c r="A6397">
        <v>6396</v>
      </c>
      <c r="B6397" t="s">
        <v>8878</v>
      </c>
      <c r="C6397" s="3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Y6397" s="4">
        <v>0</v>
      </c>
      <c r="Z6397" s="4">
        <f t="shared" si="198"/>
        <v>66.900292455189614</v>
      </c>
      <c r="AD6397">
        <f t="shared" si="199"/>
        <v>0</v>
      </c>
    </row>
    <row r="6398" spans="1:30" x14ac:dyDescent="0.3">
      <c r="A6398">
        <v>6397</v>
      </c>
      <c r="B6398" t="s">
        <v>8878</v>
      </c>
      <c r="C6398" s="3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Y6398" s="4">
        <v>0.2</v>
      </c>
      <c r="Z6398" s="4">
        <f t="shared" si="198"/>
        <v>24.702572053595855</v>
      </c>
      <c r="AD6398">
        <f t="shared" si="199"/>
        <v>0</v>
      </c>
    </row>
    <row r="6399" spans="1:30" x14ac:dyDescent="0.3">
      <c r="A6399">
        <v>6398</v>
      </c>
      <c r="B6399" t="s">
        <v>8881</v>
      </c>
      <c r="C6399" s="3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Y6399" s="4">
        <v>0.2</v>
      </c>
      <c r="Z6399" s="4">
        <f t="shared" si="198"/>
        <v>24.702572053595855</v>
      </c>
      <c r="AD6399">
        <f t="shared" si="199"/>
        <v>0</v>
      </c>
    </row>
    <row r="6400" spans="1:30" x14ac:dyDescent="0.3">
      <c r="A6400">
        <v>6399</v>
      </c>
      <c r="B6400" t="s">
        <v>8882</v>
      </c>
      <c r="C6400" s="3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Y6400" s="4">
        <v>0</v>
      </c>
      <c r="Z6400" s="4">
        <f t="shared" si="198"/>
        <v>66.900292455189614</v>
      </c>
      <c r="AD6400">
        <f t="shared" si="199"/>
        <v>0</v>
      </c>
    </row>
    <row r="6401" spans="1:30" x14ac:dyDescent="0.3">
      <c r="A6401">
        <v>6400</v>
      </c>
      <c r="B6401" t="s">
        <v>8882</v>
      </c>
      <c r="C6401" s="3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Y6401" s="4">
        <v>0</v>
      </c>
      <c r="Z6401" s="4">
        <f t="shared" si="198"/>
        <v>66.900292455189614</v>
      </c>
      <c r="AD6401">
        <f t="shared" si="199"/>
        <v>0</v>
      </c>
    </row>
    <row r="6402" spans="1:30" x14ac:dyDescent="0.3">
      <c r="A6402">
        <v>6401</v>
      </c>
      <c r="B6402" t="s">
        <v>8882</v>
      </c>
      <c r="C6402" s="3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Y6402" s="4">
        <v>0</v>
      </c>
      <c r="Z6402" s="4">
        <f t="shared" si="198"/>
        <v>66.900292455189614</v>
      </c>
      <c r="AD6402">
        <f t="shared" si="199"/>
        <v>0</v>
      </c>
    </row>
    <row r="6403" spans="1:30" x14ac:dyDescent="0.3">
      <c r="A6403">
        <v>6402</v>
      </c>
      <c r="B6403" t="s">
        <v>8883</v>
      </c>
      <c r="C6403" s="3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Y6403" s="4">
        <v>0</v>
      </c>
      <c r="Z6403" s="4">
        <f t="shared" ref="Z6403:Z6466" si="200">AVERAGEIF($T$2:$T$9995,Y6403,$U$2:$U$9995)</f>
        <v>66.900292455189614</v>
      </c>
      <c r="AD6403">
        <f t="shared" ref="AD6403:AD6466" si="201">SUMIF($Q$2:$Q$9995,AC6403,$R$2:$R$9995)</f>
        <v>0</v>
      </c>
    </row>
    <row r="6404" spans="1:30" x14ac:dyDescent="0.3">
      <c r="A6404">
        <v>6403</v>
      </c>
      <c r="B6404" t="s">
        <v>8883</v>
      </c>
      <c r="C6404" s="3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Y6404" s="4">
        <v>0</v>
      </c>
      <c r="Z6404" s="4">
        <f t="shared" si="200"/>
        <v>66.900292455189614</v>
      </c>
      <c r="AD6404">
        <f t="shared" si="201"/>
        <v>0</v>
      </c>
    </row>
    <row r="6405" spans="1:30" x14ac:dyDescent="0.3">
      <c r="A6405">
        <v>6404</v>
      </c>
      <c r="B6405" t="s">
        <v>8883</v>
      </c>
      <c r="C6405" s="3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Y6405" s="4">
        <v>0</v>
      </c>
      <c r="Z6405" s="4">
        <f t="shared" si="200"/>
        <v>66.900292455189614</v>
      </c>
      <c r="AD6405">
        <f t="shared" si="201"/>
        <v>0</v>
      </c>
    </row>
    <row r="6406" spans="1:30" x14ac:dyDescent="0.3">
      <c r="A6406">
        <v>6405</v>
      </c>
      <c r="B6406" t="s">
        <v>8884</v>
      </c>
      <c r="C6406" s="3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Y6406" s="4">
        <v>0.2</v>
      </c>
      <c r="Z6406" s="4">
        <f t="shared" si="200"/>
        <v>24.702572053595855</v>
      </c>
      <c r="AD6406">
        <f t="shared" si="201"/>
        <v>0</v>
      </c>
    </row>
    <row r="6407" spans="1:30" x14ac:dyDescent="0.3">
      <c r="A6407">
        <v>6406</v>
      </c>
      <c r="B6407" t="s">
        <v>8885</v>
      </c>
      <c r="C6407" s="3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Y6407" s="4">
        <v>0.2</v>
      </c>
      <c r="Z6407" s="4">
        <f t="shared" si="200"/>
        <v>24.702572053595855</v>
      </c>
      <c r="AD6407">
        <f t="shared" si="201"/>
        <v>0</v>
      </c>
    </row>
    <row r="6408" spans="1:30" x14ac:dyDescent="0.3">
      <c r="A6408">
        <v>6407</v>
      </c>
      <c r="B6408" t="s">
        <v>8885</v>
      </c>
      <c r="C6408" s="3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Y6408" s="4">
        <v>0</v>
      </c>
      <c r="Z6408" s="4">
        <f t="shared" si="200"/>
        <v>66.900292455189614</v>
      </c>
      <c r="AD6408">
        <f t="shared" si="201"/>
        <v>0</v>
      </c>
    </row>
    <row r="6409" spans="1:30" x14ac:dyDescent="0.3">
      <c r="A6409">
        <v>6408</v>
      </c>
      <c r="B6409" t="s">
        <v>8886</v>
      </c>
      <c r="C6409" s="3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Y6409" s="4">
        <v>0.3</v>
      </c>
      <c r="Z6409" s="4">
        <f t="shared" si="200"/>
        <v>-45.679636123348004</v>
      </c>
      <c r="AD6409">
        <f t="shared" si="201"/>
        <v>0</v>
      </c>
    </row>
    <row r="6410" spans="1:30" x14ac:dyDescent="0.3">
      <c r="A6410">
        <v>6409</v>
      </c>
      <c r="B6410" t="s">
        <v>8886</v>
      </c>
      <c r="C6410" s="3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Y6410" s="4">
        <v>0.2</v>
      </c>
      <c r="Z6410" s="4">
        <f t="shared" si="200"/>
        <v>24.702572053595855</v>
      </c>
      <c r="AD6410">
        <f t="shared" si="201"/>
        <v>0</v>
      </c>
    </row>
    <row r="6411" spans="1:30" x14ac:dyDescent="0.3">
      <c r="A6411">
        <v>6410</v>
      </c>
      <c r="B6411" t="s">
        <v>8886</v>
      </c>
      <c r="C6411" s="3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Y6411" s="4">
        <v>0.2</v>
      </c>
      <c r="Z6411" s="4">
        <f t="shared" si="200"/>
        <v>24.702572053595855</v>
      </c>
      <c r="AD6411">
        <f t="shared" si="201"/>
        <v>0</v>
      </c>
    </row>
    <row r="6412" spans="1:30" x14ac:dyDescent="0.3">
      <c r="A6412">
        <v>6411</v>
      </c>
      <c r="B6412" t="s">
        <v>8886</v>
      </c>
      <c r="C6412" s="3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Y6412" s="4">
        <v>0.2</v>
      </c>
      <c r="Z6412" s="4">
        <f t="shared" si="200"/>
        <v>24.702572053595855</v>
      </c>
      <c r="AD6412">
        <f t="shared" si="201"/>
        <v>0</v>
      </c>
    </row>
    <row r="6413" spans="1:30" x14ac:dyDescent="0.3">
      <c r="A6413">
        <v>6412</v>
      </c>
      <c r="B6413" t="s">
        <v>8886</v>
      </c>
      <c r="C6413" s="3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Y6413" s="4">
        <v>0.2</v>
      </c>
      <c r="Z6413" s="4">
        <f t="shared" si="200"/>
        <v>24.702572053595855</v>
      </c>
      <c r="AD6413">
        <f t="shared" si="201"/>
        <v>0</v>
      </c>
    </row>
    <row r="6414" spans="1:30" x14ac:dyDescent="0.3">
      <c r="A6414">
        <v>6413</v>
      </c>
      <c r="B6414" t="s">
        <v>8889</v>
      </c>
      <c r="C6414" s="3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Y6414" s="4">
        <v>0</v>
      </c>
      <c r="Z6414" s="4">
        <f t="shared" si="200"/>
        <v>66.900292455189614</v>
      </c>
      <c r="AD6414">
        <f t="shared" si="201"/>
        <v>0</v>
      </c>
    </row>
    <row r="6415" spans="1:30" x14ac:dyDescent="0.3">
      <c r="A6415">
        <v>6414</v>
      </c>
      <c r="B6415" t="s">
        <v>8889</v>
      </c>
      <c r="C6415" s="3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Y6415" s="4">
        <v>0</v>
      </c>
      <c r="Z6415" s="4">
        <f t="shared" si="200"/>
        <v>66.900292455189614</v>
      </c>
      <c r="AD6415">
        <f t="shared" si="201"/>
        <v>0</v>
      </c>
    </row>
    <row r="6416" spans="1:30" x14ac:dyDescent="0.3">
      <c r="A6416">
        <v>6415</v>
      </c>
      <c r="B6416" t="s">
        <v>8890</v>
      </c>
      <c r="C6416" s="3">
        <v>43049</v>
      </c>
      <c r="D6416" s="3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Y6416" s="4">
        <v>0.7</v>
      </c>
      <c r="Z6416" s="4">
        <f t="shared" si="200"/>
        <v>-95.874059569377877</v>
      </c>
      <c r="AD6416">
        <f t="shared" si="201"/>
        <v>0</v>
      </c>
    </row>
    <row r="6417" spans="1:30" x14ac:dyDescent="0.3">
      <c r="A6417">
        <v>6416</v>
      </c>
      <c r="B6417" t="s">
        <v>8891</v>
      </c>
      <c r="C6417" s="3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Y6417" s="4">
        <v>0.2</v>
      </c>
      <c r="Z6417" s="4">
        <f t="shared" si="200"/>
        <v>24.702572053595855</v>
      </c>
      <c r="AD6417">
        <f t="shared" si="201"/>
        <v>0</v>
      </c>
    </row>
    <row r="6418" spans="1:30" x14ac:dyDescent="0.3">
      <c r="A6418">
        <v>6417</v>
      </c>
      <c r="B6418" t="s">
        <v>8892</v>
      </c>
      <c r="C6418" s="3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Y6418" s="4">
        <v>0.4</v>
      </c>
      <c r="Z6418" s="4">
        <f t="shared" si="200"/>
        <v>-111.92742912621364</v>
      </c>
      <c r="AD6418">
        <f t="shared" si="201"/>
        <v>0</v>
      </c>
    </row>
    <row r="6419" spans="1:30" x14ac:dyDescent="0.3">
      <c r="A6419">
        <v>6418</v>
      </c>
      <c r="B6419" t="s">
        <v>8892</v>
      </c>
      <c r="C6419" s="3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Y6419" s="4">
        <v>0.2</v>
      </c>
      <c r="Z6419" s="4">
        <f t="shared" si="200"/>
        <v>24.702572053595855</v>
      </c>
      <c r="AD6419">
        <f t="shared" si="201"/>
        <v>0</v>
      </c>
    </row>
    <row r="6420" spans="1:30" x14ac:dyDescent="0.3">
      <c r="A6420">
        <v>6419</v>
      </c>
      <c r="B6420" t="s">
        <v>8893</v>
      </c>
      <c r="C6420" s="3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Y6420" s="4">
        <v>0</v>
      </c>
      <c r="Z6420" s="4">
        <f t="shared" si="200"/>
        <v>66.900292455189614</v>
      </c>
      <c r="AD6420">
        <f t="shared" si="201"/>
        <v>0</v>
      </c>
    </row>
    <row r="6421" spans="1:30" x14ac:dyDescent="0.3">
      <c r="A6421">
        <v>6420</v>
      </c>
      <c r="B6421" t="s">
        <v>8893</v>
      </c>
      <c r="C6421" s="3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Y6421" s="4">
        <v>0</v>
      </c>
      <c r="Z6421" s="4">
        <f t="shared" si="200"/>
        <v>66.900292455189614</v>
      </c>
      <c r="AD6421">
        <f t="shared" si="201"/>
        <v>0</v>
      </c>
    </row>
    <row r="6422" spans="1:30" x14ac:dyDescent="0.3">
      <c r="A6422">
        <v>6421</v>
      </c>
      <c r="B6422" t="s">
        <v>8893</v>
      </c>
      <c r="C6422" s="3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Y6422" s="4">
        <v>0</v>
      </c>
      <c r="Z6422" s="4">
        <f t="shared" si="200"/>
        <v>66.900292455189614</v>
      </c>
      <c r="AD6422">
        <f t="shared" si="201"/>
        <v>0</v>
      </c>
    </row>
    <row r="6423" spans="1:30" x14ac:dyDescent="0.3">
      <c r="A6423">
        <v>6422</v>
      </c>
      <c r="B6423" t="s">
        <v>8893</v>
      </c>
      <c r="C6423" s="3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Y6423" s="4">
        <v>0</v>
      </c>
      <c r="Z6423" s="4">
        <f t="shared" si="200"/>
        <v>66.900292455189614</v>
      </c>
      <c r="AD6423">
        <f t="shared" si="201"/>
        <v>0</v>
      </c>
    </row>
    <row r="6424" spans="1:30" x14ac:dyDescent="0.3">
      <c r="A6424">
        <v>6423</v>
      </c>
      <c r="B6424" t="s">
        <v>8894</v>
      </c>
      <c r="C6424" s="3">
        <v>41846</v>
      </c>
      <c r="D6424" s="3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Y6424" s="4">
        <v>0</v>
      </c>
      <c r="Z6424" s="4">
        <f t="shared" si="200"/>
        <v>66.900292455189614</v>
      </c>
      <c r="AD6424">
        <f t="shared" si="201"/>
        <v>0</v>
      </c>
    </row>
    <row r="6425" spans="1:30" x14ac:dyDescent="0.3">
      <c r="A6425">
        <v>6424</v>
      </c>
      <c r="B6425" t="s">
        <v>8895</v>
      </c>
      <c r="C6425" s="3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Y6425" s="4">
        <v>0.2</v>
      </c>
      <c r="Z6425" s="4">
        <f t="shared" si="200"/>
        <v>24.702572053595855</v>
      </c>
      <c r="AD6425">
        <f t="shared" si="201"/>
        <v>0</v>
      </c>
    </row>
    <row r="6426" spans="1:30" x14ac:dyDescent="0.3">
      <c r="A6426">
        <v>6425</v>
      </c>
      <c r="B6426" t="s">
        <v>8896</v>
      </c>
      <c r="C6426" s="3">
        <v>42966</v>
      </c>
      <c r="D6426" s="3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Y6426" s="4">
        <v>0</v>
      </c>
      <c r="Z6426" s="4">
        <f t="shared" si="200"/>
        <v>66.900292455189614</v>
      </c>
      <c r="AD6426">
        <f t="shared" si="201"/>
        <v>0</v>
      </c>
    </row>
    <row r="6427" spans="1:30" x14ac:dyDescent="0.3">
      <c r="A6427">
        <v>6426</v>
      </c>
      <c r="B6427" t="s">
        <v>8897</v>
      </c>
      <c r="C6427" s="3">
        <v>42513</v>
      </c>
      <c r="D6427" s="3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Y6427" s="4">
        <v>0.4</v>
      </c>
      <c r="Z6427" s="4">
        <f t="shared" si="200"/>
        <v>-111.92742912621364</v>
      </c>
      <c r="AD6427">
        <f t="shared" si="201"/>
        <v>0</v>
      </c>
    </row>
    <row r="6428" spans="1:30" x14ac:dyDescent="0.3">
      <c r="A6428">
        <v>6427</v>
      </c>
      <c r="B6428" t="s">
        <v>8897</v>
      </c>
      <c r="C6428" s="3">
        <v>42513</v>
      </c>
      <c r="D6428" s="3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Y6428" s="4">
        <v>0.7</v>
      </c>
      <c r="Z6428" s="4">
        <f t="shared" si="200"/>
        <v>-95.874059569377877</v>
      </c>
      <c r="AD6428">
        <f t="shared" si="201"/>
        <v>0</v>
      </c>
    </row>
    <row r="6429" spans="1:30" x14ac:dyDescent="0.3">
      <c r="A6429">
        <v>6428</v>
      </c>
      <c r="B6429" t="s">
        <v>8897</v>
      </c>
      <c r="C6429" s="3">
        <v>42513</v>
      </c>
      <c r="D6429" s="3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Y6429" s="4">
        <v>0.2</v>
      </c>
      <c r="Z6429" s="4">
        <f t="shared" si="200"/>
        <v>24.702572053595855</v>
      </c>
      <c r="AD6429">
        <f t="shared" si="201"/>
        <v>0</v>
      </c>
    </row>
    <row r="6430" spans="1:30" x14ac:dyDescent="0.3">
      <c r="A6430">
        <v>6429</v>
      </c>
      <c r="B6430" t="s">
        <v>8897</v>
      </c>
      <c r="C6430" s="3">
        <v>42513</v>
      </c>
      <c r="D6430" s="3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Y6430" s="4">
        <v>0.4</v>
      </c>
      <c r="Z6430" s="4">
        <f t="shared" si="200"/>
        <v>-111.92742912621364</v>
      </c>
      <c r="AD6430">
        <f t="shared" si="201"/>
        <v>0</v>
      </c>
    </row>
    <row r="6431" spans="1:30" x14ac:dyDescent="0.3">
      <c r="A6431">
        <v>6430</v>
      </c>
      <c r="B6431" t="s">
        <v>8902</v>
      </c>
      <c r="C6431" s="3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Y6431" s="4">
        <v>0.2</v>
      </c>
      <c r="Z6431" s="4">
        <f t="shared" si="200"/>
        <v>24.702572053595855</v>
      </c>
      <c r="AD6431">
        <f t="shared" si="201"/>
        <v>0</v>
      </c>
    </row>
    <row r="6432" spans="1:30" x14ac:dyDescent="0.3">
      <c r="A6432">
        <v>6431</v>
      </c>
      <c r="B6432" t="s">
        <v>8902</v>
      </c>
      <c r="C6432" s="3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Y6432" s="4">
        <v>0.4</v>
      </c>
      <c r="Z6432" s="4">
        <f t="shared" si="200"/>
        <v>-111.92742912621364</v>
      </c>
      <c r="AD6432">
        <f t="shared" si="201"/>
        <v>0</v>
      </c>
    </row>
    <row r="6433" spans="1:30" x14ac:dyDescent="0.3">
      <c r="A6433">
        <v>6432</v>
      </c>
      <c r="B6433" t="s">
        <v>8902</v>
      </c>
      <c r="C6433" s="3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Y6433" s="4">
        <v>0.7</v>
      </c>
      <c r="Z6433" s="4">
        <f t="shared" si="200"/>
        <v>-95.874059569377877</v>
      </c>
      <c r="AD6433">
        <f t="shared" si="201"/>
        <v>0</v>
      </c>
    </row>
    <row r="6434" spans="1:30" x14ac:dyDescent="0.3">
      <c r="A6434">
        <v>6433</v>
      </c>
      <c r="B6434" t="s">
        <v>8902</v>
      </c>
      <c r="C6434" s="3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Y6434" s="4">
        <v>0.2</v>
      </c>
      <c r="Z6434" s="4">
        <f t="shared" si="200"/>
        <v>24.702572053595855</v>
      </c>
      <c r="AD6434">
        <f t="shared" si="201"/>
        <v>0</v>
      </c>
    </row>
    <row r="6435" spans="1:30" x14ac:dyDescent="0.3">
      <c r="A6435">
        <v>6434</v>
      </c>
      <c r="B6435" t="s">
        <v>8903</v>
      </c>
      <c r="C6435" s="3">
        <v>42093</v>
      </c>
      <c r="D6435" s="3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Y6435" s="4">
        <v>0.2</v>
      </c>
      <c r="Z6435" s="4">
        <f t="shared" si="200"/>
        <v>24.702572053595855</v>
      </c>
      <c r="AD6435">
        <f t="shared" si="201"/>
        <v>0</v>
      </c>
    </row>
    <row r="6436" spans="1:30" x14ac:dyDescent="0.3">
      <c r="A6436">
        <v>6435</v>
      </c>
      <c r="B6436" t="s">
        <v>8903</v>
      </c>
      <c r="C6436" s="3">
        <v>42093</v>
      </c>
      <c r="D6436" s="3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Y6436" s="4">
        <v>0.2</v>
      </c>
      <c r="Z6436" s="4">
        <f t="shared" si="200"/>
        <v>24.702572053595855</v>
      </c>
      <c r="AD6436">
        <f t="shared" si="201"/>
        <v>0</v>
      </c>
    </row>
    <row r="6437" spans="1:30" x14ac:dyDescent="0.3">
      <c r="A6437">
        <v>6436</v>
      </c>
      <c r="B6437" t="s">
        <v>8904</v>
      </c>
      <c r="C6437" s="3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Y6437" s="4">
        <v>0</v>
      </c>
      <c r="Z6437" s="4">
        <f t="shared" si="200"/>
        <v>66.900292455189614</v>
      </c>
      <c r="AD6437">
        <f t="shared" si="201"/>
        <v>0</v>
      </c>
    </row>
    <row r="6438" spans="1:30" x14ac:dyDescent="0.3">
      <c r="A6438">
        <v>6437</v>
      </c>
      <c r="B6438" t="s">
        <v>8904</v>
      </c>
      <c r="C6438" s="3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Y6438" s="4">
        <v>0</v>
      </c>
      <c r="Z6438" s="4">
        <f t="shared" si="200"/>
        <v>66.900292455189614</v>
      </c>
      <c r="AD6438">
        <f t="shared" si="201"/>
        <v>0</v>
      </c>
    </row>
    <row r="6439" spans="1:30" x14ac:dyDescent="0.3">
      <c r="A6439">
        <v>6438</v>
      </c>
      <c r="B6439" t="s">
        <v>8904</v>
      </c>
      <c r="C6439" s="3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Y6439" s="4">
        <v>0.2</v>
      </c>
      <c r="Z6439" s="4">
        <f t="shared" si="200"/>
        <v>24.702572053595855</v>
      </c>
      <c r="AD6439">
        <f t="shared" si="201"/>
        <v>0</v>
      </c>
    </row>
    <row r="6440" spans="1:30" x14ac:dyDescent="0.3">
      <c r="A6440">
        <v>6439</v>
      </c>
      <c r="B6440" t="s">
        <v>8905</v>
      </c>
      <c r="C6440" s="3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Y6440" s="4">
        <v>0.3</v>
      </c>
      <c r="Z6440" s="4">
        <f t="shared" si="200"/>
        <v>-45.679636123348004</v>
      </c>
      <c r="AD6440">
        <f t="shared" si="201"/>
        <v>0</v>
      </c>
    </row>
    <row r="6441" spans="1:30" x14ac:dyDescent="0.3">
      <c r="A6441">
        <v>6440</v>
      </c>
      <c r="B6441" t="s">
        <v>8906</v>
      </c>
      <c r="C6441" s="3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Y6441" s="4">
        <v>0.1</v>
      </c>
      <c r="Z6441" s="4">
        <f t="shared" si="200"/>
        <v>96.055074468085081</v>
      </c>
      <c r="AD6441">
        <f t="shared" si="201"/>
        <v>0</v>
      </c>
    </row>
    <row r="6442" spans="1:30" x14ac:dyDescent="0.3">
      <c r="A6442">
        <v>6441</v>
      </c>
      <c r="B6442" t="s">
        <v>8907</v>
      </c>
      <c r="C6442" s="3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Y6442" s="4">
        <v>0</v>
      </c>
      <c r="Z6442" s="4">
        <f t="shared" si="200"/>
        <v>66.900292455189614</v>
      </c>
      <c r="AD6442">
        <f t="shared" si="201"/>
        <v>0</v>
      </c>
    </row>
    <row r="6443" spans="1:30" x14ac:dyDescent="0.3">
      <c r="A6443">
        <v>6442</v>
      </c>
      <c r="B6443" t="s">
        <v>8907</v>
      </c>
      <c r="C6443" s="3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Y6443" s="4">
        <v>0</v>
      </c>
      <c r="Z6443" s="4">
        <f t="shared" si="200"/>
        <v>66.900292455189614</v>
      </c>
      <c r="AD6443">
        <f t="shared" si="201"/>
        <v>0</v>
      </c>
    </row>
    <row r="6444" spans="1:30" x14ac:dyDescent="0.3">
      <c r="A6444">
        <v>6443</v>
      </c>
      <c r="B6444" t="s">
        <v>8907</v>
      </c>
      <c r="C6444" s="3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Y6444" s="4">
        <v>0</v>
      </c>
      <c r="Z6444" s="4">
        <f t="shared" si="200"/>
        <v>66.900292455189614</v>
      </c>
      <c r="AD6444">
        <f t="shared" si="201"/>
        <v>0</v>
      </c>
    </row>
    <row r="6445" spans="1:30" x14ac:dyDescent="0.3">
      <c r="A6445">
        <v>6444</v>
      </c>
      <c r="B6445" t="s">
        <v>8907</v>
      </c>
      <c r="C6445" s="3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Y6445" s="4">
        <v>0</v>
      </c>
      <c r="Z6445" s="4">
        <f t="shared" si="200"/>
        <v>66.900292455189614</v>
      </c>
      <c r="AD6445">
        <f t="shared" si="201"/>
        <v>0</v>
      </c>
    </row>
    <row r="6446" spans="1:30" x14ac:dyDescent="0.3">
      <c r="A6446">
        <v>6445</v>
      </c>
      <c r="B6446" t="s">
        <v>8907</v>
      </c>
      <c r="C6446" s="3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Y6446" s="4">
        <v>0</v>
      </c>
      <c r="Z6446" s="4">
        <f t="shared" si="200"/>
        <v>66.900292455189614</v>
      </c>
      <c r="AD6446">
        <f t="shared" si="201"/>
        <v>0</v>
      </c>
    </row>
    <row r="6447" spans="1:30" x14ac:dyDescent="0.3">
      <c r="A6447">
        <v>6446</v>
      </c>
      <c r="B6447" t="s">
        <v>8908</v>
      </c>
      <c r="C6447" s="3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Y6447" s="4">
        <v>0.2</v>
      </c>
      <c r="Z6447" s="4">
        <f t="shared" si="200"/>
        <v>24.702572053595855</v>
      </c>
      <c r="AD6447">
        <f t="shared" si="201"/>
        <v>0</v>
      </c>
    </row>
    <row r="6448" spans="1:30" x14ac:dyDescent="0.3">
      <c r="A6448">
        <v>6447</v>
      </c>
      <c r="B6448" t="s">
        <v>8909</v>
      </c>
      <c r="C6448" s="3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Y6448" s="4">
        <v>0.6</v>
      </c>
      <c r="Z6448" s="4">
        <f t="shared" si="200"/>
        <v>-43.077211594202915</v>
      </c>
      <c r="AD6448">
        <f t="shared" si="201"/>
        <v>0</v>
      </c>
    </row>
    <row r="6449" spans="1:30" x14ac:dyDescent="0.3">
      <c r="A6449">
        <v>6448</v>
      </c>
      <c r="B6449" t="s">
        <v>8909</v>
      </c>
      <c r="C6449" s="3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Y6449" s="4">
        <v>0.2</v>
      </c>
      <c r="Z6449" s="4">
        <f t="shared" si="200"/>
        <v>24.702572053595855</v>
      </c>
      <c r="AD6449">
        <f t="shared" si="201"/>
        <v>0</v>
      </c>
    </row>
    <row r="6450" spans="1:30" x14ac:dyDescent="0.3">
      <c r="A6450">
        <v>6449</v>
      </c>
      <c r="B6450" t="s">
        <v>8909</v>
      </c>
      <c r="C6450" s="3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Y6450" s="4">
        <v>0.2</v>
      </c>
      <c r="Z6450" s="4">
        <f t="shared" si="200"/>
        <v>24.702572053595855</v>
      </c>
      <c r="AD6450">
        <f t="shared" si="201"/>
        <v>0</v>
      </c>
    </row>
    <row r="6451" spans="1:30" x14ac:dyDescent="0.3">
      <c r="A6451">
        <v>6450</v>
      </c>
      <c r="B6451" t="s">
        <v>8910</v>
      </c>
      <c r="C6451" s="3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Y6451" s="4">
        <v>0</v>
      </c>
      <c r="Z6451" s="4">
        <f t="shared" si="200"/>
        <v>66.900292455189614</v>
      </c>
      <c r="AD6451">
        <f t="shared" si="201"/>
        <v>0</v>
      </c>
    </row>
    <row r="6452" spans="1:30" x14ac:dyDescent="0.3">
      <c r="A6452">
        <v>6451</v>
      </c>
      <c r="B6452" t="s">
        <v>8910</v>
      </c>
      <c r="C6452" s="3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Y6452" s="4">
        <v>0</v>
      </c>
      <c r="Z6452" s="4">
        <f t="shared" si="200"/>
        <v>66.900292455189614</v>
      </c>
      <c r="AD6452">
        <f t="shared" si="201"/>
        <v>0</v>
      </c>
    </row>
    <row r="6453" spans="1:30" x14ac:dyDescent="0.3">
      <c r="A6453">
        <v>6452</v>
      </c>
      <c r="B6453" t="s">
        <v>8910</v>
      </c>
      <c r="C6453" s="3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Y6453" s="4">
        <v>0</v>
      </c>
      <c r="Z6453" s="4">
        <f t="shared" si="200"/>
        <v>66.900292455189614</v>
      </c>
      <c r="AD6453">
        <f t="shared" si="201"/>
        <v>0</v>
      </c>
    </row>
    <row r="6454" spans="1:30" x14ac:dyDescent="0.3">
      <c r="A6454">
        <v>6453</v>
      </c>
      <c r="B6454" t="s">
        <v>8911</v>
      </c>
      <c r="C6454" s="3">
        <v>42357</v>
      </c>
      <c r="D6454" s="3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Y6454" s="4">
        <v>0.2</v>
      </c>
      <c r="Z6454" s="4">
        <f t="shared" si="200"/>
        <v>24.702572053595855</v>
      </c>
      <c r="AD6454">
        <f t="shared" si="201"/>
        <v>0</v>
      </c>
    </row>
    <row r="6455" spans="1:30" x14ac:dyDescent="0.3">
      <c r="A6455">
        <v>6454</v>
      </c>
      <c r="B6455" t="s">
        <v>8913</v>
      </c>
      <c r="C6455" s="3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Y6455" s="4">
        <v>0.2</v>
      </c>
      <c r="Z6455" s="4">
        <f t="shared" si="200"/>
        <v>24.702572053595855</v>
      </c>
      <c r="AD6455">
        <f t="shared" si="201"/>
        <v>0</v>
      </c>
    </row>
    <row r="6456" spans="1:30" x14ac:dyDescent="0.3">
      <c r="A6456">
        <v>6455</v>
      </c>
      <c r="B6456" t="s">
        <v>8914</v>
      </c>
      <c r="C6456" s="3">
        <v>42947</v>
      </c>
      <c r="D6456" s="3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Y6456" s="4">
        <v>0</v>
      </c>
      <c r="Z6456" s="4">
        <f t="shared" si="200"/>
        <v>66.900292455189614</v>
      </c>
      <c r="AD6456">
        <f t="shared" si="201"/>
        <v>0</v>
      </c>
    </row>
    <row r="6457" spans="1:30" x14ac:dyDescent="0.3">
      <c r="A6457">
        <v>6456</v>
      </c>
      <c r="B6457" t="s">
        <v>8914</v>
      </c>
      <c r="C6457" s="3">
        <v>42947</v>
      </c>
      <c r="D6457" s="3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Y6457" s="4">
        <v>0</v>
      </c>
      <c r="Z6457" s="4">
        <f t="shared" si="200"/>
        <v>66.900292455189614</v>
      </c>
      <c r="AD6457">
        <f t="shared" si="201"/>
        <v>0</v>
      </c>
    </row>
    <row r="6458" spans="1:30" x14ac:dyDescent="0.3">
      <c r="A6458">
        <v>6457</v>
      </c>
      <c r="B6458" t="s">
        <v>8915</v>
      </c>
      <c r="C6458" s="3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Y6458" s="4">
        <v>0</v>
      </c>
      <c r="Z6458" s="4">
        <f t="shared" si="200"/>
        <v>66.900292455189614</v>
      </c>
      <c r="AD6458">
        <f t="shared" si="201"/>
        <v>0</v>
      </c>
    </row>
    <row r="6459" spans="1:30" x14ac:dyDescent="0.3">
      <c r="A6459">
        <v>6458</v>
      </c>
      <c r="B6459" t="s">
        <v>8915</v>
      </c>
      <c r="C6459" s="3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Y6459" s="4">
        <v>0</v>
      </c>
      <c r="Z6459" s="4">
        <f t="shared" si="200"/>
        <v>66.900292455189614</v>
      </c>
      <c r="AD6459">
        <f t="shared" si="201"/>
        <v>0</v>
      </c>
    </row>
    <row r="6460" spans="1:30" x14ac:dyDescent="0.3">
      <c r="A6460">
        <v>6459</v>
      </c>
      <c r="B6460" t="s">
        <v>8916</v>
      </c>
      <c r="C6460" s="3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Y6460" s="4">
        <v>0</v>
      </c>
      <c r="Z6460" s="4">
        <f t="shared" si="200"/>
        <v>66.900292455189614</v>
      </c>
      <c r="AD6460">
        <f t="shared" si="201"/>
        <v>0</v>
      </c>
    </row>
    <row r="6461" spans="1:30" x14ac:dyDescent="0.3">
      <c r="A6461">
        <v>6460</v>
      </c>
      <c r="B6461" t="s">
        <v>8916</v>
      </c>
      <c r="C6461" s="3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Y6461" s="4">
        <v>0</v>
      </c>
      <c r="Z6461" s="4">
        <f t="shared" si="200"/>
        <v>66.900292455189614</v>
      </c>
      <c r="AD6461">
        <f t="shared" si="201"/>
        <v>0</v>
      </c>
    </row>
    <row r="6462" spans="1:30" x14ac:dyDescent="0.3">
      <c r="A6462">
        <v>6461</v>
      </c>
      <c r="B6462" t="s">
        <v>8916</v>
      </c>
      <c r="C6462" s="3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Y6462" s="4">
        <v>0</v>
      </c>
      <c r="Z6462" s="4">
        <f t="shared" si="200"/>
        <v>66.900292455189614</v>
      </c>
      <c r="AD6462">
        <f t="shared" si="201"/>
        <v>0</v>
      </c>
    </row>
    <row r="6463" spans="1:30" x14ac:dyDescent="0.3">
      <c r="A6463">
        <v>6462</v>
      </c>
      <c r="B6463" t="s">
        <v>8916</v>
      </c>
      <c r="C6463" s="3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Y6463" s="4">
        <v>0</v>
      </c>
      <c r="Z6463" s="4">
        <f t="shared" si="200"/>
        <v>66.900292455189614</v>
      </c>
      <c r="AD6463">
        <f t="shared" si="201"/>
        <v>0</v>
      </c>
    </row>
    <row r="6464" spans="1:30" x14ac:dyDescent="0.3">
      <c r="A6464">
        <v>6463</v>
      </c>
      <c r="B6464" t="s">
        <v>8916</v>
      </c>
      <c r="C6464" s="3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Y6464" s="4">
        <v>0</v>
      </c>
      <c r="Z6464" s="4">
        <f t="shared" si="200"/>
        <v>66.900292455189614</v>
      </c>
      <c r="AD6464">
        <f t="shared" si="201"/>
        <v>0</v>
      </c>
    </row>
    <row r="6465" spans="1:30" x14ac:dyDescent="0.3">
      <c r="A6465">
        <v>6464</v>
      </c>
      <c r="B6465" t="s">
        <v>8916</v>
      </c>
      <c r="C6465" s="3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Y6465" s="4">
        <v>0</v>
      </c>
      <c r="Z6465" s="4">
        <f t="shared" si="200"/>
        <v>66.900292455189614</v>
      </c>
      <c r="AD6465">
        <f t="shared" si="201"/>
        <v>0</v>
      </c>
    </row>
    <row r="6466" spans="1:30" x14ac:dyDescent="0.3">
      <c r="A6466">
        <v>6465</v>
      </c>
      <c r="B6466" t="s">
        <v>8917</v>
      </c>
      <c r="C6466" s="3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Y6466" s="4">
        <v>0</v>
      </c>
      <c r="Z6466" s="4">
        <f t="shared" si="200"/>
        <v>66.900292455189614</v>
      </c>
      <c r="AD6466">
        <f t="shared" si="201"/>
        <v>0</v>
      </c>
    </row>
    <row r="6467" spans="1:30" x14ac:dyDescent="0.3">
      <c r="A6467">
        <v>6466</v>
      </c>
      <c r="B6467" t="s">
        <v>8918</v>
      </c>
      <c r="C6467" s="3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Y6467" s="4">
        <v>0.2</v>
      </c>
      <c r="Z6467" s="4">
        <f t="shared" ref="Z6467:Z6530" si="202">AVERAGEIF($T$2:$T$9995,Y6467,$U$2:$U$9995)</f>
        <v>24.702572053595855</v>
      </c>
      <c r="AD6467">
        <f t="shared" ref="AD6467:AD6530" si="203">SUMIF($Q$2:$Q$9995,AC6467,$R$2:$R$9995)</f>
        <v>0</v>
      </c>
    </row>
    <row r="6468" spans="1:30" x14ac:dyDescent="0.3">
      <c r="A6468">
        <v>6467</v>
      </c>
      <c r="B6468" t="s">
        <v>8919</v>
      </c>
      <c r="C6468" s="3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Y6468" s="4">
        <v>0</v>
      </c>
      <c r="Z6468" s="4">
        <f t="shared" si="202"/>
        <v>66.900292455189614</v>
      </c>
      <c r="AD6468">
        <f t="shared" si="203"/>
        <v>0</v>
      </c>
    </row>
    <row r="6469" spans="1:30" x14ac:dyDescent="0.3">
      <c r="A6469">
        <v>6468</v>
      </c>
      <c r="B6469" t="s">
        <v>8920</v>
      </c>
      <c r="C6469" s="3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Y6469" s="4">
        <v>0</v>
      </c>
      <c r="Z6469" s="4">
        <f t="shared" si="202"/>
        <v>66.900292455189614</v>
      </c>
      <c r="AD6469">
        <f t="shared" si="203"/>
        <v>0</v>
      </c>
    </row>
    <row r="6470" spans="1:30" x14ac:dyDescent="0.3">
      <c r="A6470">
        <v>6469</v>
      </c>
      <c r="B6470" t="s">
        <v>8920</v>
      </c>
      <c r="C6470" s="3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Y6470" s="4">
        <v>0</v>
      </c>
      <c r="Z6470" s="4">
        <f t="shared" si="202"/>
        <v>66.900292455189614</v>
      </c>
      <c r="AD6470">
        <f t="shared" si="203"/>
        <v>0</v>
      </c>
    </row>
    <row r="6471" spans="1:30" x14ac:dyDescent="0.3">
      <c r="A6471">
        <v>6470</v>
      </c>
      <c r="B6471" t="s">
        <v>8920</v>
      </c>
      <c r="C6471" s="3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Y6471" s="4">
        <v>0</v>
      </c>
      <c r="Z6471" s="4">
        <f t="shared" si="202"/>
        <v>66.900292455189614</v>
      </c>
      <c r="AD6471">
        <f t="shared" si="203"/>
        <v>0</v>
      </c>
    </row>
    <row r="6472" spans="1:30" x14ac:dyDescent="0.3">
      <c r="A6472">
        <v>6471</v>
      </c>
      <c r="B6472" t="s">
        <v>8921</v>
      </c>
      <c r="C6472" s="3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Y6472" s="4">
        <v>0</v>
      </c>
      <c r="Z6472" s="4">
        <f t="shared" si="202"/>
        <v>66.900292455189614</v>
      </c>
      <c r="AD6472">
        <f t="shared" si="203"/>
        <v>0</v>
      </c>
    </row>
    <row r="6473" spans="1:30" x14ac:dyDescent="0.3">
      <c r="A6473">
        <v>6472</v>
      </c>
      <c r="B6473" t="s">
        <v>8921</v>
      </c>
      <c r="C6473" s="3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Y6473" s="4">
        <v>0</v>
      </c>
      <c r="Z6473" s="4">
        <f t="shared" si="202"/>
        <v>66.900292455189614</v>
      </c>
      <c r="AD6473">
        <f t="shared" si="203"/>
        <v>0</v>
      </c>
    </row>
    <row r="6474" spans="1:30" x14ac:dyDescent="0.3">
      <c r="A6474">
        <v>6473</v>
      </c>
      <c r="B6474" t="s">
        <v>8922</v>
      </c>
      <c r="C6474" s="3">
        <v>41796</v>
      </c>
      <c r="D6474" s="3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Y6474" s="4">
        <v>0.2</v>
      </c>
      <c r="Z6474" s="4">
        <f t="shared" si="202"/>
        <v>24.702572053595855</v>
      </c>
      <c r="AD6474">
        <f t="shared" si="203"/>
        <v>0</v>
      </c>
    </row>
    <row r="6475" spans="1:30" x14ac:dyDescent="0.3">
      <c r="A6475">
        <v>6474</v>
      </c>
      <c r="B6475" t="s">
        <v>8923</v>
      </c>
      <c r="C6475" s="3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Y6475" s="4">
        <v>0.2</v>
      </c>
      <c r="Z6475" s="4">
        <f t="shared" si="202"/>
        <v>24.702572053595855</v>
      </c>
      <c r="AD6475">
        <f t="shared" si="203"/>
        <v>0</v>
      </c>
    </row>
    <row r="6476" spans="1:30" x14ac:dyDescent="0.3">
      <c r="A6476">
        <v>6475</v>
      </c>
      <c r="B6476" t="s">
        <v>8924</v>
      </c>
      <c r="C6476" s="3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Y6476" s="4">
        <v>0.5</v>
      </c>
      <c r="Z6476" s="4">
        <f t="shared" si="202"/>
        <v>-310.70345606060602</v>
      </c>
      <c r="AD6476">
        <f t="shared" si="203"/>
        <v>0</v>
      </c>
    </row>
    <row r="6477" spans="1:30" x14ac:dyDescent="0.3">
      <c r="A6477">
        <v>6476</v>
      </c>
      <c r="B6477" t="s">
        <v>8925</v>
      </c>
      <c r="C6477" s="3">
        <v>42889</v>
      </c>
      <c r="D6477" s="3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Y6477" s="4">
        <v>0.7</v>
      </c>
      <c r="Z6477" s="4">
        <f t="shared" si="202"/>
        <v>-95.874059569377877</v>
      </c>
      <c r="AD6477">
        <f t="shared" si="203"/>
        <v>0</v>
      </c>
    </row>
    <row r="6478" spans="1:30" x14ac:dyDescent="0.3">
      <c r="A6478">
        <v>6477</v>
      </c>
      <c r="B6478" t="s">
        <v>8925</v>
      </c>
      <c r="C6478" s="3">
        <v>42889</v>
      </c>
      <c r="D6478" s="3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Y6478" s="4">
        <v>0.2</v>
      </c>
      <c r="Z6478" s="4">
        <f t="shared" si="202"/>
        <v>24.702572053595855</v>
      </c>
      <c r="AD6478">
        <f t="shared" si="203"/>
        <v>0</v>
      </c>
    </row>
    <row r="6479" spans="1:30" x14ac:dyDescent="0.3">
      <c r="A6479">
        <v>6478</v>
      </c>
      <c r="B6479" t="s">
        <v>8925</v>
      </c>
      <c r="C6479" s="3">
        <v>42889</v>
      </c>
      <c r="D6479" s="3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Y6479" s="4">
        <v>0.2</v>
      </c>
      <c r="Z6479" s="4">
        <f t="shared" si="202"/>
        <v>24.702572053595855</v>
      </c>
      <c r="AD6479">
        <f t="shared" si="203"/>
        <v>0</v>
      </c>
    </row>
    <row r="6480" spans="1:30" x14ac:dyDescent="0.3">
      <c r="A6480">
        <v>6479</v>
      </c>
      <c r="B6480" t="s">
        <v>8925</v>
      </c>
      <c r="C6480" s="3">
        <v>42889</v>
      </c>
      <c r="D6480" s="3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Y6480" s="4">
        <v>0.2</v>
      </c>
      <c r="Z6480" s="4">
        <f t="shared" si="202"/>
        <v>24.702572053595855</v>
      </c>
      <c r="AD6480">
        <f t="shared" si="203"/>
        <v>0</v>
      </c>
    </row>
    <row r="6481" spans="1:30" x14ac:dyDescent="0.3">
      <c r="A6481">
        <v>6480</v>
      </c>
      <c r="B6481" t="s">
        <v>8925</v>
      </c>
      <c r="C6481" s="3">
        <v>42889</v>
      </c>
      <c r="D6481" s="3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Y6481" s="4">
        <v>0.2</v>
      </c>
      <c r="Z6481" s="4">
        <f t="shared" si="202"/>
        <v>24.702572053595855</v>
      </c>
      <c r="AD6481">
        <f t="shared" si="203"/>
        <v>0</v>
      </c>
    </row>
    <row r="6482" spans="1:30" x14ac:dyDescent="0.3">
      <c r="A6482">
        <v>6481</v>
      </c>
      <c r="B6482" t="s">
        <v>8925</v>
      </c>
      <c r="C6482" s="3">
        <v>42889</v>
      </c>
      <c r="D6482" s="3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Y6482" s="4">
        <v>0.2</v>
      </c>
      <c r="Z6482" s="4">
        <f t="shared" si="202"/>
        <v>24.702572053595855</v>
      </c>
      <c r="AD6482">
        <f t="shared" si="203"/>
        <v>0</v>
      </c>
    </row>
    <row r="6483" spans="1:30" x14ac:dyDescent="0.3">
      <c r="A6483">
        <v>6482</v>
      </c>
      <c r="B6483" t="s">
        <v>8925</v>
      </c>
      <c r="C6483" s="3">
        <v>42889</v>
      </c>
      <c r="D6483" s="3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Y6483" s="4">
        <v>0.2</v>
      </c>
      <c r="Z6483" s="4">
        <f t="shared" si="202"/>
        <v>24.702572053595855</v>
      </c>
      <c r="AD6483">
        <f t="shared" si="203"/>
        <v>0</v>
      </c>
    </row>
    <row r="6484" spans="1:30" x14ac:dyDescent="0.3">
      <c r="A6484">
        <v>6483</v>
      </c>
      <c r="B6484" t="s">
        <v>8925</v>
      </c>
      <c r="C6484" s="3">
        <v>42889</v>
      </c>
      <c r="D6484" s="3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Y6484" s="4">
        <v>0.2</v>
      </c>
      <c r="Z6484" s="4">
        <f t="shared" si="202"/>
        <v>24.702572053595855</v>
      </c>
      <c r="AD6484">
        <f t="shared" si="203"/>
        <v>0</v>
      </c>
    </row>
    <row r="6485" spans="1:30" x14ac:dyDescent="0.3">
      <c r="A6485">
        <v>6484</v>
      </c>
      <c r="B6485" t="s">
        <v>8926</v>
      </c>
      <c r="C6485" s="3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Y6485" s="4">
        <v>0.4</v>
      </c>
      <c r="Z6485" s="4">
        <f t="shared" si="202"/>
        <v>-111.92742912621364</v>
      </c>
      <c r="AD6485">
        <f t="shared" si="203"/>
        <v>0</v>
      </c>
    </row>
    <row r="6486" spans="1:30" x14ac:dyDescent="0.3">
      <c r="A6486">
        <v>6485</v>
      </c>
      <c r="B6486" t="s">
        <v>8926</v>
      </c>
      <c r="C6486" s="3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Y6486" s="4">
        <v>0</v>
      </c>
      <c r="Z6486" s="4">
        <f t="shared" si="202"/>
        <v>66.900292455189614</v>
      </c>
      <c r="AD6486">
        <f t="shared" si="203"/>
        <v>0</v>
      </c>
    </row>
    <row r="6487" spans="1:30" x14ac:dyDescent="0.3">
      <c r="A6487">
        <v>6486</v>
      </c>
      <c r="B6487" t="s">
        <v>8926</v>
      </c>
      <c r="C6487" s="3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Y6487" s="4">
        <v>0</v>
      </c>
      <c r="Z6487" s="4">
        <f t="shared" si="202"/>
        <v>66.900292455189614</v>
      </c>
      <c r="AD6487">
        <f t="shared" si="203"/>
        <v>0</v>
      </c>
    </row>
    <row r="6488" spans="1:30" x14ac:dyDescent="0.3">
      <c r="A6488">
        <v>6487</v>
      </c>
      <c r="B6488" t="s">
        <v>8927</v>
      </c>
      <c r="C6488" s="3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Y6488" s="4">
        <v>0.2</v>
      </c>
      <c r="Z6488" s="4">
        <f t="shared" si="202"/>
        <v>24.702572053595855</v>
      </c>
      <c r="AD6488">
        <f t="shared" si="203"/>
        <v>0</v>
      </c>
    </row>
    <row r="6489" spans="1:30" x14ac:dyDescent="0.3">
      <c r="A6489">
        <v>6488</v>
      </c>
      <c r="B6489" t="s">
        <v>8927</v>
      </c>
      <c r="C6489" s="3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Y6489" s="4">
        <v>0.7</v>
      </c>
      <c r="Z6489" s="4">
        <f t="shared" si="202"/>
        <v>-95.874059569377877</v>
      </c>
      <c r="AD6489">
        <f t="shared" si="203"/>
        <v>0</v>
      </c>
    </row>
    <row r="6490" spans="1:30" x14ac:dyDescent="0.3">
      <c r="A6490">
        <v>6489</v>
      </c>
      <c r="B6490" t="s">
        <v>8927</v>
      </c>
      <c r="C6490" s="3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Y6490" s="4">
        <v>0.2</v>
      </c>
      <c r="Z6490" s="4">
        <f t="shared" si="202"/>
        <v>24.702572053595855</v>
      </c>
      <c r="AD6490">
        <f t="shared" si="203"/>
        <v>0</v>
      </c>
    </row>
    <row r="6491" spans="1:30" x14ac:dyDescent="0.3">
      <c r="A6491">
        <v>6490</v>
      </c>
      <c r="B6491" t="s">
        <v>8928</v>
      </c>
      <c r="C6491" s="3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Y6491" s="4">
        <v>0</v>
      </c>
      <c r="Z6491" s="4">
        <f t="shared" si="202"/>
        <v>66.900292455189614</v>
      </c>
      <c r="AD6491">
        <f t="shared" si="203"/>
        <v>0</v>
      </c>
    </row>
    <row r="6492" spans="1:30" x14ac:dyDescent="0.3">
      <c r="A6492">
        <v>6491</v>
      </c>
      <c r="B6492" t="s">
        <v>8929</v>
      </c>
      <c r="C6492" s="3">
        <v>41897</v>
      </c>
      <c r="D6492" s="3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Y6492" s="4">
        <v>0.2</v>
      </c>
      <c r="Z6492" s="4">
        <f t="shared" si="202"/>
        <v>24.702572053595855</v>
      </c>
      <c r="AD6492">
        <f t="shared" si="203"/>
        <v>0</v>
      </c>
    </row>
    <row r="6493" spans="1:30" x14ac:dyDescent="0.3">
      <c r="A6493">
        <v>6492</v>
      </c>
      <c r="B6493" t="s">
        <v>8930</v>
      </c>
      <c r="C6493" s="3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Y6493" s="4">
        <v>0.2</v>
      </c>
      <c r="Z6493" s="4">
        <f t="shared" si="202"/>
        <v>24.702572053595855</v>
      </c>
      <c r="AD6493">
        <f t="shared" si="203"/>
        <v>0</v>
      </c>
    </row>
    <row r="6494" spans="1:30" x14ac:dyDescent="0.3">
      <c r="A6494">
        <v>6493</v>
      </c>
      <c r="B6494" t="s">
        <v>8930</v>
      </c>
      <c r="C6494" s="3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Y6494" s="4">
        <v>0.2</v>
      </c>
      <c r="Z6494" s="4">
        <f t="shared" si="202"/>
        <v>24.702572053595855</v>
      </c>
      <c r="AD6494">
        <f t="shared" si="203"/>
        <v>0</v>
      </c>
    </row>
    <row r="6495" spans="1:30" x14ac:dyDescent="0.3">
      <c r="A6495">
        <v>6494</v>
      </c>
      <c r="B6495" t="s">
        <v>8930</v>
      </c>
      <c r="C6495" s="3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Y6495" s="4">
        <v>0.2</v>
      </c>
      <c r="Z6495" s="4">
        <f t="shared" si="202"/>
        <v>24.702572053595855</v>
      </c>
      <c r="AD6495">
        <f t="shared" si="203"/>
        <v>0</v>
      </c>
    </row>
    <row r="6496" spans="1:30" x14ac:dyDescent="0.3">
      <c r="A6496">
        <v>6495</v>
      </c>
      <c r="B6496" t="s">
        <v>8931</v>
      </c>
      <c r="C6496" s="3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Y6496" s="4">
        <v>0.2</v>
      </c>
      <c r="Z6496" s="4">
        <f t="shared" si="202"/>
        <v>24.702572053595855</v>
      </c>
      <c r="AD6496">
        <f t="shared" si="203"/>
        <v>0</v>
      </c>
    </row>
    <row r="6497" spans="1:30" x14ac:dyDescent="0.3">
      <c r="A6497">
        <v>6496</v>
      </c>
      <c r="B6497" t="s">
        <v>8931</v>
      </c>
      <c r="C6497" s="3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Y6497" s="4">
        <v>0.2</v>
      </c>
      <c r="Z6497" s="4">
        <f t="shared" si="202"/>
        <v>24.702572053595855</v>
      </c>
      <c r="AD6497">
        <f t="shared" si="203"/>
        <v>0</v>
      </c>
    </row>
    <row r="6498" spans="1:30" x14ac:dyDescent="0.3">
      <c r="A6498">
        <v>6497</v>
      </c>
      <c r="B6498" t="s">
        <v>8931</v>
      </c>
      <c r="C6498" s="3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Y6498" s="4">
        <v>0.2</v>
      </c>
      <c r="Z6498" s="4">
        <f t="shared" si="202"/>
        <v>24.702572053595855</v>
      </c>
      <c r="AD6498">
        <f t="shared" si="203"/>
        <v>0</v>
      </c>
    </row>
    <row r="6499" spans="1:30" x14ac:dyDescent="0.3">
      <c r="A6499">
        <v>6498</v>
      </c>
      <c r="B6499" t="s">
        <v>8932</v>
      </c>
      <c r="C6499" s="3">
        <v>42209</v>
      </c>
      <c r="D6499" s="3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Y6499" s="4">
        <v>0</v>
      </c>
      <c r="Z6499" s="4">
        <f t="shared" si="202"/>
        <v>66.900292455189614</v>
      </c>
      <c r="AD6499">
        <f t="shared" si="203"/>
        <v>0</v>
      </c>
    </row>
    <row r="6500" spans="1:30" x14ac:dyDescent="0.3">
      <c r="A6500">
        <v>6499</v>
      </c>
      <c r="B6500" t="s">
        <v>8932</v>
      </c>
      <c r="C6500" s="3">
        <v>42209</v>
      </c>
      <c r="D6500" s="3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Y6500" s="4">
        <v>0</v>
      </c>
      <c r="Z6500" s="4">
        <f t="shared" si="202"/>
        <v>66.900292455189614</v>
      </c>
      <c r="AD6500">
        <f t="shared" si="203"/>
        <v>0</v>
      </c>
    </row>
    <row r="6501" spans="1:30" x14ac:dyDescent="0.3">
      <c r="A6501">
        <v>6500</v>
      </c>
      <c r="B6501" t="s">
        <v>8932</v>
      </c>
      <c r="C6501" s="3">
        <v>42209</v>
      </c>
      <c r="D6501" s="3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Y6501" s="4">
        <v>0</v>
      </c>
      <c r="Z6501" s="4">
        <f t="shared" si="202"/>
        <v>66.900292455189614</v>
      </c>
      <c r="AD6501">
        <f t="shared" si="203"/>
        <v>0</v>
      </c>
    </row>
    <row r="6502" spans="1:30" x14ac:dyDescent="0.3">
      <c r="A6502">
        <v>6501</v>
      </c>
      <c r="B6502" t="s">
        <v>8932</v>
      </c>
      <c r="C6502" s="3">
        <v>42209</v>
      </c>
      <c r="D6502" s="3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Y6502" s="4">
        <v>0</v>
      </c>
      <c r="Z6502" s="4">
        <f t="shared" si="202"/>
        <v>66.900292455189614</v>
      </c>
      <c r="AD6502">
        <f t="shared" si="203"/>
        <v>0</v>
      </c>
    </row>
    <row r="6503" spans="1:30" x14ac:dyDescent="0.3">
      <c r="A6503">
        <v>6502</v>
      </c>
      <c r="B6503" t="s">
        <v>8935</v>
      </c>
      <c r="C6503" s="3">
        <v>41945</v>
      </c>
      <c r="D6503" s="3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Y6503" s="4">
        <v>0.4</v>
      </c>
      <c r="Z6503" s="4">
        <f t="shared" si="202"/>
        <v>-111.92742912621364</v>
      </c>
      <c r="AD6503">
        <f t="shared" si="203"/>
        <v>0</v>
      </c>
    </row>
    <row r="6504" spans="1:30" x14ac:dyDescent="0.3">
      <c r="A6504">
        <v>6503</v>
      </c>
      <c r="B6504" t="s">
        <v>8935</v>
      </c>
      <c r="C6504" s="3">
        <v>41945</v>
      </c>
      <c r="D6504" s="3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Y6504" s="4">
        <v>0.4</v>
      </c>
      <c r="Z6504" s="4">
        <f t="shared" si="202"/>
        <v>-111.92742912621364</v>
      </c>
      <c r="AD6504">
        <f t="shared" si="203"/>
        <v>0</v>
      </c>
    </row>
    <row r="6505" spans="1:30" x14ac:dyDescent="0.3">
      <c r="A6505">
        <v>6504</v>
      </c>
      <c r="B6505" t="s">
        <v>8935</v>
      </c>
      <c r="C6505" s="3">
        <v>41945</v>
      </c>
      <c r="D6505" s="3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Y6505" s="4">
        <v>0.7</v>
      </c>
      <c r="Z6505" s="4">
        <f t="shared" si="202"/>
        <v>-95.874059569377877</v>
      </c>
      <c r="AD6505">
        <f t="shared" si="203"/>
        <v>0</v>
      </c>
    </row>
    <row r="6506" spans="1:30" x14ac:dyDescent="0.3">
      <c r="A6506">
        <v>6505</v>
      </c>
      <c r="B6506" t="s">
        <v>8936</v>
      </c>
      <c r="C6506" s="3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Y6506" s="4">
        <v>0</v>
      </c>
      <c r="Z6506" s="4">
        <f t="shared" si="202"/>
        <v>66.900292455189614</v>
      </c>
      <c r="AD6506">
        <f t="shared" si="203"/>
        <v>0</v>
      </c>
    </row>
    <row r="6507" spans="1:30" x14ac:dyDescent="0.3">
      <c r="A6507">
        <v>6506</v>
      </c>
      <c r="B6507" t="s">
        <v>8937</v>
      </c>
      <c r="C6507" s="3">
        <v>42547</v>
      </c>
      <c r="D6507" s="3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Y6507" s="4">
        <v>0.2</v>
      </c>
      <c r="Z6507" s="4">
        <f t="shared" si="202"/>
        <v>24.702572053595855</v>
      </c>
      <c r="AD6507">
        <f t="shared" si="203"/>
        <v>0</v>
      </c>
    </row>
    <row r="6508" spans="1:30" x14ac:dyDescent="0.3">
      <c r="A6508">
        <v>6507</v>
      </c>
      <c r="B6508" t="s">
        <v>8940</v>
      </c>
      <c r="C6508" s="3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Y6508" s="4">
        <v>0.2</v>
      </c>
      <c r="Z6508" s="4">
        <f t="shared" si="202"/>
        <v>24.702572053595855</v>
      </c>
      <c r="AD6508">
        <f t="shared" si="203"/>
        <v>0</v>
      </c>
    </row>
    <row r="6509" spans="1:30" x14ac:dyDescent="0.3">
      <c r="A6509">
        <v>6508</v>
      </c>
      <c r="B6509" t="s">
        <v>8940</v>
      </c>
      <c r="C6509" s="3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Y6509" s="4">
        <v>0.2</v>
      </c>
      <c r="Z6509" s="4">
        <f t="shared" si="202"/>
        <v>24.702572053595855</v>
      </c>
      <c r="AD6509">
        <f t="shared" si="203"/>
        <v>0</v>
      </c>
    </row>
    <row r="6510" spans="1:30" x14ac:dyDescent="0.3">
      <c r="A6510">
        <v>6509</v>
      </c>
      <c r="B6510" t="s">
        <v>8941</v>
      </c>
      <c r="C6510" s="3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Y6510" s="4">
        <v>0</v>
      </c>
      <c r="Z6510" s="4">
        <f t="shared" si="202"/>
        <v>66.900292455189614</v>
      </c>
      <c r="AD6510">
        <f t="shared" si="203"/>
        <v>0</v>
      </c>
    </row>
    <row r="6511" spans="1:30" x14ac:dyDescent="0.3">
      <c r="A6511">
        <v>6510</v>
      </c>
      <c r="B6511" t="s">
        <v>8941</v>
      </c>
      <c r="C6511" s="3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Y6511" s="4">
        <v>0.2</v>
      </c>
      <c r="Z6511" s="4">
        <f t="shared" si="202"/>
        <v>24.702572053595855</v>
      </c>
      <c r="AD6511">
        <f t="shared" si="203"/>
        <v>0</v>
      </c>
    </row>
    <row r="6512" spans="1:30" x14ac:dyDescent="0.3">
      <c r="A6512">
        <v>6511</v>
      </c>
      <c r="B6512" t="s">
        <v>8941</v>
      </c>
      <c r="C6512" s="3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Y6512" s="4">
        <v>0</v>
      </c>
      <c r="Z6512" s="4">
        <f t="shared" si="202"/>
        <v>66.900292455189614</v>
      </c>
      <c r="AD6512">
        <f t="shared" si="203"/>
        <v>0</v>
      </c>
    </row>
    <row r="6513" spans="1:30" x14ac:dyDescent="0.3">
      <c r="A6513">
        <v>6512</v>
      </c>
      <c r="B6513" t="s">
        <v>8942</v>
      </c>
      <c r="C6513" s="3">
        <v>42800</v>
      </c>
      <c r="D6513" s="3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Y6513" s="4">
        <v>0</v>
      </c>
      <c r="Z6513" s="4">
        <f t="shared" si="202"/>
        <v>66.900292455189614</v>
      </c>
      <c r="AD6513">
        <f t="shared" si="203"/>
        <v>0</v>
      </c>
    </row>
    <row r="6514" spans="1:30" x14ac:dyDescent="0.3">
      <c r="A6514">
        <v>6513</v>
      </c>
      <c r="B6514" t="s">
        <v>8942</v>
      </c>
      <c r="C6514" s="3">
        <v>42800</v>
      </c>
      <c r="D6514" s="3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Y6514" s="4">
        <v>0</v>
      </c>
      <c r="Z6514" s="4">
        <f t="shared" si="202"/>
        <v>66.900292455189614</v>
      </c>
      <c r="AD6514">
        <f t="shared" si="203"/>
        <v>0</v>
      </c>
    </row>
    <row r="6515" spans="1:30" x14ac:dyDescent="0.3">
      <c r="A6515">
        <v>6514</v>
      </c>
      <c r="B6515" t="s">
        <v>8942</v>
      </c>
      <c r="C6515" s="3">
        <v>42800</v>
      </c>
      <c r="D6515" s="3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Y6515" s="4">
        <v>0</v>
      </c>
      <c r="Z6515" s="4">
        <f t="shared" si="202"/>
        <v>66.900292455189614</v>
      </c>
      <c r="AD6515">
        <f t="shared" si="203"/>
        <v>0</v>
      </c>
    </row>
    <row r="6516" spans="1:30" x14ac:dyDescent="0.3">
      <c r="A6516">
        <v>6515</v>
      </c>
      <c r="B6516" t="s">
        <v>8942</v>
      </c>
      <c r="C6516" s="3">
        <v>42800</v>
      </c>
      <c r="D6516" s="3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Y6516" s="4">
        <v>0.2</v>
      </c>
      <c r="Z6516" s="4">
        <f t="shared" si="202"/>
        <v>24.702572053595855</v>
      </c>
      <c r="AD6516">
        <f t="shared" si="203"/>
        <v>0</v>
      </c>
    </row>
    <row r="6517" spans="1:30" x14ac:dyDescent="0.3">
      <c r="A6517">
        <v>6516</v>
      </c>
      <c r="B6517" t="s">
        <v>8943</v>
      </c>
      <c r="C6517" s="3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Y6517" s="4">
        <v>0.2</v>
      </c>
      <c r="Z6517" s="4">
        <f t="shared" si="202"/>
        <v>24.702572053595855</v>
      </c>
      <c r="AD6517">
        <f t="shared" si="203"/>
        <v>0</v>
      </c>
    </row>
    <row r="6518" spans="1:30" x14ac:dyDescent="0.3">
      <c r="A6518">
        <v>6517</v>
      </c>
      <c r="B6518" t="s">
        <v>8943</v>
      </c>
      <c r="C6518" s="3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Y6518" s="4">
        <v>0</v>
      </c>
      <c r="Z6518" s="4">
        <f t="shared" si="202"/>
        <v>66.900292455189614</v>
      </c>
      <c r="AD6518">
        <f t="shared" si="203"/>
        <v>0</v>
      </c>
    </row>
    <row r="6519" spans="1:30" x14ac:dyDescent="0.3">
      <c r="A6519">
        <v>6518</v>
      </c>
      <c r="B6519" t="s">
        <v>8943</v>
      </c>
      <c r="C6519" s="3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Y6519" s="4">
        <v>0</v>
      </c>
      <c r="Z6519" s="4">
        <f t="shared" si="202"/>
        <v>66.900292455189614</v>
      </c>
      <c r="AD6519">
        <f t="shared" si="203"/>
        <v>0</v>
      </c>
    </row>
    <row r="6520" spans="1:30" x14ac:dyDescent="0.3">
      <c r="A6520">
        <v>6519</v>
      </c>
      <c r="B6520" t="s">
        <v>8943</v>
      </c>
      <c r="C6520" s="3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Y6520" s="4">
        <v>0</v>
      </c>
      <c r="Z6520" s="4">
        <f t="shared" si="202"/>
        <v>66.900292455189614</v>
      </c>
      <c r="AD6520">
        <f t="shared" si="203"/>
        <v>0</v>
      </c>
    </row>
    <row r="6521" spans="1:30" x14ac:dyDescent="0.3">
      <c r="A6521">
        <v>6520</v>
      </c>
      <c r="B6521" t="s">
        <v>8943</v>
      </c>
      <c r="C6521" s="3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Y6521" s="4">
        <v>0.2</v>
      </c>
      <c r="Z6521" s="4">
        <f t="shared" si="202"/>
        <v>24.702572053595855</v>
      </c>
      <c r="AD6521">
        <f t="shared" si="203"/>
        <v>0</v>
      </c>
    </row>
    <row r="6522" spans="1:30" x14ac:dyDescent="0.3">
      <c r="A6522">
        <v>6521</v>
      </c>
      <c r="B6522" t="s">
        <v>8944</v>
      </c>
      <c r="C6522" s="3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Y6522" s="4">
        <v>0</v>
      </c>
      <c r="Z6522" s="4">
        <f t="shared" si="202"/>
        <v>66.900292455189614</v>
      </c>
      <c r="AD6522">
        <f t="shared" si="203"/>
        <v>0</v>
      </c>
    </row>
    <row r="6523" spans="1:30" x14ac:dyDescent="0.3">
      <c r="A6523">
        <v>6522</v>
      </c>
      <c r="B6523" t="s">
        <v>8944</v>
      </c>
      <c r="C6523" s="3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Y6523" s="4">
        <v>0</v>
      </c>
      <c r="Z6523" s="4">
        <f t="shared" si="202"/>
        <v>66.900292455189614</v>
      </c>
      <c r="AD6523">
        <f t="shared" si="203"/>
        <v>0</v>
      </c>
    </row>
    <row r="6524" spans="1:30" x14ac:dyDescent="0.3">
      <c r="A6524">
        <v>6523</v>
      </c>
      <c r="B6524" t="s">
        <v>8944</v>
      </c>
      <c r="C6524" s="3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Y6524" s="4">
        <v>0</v>
      </c>
      <c r="Z6524" s="4">
        <f t="shared" si="202"/>
        <v>66.900292455189614</v>
      </c>
      <c r="AD6524">
        <f t="shared" si="203"/>
        <v>0</v>
      </c>
    </row>
    <row r="6525" spans="1:30" x14ac:dyDescent="0.3">
      <c r="A6525">
        <v>6524</v>
      </c>
      <c r="B6525" t="s">
        <v>8947</v>
      </c>
      <c r="C6525" s="3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Y6525" s="4">
        <v>0.2</v>
      </c>
      <c r="Z6525" s="4">
        <f t="shared" si="202"/>
        <v>24.702572053595855</v>
      </c>
      <c r="AD6525">
        <f t="shared" si="203"/>
        <v>0</v>
      </c>
    </row>
    <row r="6526" spans="1:30" x14ac:dyDescent="0.3">
      <c r="A6526">
        <v>6525</v>
      </c>
      <c r="B6526" t="s">
        <v>8947</v>
      </c>
      <c r="C6526" s="3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Y6526" s="4">
        <v>0.4</v>
      </c>
      <c r="Z6526" s="4">
        <f t="shared" si="202"/>
        <v>-111.92742912621364</v>
      </c>
      <c r="AD6526">
        <f t="shared" si="203"/>
        <v>0</v>
      </c>
    </row>
    <row r="6527" spans="1:30" x14ac:dyDescent="0.3">
      <c r="A6527">
        <v>6526</v>
      </c>
      <c r="B6527" t="s">
        <v>8947</v>
      </c>
      <c r="C6527" s="3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Y6527" s="4">
        <v>0.7</v>
      </c>
      <c r="Z6527" s="4">
        <f t="shared" si="202"/>
        <v>-95.874059569377877</v>
      </c>
      <c r="AD6527">
        <f t="shared" si="203"/>
        <v>0</v>
      </c>
    </row>
    <row r="6528" spans="1:30" x14ac:dyDescent="0.3">
      <c r="A6528">
        <v>6527</v>
      </c>
      <c r="B6528" t="s">
        <v>8947</v>
      </c>
      <c r="C6528" s="3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Y6528" s="4">
        <v>0.7</v>
      </c>
      <c r="Z6528" s="4">
        <f t="shared" si="202"/>
        <v>-95.874059569377877</v>
      </c>
      <c r="AD6528">
        <f t="shared" si="203"/>
        <v>0</v>
      </c>
    </row>
    <row r="6529" spans="1:30" x14ac:dyDescent="0.3">
      <c r="A6529">
        <v>6528</v>
      </c>
      <c r="B6529" t="s">
        <v>8948</v>
      </c>
      <c r="C6529" s="3">
        <v>42727</v>
      </c>
      <c r="D6529" s="3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Y6529" s="4">
        <v>0</v>
      </c>
      <c r="Z6529" s="4">
        <f t="shared" si="202"/>
        <v>66.900292455189614</v>
      </c>
      <c r="AD6529">
        <f t="shared" si="203"/>
        <v>0</v>
      </c>
    </row>
    <row r="6530" spans="1:30" x14ac:dyDescent="0.3">
      <c r="A6530">
        <v>6529</v>
      </c>
      <c r="B6530" t="s">
        <v>8949</v>
      </c>
      <c r="C6530" s="3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Y6530" s="4">
        <v>0</v>
      </c>
      <c r="Z6530" s="4">
        <f t="shared" si="202"/>
        <v>66.900292455189614</v>
      </c>
      <c r="AD6530">
        <f t="shared" si="203"/>
        <v>0</v>
      </c>
    </row>
    <row r="6531" spans="1:30" x14ac:dyDescent="0.3">
      <c r="A6531">
        <v>6530</v>
      </c>
      <c r="B6531" t="s">
        <v>8952</v>
      </c>
      <c r="C6531" s="3">
        <v>41693</v>
      </c>
      <c r="D6531" s="3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Y6531" s="4">
        <v>0.2</v>
      </c>
      <c r="Z6531" s="4">
        <f t="shared" ref="Z6531:Z6594" si="204">AVERAGEIF($T$2:$T$9995,Y6531,$U$2:$U$9995)</f>
        <v>24.702572053595855</v>
      </c>
      <c r="AD6531">
        <f t="shared" ref="AD6531:AD6594" si="205">SUMIF($Q$2:$Q$9995,AC6531,$R$2:$R$9995)</f>
        <v>0</v>
      </c>
    </row>
    <row r="6532" spans="1:30" x14ac:dyDescent="0.3">
      <c r="A6532">
        <v>6531</v>
      </c>
      <c r="B6532" t="s">
        <v>8952</v>
      </c>
      <c r="C6532" s="3">
        <v>41693</v>
      </c>
      <c r="D6532" s="3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Y6532" s="4">
        <v>0.8</v>
      </c>
      <c r="Z6532" s="4">
        <f t="shared" si="204"/>
        <v>-101.79679733333329</v>
      </c>
      <c r="AD6532">
        <f t="shared" si="205"/>
        <v>0</v>
      </c>
    </row>
    <row r="6533" spans="1:30" x14ac:dyDescent="0.3">
      <c r="A6533">
        <v>6532</v>
      </c>
      <c r="B6533" t="s">
        <v>8953</v>
      </c>
      <c r="C6533" s="3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Y6533" s="4">
        <v>0</v>
      </c>
      <c r="Z6533" s="4">
        <f t="shared" si="204"/>
        <v>66.900292455189614</v>
      </c>
      <c r="AD6533">
        <f t="shared" si="205"/>
        <v>0</v>
      </c>
    </row>
    <row r="6534" spans="1:30" x14ac:dyDescent="0.3">
      <c r="A6534">
        <v>6533</v>
      </c>
      <c r="B6534" t="s">
        <v>8953</v>
      </c>
      <c r="C6534" s="3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Y6534" s="4">
        <v>0</v>
      </c>
      <c r="Z6534" s="4">
        <f t="shared" si="204"/>
        <v>66.900292455189614</v>
      </c>
      <c r="AD6534">
        <f t="shared" si="205"/>
        <v>0</v>
      </c>
    </row>
    <row r="6535" spans="1:30" x14ac:dyDescent="0.3">
      <c r="A6535">
        <v>6534</v>
      </c>
      <c r="B6535" t="s">
        <v>8953</v>
      </c>
      <c r="C6535" s="3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Y6535" s="4">
        <v>0</v>
      </c>
      <c r="Z6535" s="4">
        <f t="shared" si="204"/>
        <v>66.900292455189614</v>
      </c>
      <c r="AD6535">
        <f t="shared" si="205"/>
        <v>0</v>
      </c>
    </row>
    <row r="6536" spans="1:30" x14ac:dyDescent="0.3">
      <c r="A6536">
        <v>6535</v>
      </c>
      <c r="B6536" t="s">
        <v>8954</v>
      </c>
      <c r="C6536" s="3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Y6536" s="4">
        <v>0.2</v>
      </c>
      <c r="Z6536" s="4">
        <f t="shared" si="204"/>
        <v>24.702572053595855</v>
      </c>
      <c r="AD6536">
        <f t="shared" si="205"/>
        <v>0</v>
      </c>
    </row>
    <row r="6537" spans="1:30" x14ac:dyDescent="0.3">
      <c r="A6537">
        <v>6536</v>
      </c>
      <c r="B6537" t="s">
        <v>8954</v>
      </c>
      <c r="C6537" s="3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Y6537" s="4">
        <v>0.2</v>
      </c>
      <c r="Z6537" s="4">
        <f t="shared" si="204"/>
        <v>24.702572053595855</v>
      </c>
      <c r="AD6537">
        <f t="shared" si="205"/>
        <v>0</v>
      </c>
    </row>
    <row r="6538" spans="1:30" x14ac:dyDescent="0.3">
      <c r="A6538">
        <v>6537</v>
      </c>
      <c r="B6538" t="s">
        <v>8955</v>
      </c>
      <c r="C6538" s="3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Y6538" s="4">
        <v>0.4</v>
      </c>
      <c r="Z6538" s="4">
        <f t="shared" si="204"/>
        <v>-111.92742912621364</v>
      </c>
      <c r="AD6538">
        <f t="shared" si="205"/>
        <v>0</v>
      </c>
    </row>
    <row r="6539" spans="1:30" x14ac:dyDescent="0.3">
      <c r="A6539">
        <v>6538</v>
      </c>
      <c r="B6539" t="s">
        <v>8955</v>
      </c>
      <c r="C6539" s="3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Y6539" s="4">
        <v>0.2</v>
      </c>
      <c r="Z6539" s="4">
        <f t="shared" si="204"/>
        <v>24.702572053595855</v>
      </c>
      <c r="AD6539">
        <f t="shared" si="205"/>
        <v>0</v>
      </c>
    </row>
    <row r="6540" spans="1:30" x14ac:dyDescent="0.3">
      <c r="A6540">
        <v>6539</v>
      </c>
      <c r="B6540" t="s">
        <v>8956</v>
      </c>
      <c r="C6540" s="3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Y6540" s="4">
        <v>0</v>
      </c>
      <c r="Z6540" s="4">
        <f t="shared" si="204"/>
        <v>66.900292455189614</v>
      </c>
      <c r="AD6540">
        <f t="shared" si="205"/>
        <v>0</v>
      </c>
    </row>
    <row r="6541" spans="1:30" x14ac:dyDescent="0.3">
      <c r="A6541">
        <v>6540</v>
      </c>
      <c r="B6541" t="s">
        <v>8956</v>
      </c>
      <c r="C6541" s="3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Y6541" s="4">
        <v>0</v>
      </c>
      <c r="Z6541" s="4">
        <f t="shared" si="204"/>
        <v>66.900292455189614</v>
      </c>
      <c r="AD6541">
        <f t="shared" si="205"/>
        <v>0</v>
      </c>
    </row>
    <row r="6542" spans="1:30" x14ac:dyDescent="0.3">
      <c r="A6542">
        <v>6541</v>
      </c>
      <c r="B6542" t="s">
        <v>8957</v>
      </c>
      <c r="C6542" s="3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Y6542" s="4">
        <v>0</v>
      </c>
      <c r="Z6542" s="4">
        <f t="shared" si="204"/>
        <v>66.900292455189614</v>
      </c>
      <c r="AD6542">
        <f t="shared" si="205"/>
        <v>0</v>
      </c>
    </row>
    <row r="6543" spans="1:30" x14ac:dyDescent="0.3">
      <c r="A6543">
        <v>6542</v>
      </c>
      <c r="B6543" t="s">
        <v>8957</v>
      </c>
      <c r="C6543" s="3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Y6543" s="4">
        <v>0</v>
      </c>
      <c r="Z6543" s="4">
        <f t="shared" si="204"/>
        <v>66.900292455189614</v>
      </c>
      <c r="AD6543">
        <f t="shared" si="205"/>
        <v>0</v>
      </c>
    </row>
    <row r="6544" spans="1:30" x14ac:dyDescent="0.3">
      <c r="A6544">
        <v>6543</v>
      </c>
      <c r="B6544" t="s">
        <v>8957</v>
      </c>
      <c r="C6544" s="3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Y6544" s="4">
        <v>0.2</v>
      </c>
      <c r="Z6544" s="4">
        <f t="shared" si="204"/>
        <v>24.702572053595855</v>
      </c>
      <c r="AD6544">
        <f t="shared" si="205"/>
        <v>0</v>
      </c>
    </row>
    <row r="6545" spans="1:30" x14ac:dyDescent="0.3">
      <c r="A6545">
        <v>6544</v>
      </c>
      <c r="B6545" t="s">
        <v>8957</v>
      </c>
      <c r="C6545" s="3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Y6545" s="4">
        <v>0</v>
      </c>
      <c r="Z6545" s="4">
        <f t="shared" si="204"/>
        <v>66.900292455189614</v>
      </c>
      <c r="AD6545">
        <f t="shared" si="205"/>
        <v>0</v>
      </c>
    </row>
    <row r="6546" spans="1:30" x14ac:dyDescent="0.3">
      <c r="A6546">
        <v>6545</v>
      </c>
      <c r="B6546" t="s">
        <v>8958</v>
      </c>
      <c r="C6546" s="3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Y6546" s="4">
        <v>0.7</v>
      </c>
      <c r="Z6546" s="4">
        <f t="shared" si="204"/>
        <v>-95.874059569377877</v>
      </c>
      <c r="AD6546">
        <f t="shared" si="205"/>
        <v>0</v>
      </c>
    </row>
    <row r="6547" spans="1:30" x14ac:dyDescent="0.3">
      <c r="A6547">
        <v>6546</v>
      </c>
      <c r="B6547" t="s">
        <v>8958</v>
      </c>
      <c r="C6547" s="3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Y6547" s="4">
        <v>0.2</v>
      </c>
      <c r="Z6547" s="4">
        <f t="shared" si="204"/>
        <v>24.702572053595855</v>
      </c>
      <c r="AD6547">
        <f t="shared" si="205"/>
        <v>0</v>
      </c>
    </row>
    <row r="6548" spans="1:30" x14ac:dyDescent="0.3">
      <c r="A6548">
        <v>6547</v>
      </c>
      <c r="B6548" t="s">
        <v>8958</v>
      </c>
      <c r="C6548" s="3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Y6548" s="4">
        <v>0.2</v>
      </c>
      <c r="Z6548" s="4">
        <f t="shared" si="204"/>
        <v>24.702572053595855</v>
      </c>
      <c r="AD6548">
        <f t="shared" si="205"/>
        <v>0</v>
      </c>
    </row>
    <row r="6549" spans="1:30" x14ac:dyDescent="0.3">
      <c r="A6549">
        <v>6548</v>
      </c>
      <c r="B6549" t="s">
        <v>8959</v>
      </c>
      <c r="C6549" s="3">
        <v>41699</v>
      </c>
      <c r="D6549" s="3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Y6549" s="4">
        <v>0.3</v>
      </c>
      <c r="Z6549" s="4">
        <f t="shared" si="204"/>
        <v>-45.679636123348004</v>
      </c>
      <c r="AD6549">
        <f t="shared" si="205"/>
        <v>0</v>
      </c>
    </row>
    <row r="6550" spans="1:30" x14ac:dyDescent="0.3">
      <c r="A6550">
        <v>6549</v>
      </c>
      <c r="B6550" t="s">
        <v>8959</v>
      </c>
      <c r="C6550" s="3">
        <v>41699</v>
      </c>
      <c r="D6550" s="3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Y6550" s="4">
        <v>0.2</v>
      </c>
      <c r="Z6550" s="4">
        <f t="shared" si="204"/>
        <v>24.702572053595855</v>
      </c>
      <c r="AD6550">
        <f t="shared" si="205"/>
        <v>0</v>
      </c>
    </row>
    <row r="6551" spans="1:30" x14ac:dyDescent="0.3">
      <c r="A6551">
        <v>6550</v>
      </c>
      <c r="B6551" t="s">
        <v>8960</v>
      </c>
      <c r="C6551" s="3">
        <v>42215</v>
      </c>
      <c r="D6551" s="3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Y6551" s="4">
        <v>0</v>
      </c>
      <c r="Z6551" s="4">
        <f t="shared" si="204"/>
        <v>66.900292455189614</v>
      </c>
      <c r="AD6551">
        <f t="shared" si="205"/>
        <v>0</v>
      </c>
    </row>
    <row r="6552" spans="1:30" x14ac:dyDescent="0.3">
      <c r="A6552">
        <v>6551</v>
      </c>
      <c r="B6552" t="s">
        <v>8961</v>
      </c>
      <c r="C6552" s="3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Y6552" s="4">
        <v>0.1</v>
      </c>
      <c r="Z6552" s="4">
        <f t="shared" si="204"/>
        <v>96.055074468085081</v>
      </c>
      <c r="AD6552">
        <f t="shared" si="205"/>
        <v>0</v>
      </c>
    </row>
    <row r="6553" spans="1:30" x14ac:dyDescent="0.3">
      <c r="A6553">
        <v>6552</v>
      </c>
      <c r="B6553" t="s">
        <v>8962</v>
      </c>
      <c r="C6553" s="3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Y6553" s="4">
        <v>0</v>
      </c>
      <c r="Z6553" s="4">
        <f t="shared" si="204"/>
        <v>66.900292455189614</v>
      </c>
      <c r="AD6553">
        <f t="shared" si="205"/>
        <v>0</v>
      </c>
    </row>
    <row r="6554" spans="1:30" x14ac:dyDescent="0.3">
      <c r="A6554">
        <v>6553</v>
      </c>
      <c r="B6554" t="s">
        <v>8962</v>
      </c>
      <c r="C6554" s="3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Y6554" s="4">
        <v>0</v>
      </c>
      <c r="Z6554" s="4">
        <f t="shared" si="204"/>
        <v>66.900292455189614</v>
      </c>
      <c r="AD6554">
        <f t="shared" si="205"/>
        <v>0</v>
      </c>
    </row>
    <row r="6555" spans="1:30" x14ac:dyDescent="0.3">
      <c r="A6555">
        <v>6554</v>
      </c>
      <c r="B6555" t="s">
        <v>8963</v>
      </c>
      <c r="C6555" s="3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Y6555" s="4">
        <v>0.2</v>
      </c>
      <c r="Z6555" s="4">
        <f t="shared" si="204"/>
        <v>24.702572053595855</v>
      </c>
      <c r="AD6555">
        <f t="shared" si="205"/>
        <v>0</v>
      </c>
    </row>
    <row r="6556" spans="1:30" x14ac:dyDescent="0.3">
      <c r="A6556">
        <v>6555</v>
      </c>
      <c r="B6556" t="s">
        <v>8963</v>
      </c>
      <c r="C6556" s="3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Y6556" s="4">
        <v>0.2</v>
      </c>
      <c r="Z6556" s="4">
        <f t="shared" si="204"/>
        <v>24.702572053595855</v>
      </c>
      <c r="AD6556">
        <f t="shared" si="205"/>
        <v>0</v>
      </c>
    </row>
    <row r="6557" spans="1:30" x14ac:dyDescent="0.3">
      <c r="A6557">
        <v>6556</v>
      </c>
      <c r="B6557" t="s">
        <v>8963</v>
      </c>
      <c r="C6557" s="3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Y6557" s="4">
        <v>0.2</v>
      </c>
      <c r="Z6557" s="4">
        <f t="shared" si="204"/>
        <v>24.702572053595855</v>
      </c>
      <c r="AD6557">
        <f t="shared" si="205"/>
        <v>0</v>
      </c>
    </row>
    <row r="6558" spans="1:30" x14ac:dyDescent="0.3">
      <c r="A6558">
        <v>6557</v>
      </c>
      <c r="B6558" t="s">
        <v>8963</v>
      </c>
      <c r="C6558" s="3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Y6558" s="4">
        <v>0.8</v>
      </c>
      <c r="Z6558" s="4">
        <f t="shared" si="204"/>
        <v>-101.79679733333329</v>
      </c>
      <c r="AD6558">
        <f t="shared" si="205"/>
        <v>0</v>
      </c>
    </row>
    <row r="6559" spans="1:30" x14ac:dyDescent="0.3">
      <c r="A6559">
        <v>6558</v>
      </c>
      <c r="B6559" t="s">
        <v>8963</v>
      </c>
      <c r="C6559" s="3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Y6559" s="4">
        <v>0.2</v>
      </c>
      <c r="Z6559" s="4">
        <f t="shared" si="204"/>
        <v>24.702572053595855</v>
      </c>
      <c r="AD6559">
        <f t="shared" si="205"/>
        <v>0</v>
      </c>
    </row>
    <row r="6560" spans="1:30" x14ac:dyDescent="0.3">
      <c r="A6560">
        <v>6559</v>
      </c>
      <c r="B6560" t="s">
        <v>8966</v>
      </c>
      <c r="C6560" s="3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Y6560" s="4">
        <v>0.1</v>
      </c>
      <c r="Z6560" s="4">
        <f t="shared" si="204"/>
        <v>96.055074468085081</v>
      </c>
      <c r="AD6560">
        <f t="shared" si="205"/>
        <v>0</v>
      </c>
    </row>
    <row r="6561" spans="1:30" x14ac:dyDescent="0.3">
      <c r="A6561">
        <v>6560</v>
      </c>
      <c r="B6561" t="s">
        <v>8967</v>
      </c>
      <c r="C6561" s="3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Y6561" s="4">
        <v>0</v>
      </c>
      <c r="Z6561" s="4">
        <f t="shared" si="204"/>
        <v>66.900292455189614</v>
      </c>
      <c r="AD6561">
        <f t="shared" si="205"/>
        <v>0</v>
      </c>
    </row>
    <row r="6562" spans="1:30" x14ac:dyDescent="0.3">
      <c r="A6562">
        <v>6561</v>
      </c>
      <c r="B6562" t="s">
        <v>8967</v>
      </c>
      <c r="C6562" s="3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Y6562" s="4">
        <v>0</v>
      </c>
      <c r="Z6562" s="4">
        <f t="shared" si="204"/>
        <v>66.900292455189614</v>
      </c>
      <c r="AD6562">
        <f t="shared" si="205"/>
        <v>0</v>
      </c>
    </row>
    <row r="6563" spans="1:30" x14ac:dyDescent="0.3">
      <c r="A6563">
        <v>6562</v>
      </c>
      <c r="B6563" t="s">
        <v>8968</v>
      </c>
      <c r="C6563" s="3">
        <v>42825</v>
      </c>
      <c r="D6563" s="3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Y6563" s="4">
        <v>0.8</v>
      </c>
      <c r="Z6563" s="4">
        <f t="shared" si="204"/>
        <v>-101.79679733333329</v>
      </c>
      <c r="AD6563">
        <f t="shared" si="205"/>
        <v>0</v>
      </c>
    </row>
    <row r="6564" spans="1:30" x14ac:dyDescent="0.3">
      <c r="A6564">
        <v>6563</v>
      </c>
      <c r="B6564" t="s">
        <v>8969</v>
      </c>
      <c r="C6564" s="3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Y6564" s="4">
        <v>0</v>
      </c>
      <c r="Z6564" s="4">
        <f t="shared" si="204"/>
        <v>66.900292455189614</v>
      </c>
      <c r="AD6564">
        <f t="shared" si="205"/>
        <v>0</v>
      </c>
    </row>
    <row r="6565" spans="1:30" x14ac:dyDescent="0.3">
      <c r="A6565">
        <v>6564</v>
      </c>
      <c r="B6565" t="s">
        <v>8969</v>
      </c>
      <c r="C6565" s="3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Y6565" s="4">
        <v>0.3</v>
      </c>
      <c r="Z6565" s="4">
        <f t="shared" si="204"/>
        <v>-45.679636123348004</v>
      </c>
      <c r="AD6565">
        <f t="shared" si="205"/>
        <v>0</v>
      </c>
    </row>
    <row r="6566" spans="1:30" x14ac:dyDescent="0.3">
      <c r="A6566">
        <v>6565</v>
      </c>
      <c r="B6566" t="s">
        <v>8969</v>
      </c>
      <c r="C6566" s="3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Y6566" s="4">
        <v>0</v>
      </c>
      <c r="Z6566" s="4">
        <f t="shared" si="204"/>
        <v>66.900292455189614</v>
      </c>
      <c r="AD6566">
        <f t="shared" si="205"/>
        <v>0</v>
      </c>
    </row>
    <row r="6567" spans="1:30" x14ac:dyDescent="0.3">
      <c r="A6567">
        <v>6566</v>
      </c>
      <c r="B6567" t="s">
        <v>8969</v>
      </c>
      <c r="C6567" s="3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Y6567" s="4">
        <v>0</v>
      </c>
      <c r="Z6567" s="4">
        <f t="shared" si="204"/>
        <v>66.900292455189614</v>
      </c>
      <c r="AD6567">
        <f t="shared" si="205"/>
        <v>0</v>
      </c>
    </row>
    <row r="6568" spans="1:30" x14ac:dyDescent="0.3">
      <c r="A6568">
        <v>6567</v>
      </c>
      <c r="B6568" t="s">
        <v>8970</v>
      </c>
      <c r="C6568" s="3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Y6568" s="4">
        <v>0.8</v>
      </c>
      <c r="Z6568" s="4">
        <f t="shared" si="204"/>
        <v>-101.79679733333329</v>
      </c>
      <c r="AD6568">
        <f t="shared" si="205"/>
        <v>0</v>
      </c>
    </row>
    <row r="6569" spans="1:30" x14ac:dyDescent="0.3">
      <c r="A6569">
        <v>6568</v>
      </c>
      <c r="B6569" t="s">
        <v>8970</v>
      </c>
      <c r="C6569" s="3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Y6569" s="4">
        <v>0.2</v>
      </c>
      <c r="Z6569" s="4">
        <f t="shared" si="204"/>
        <v>24.702572053595855</v>
      </c>
      <c r="AD6569">
        <f t="shared" si="205"/>
        <v>0</v>
      </c>
    </row>
    <row r="6570" spans="1:30" x14ac:dyDescent="0.3">
      <c r="A6570">
        <v>6569</v>
      </c>
      <c r="B6570" t="s">
        <v>8971</v>
      </c>
      <c r="C6570" s="3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Y6570" s="4">
        <v>0.2</v>
      </c>
      <c r="Z6570" s="4">
        <f t="shared" si="204"/>
        <v>24.702572053595855</v>
      </c>
      <c r="AD6570">
        <f t="shared" si="205"/>
        <v>0</v>
      </c>
    </row>
    <row r="6571" spans="1:30" x14ac:dyDescent="0.3">
      <c r="A6571">
        <v>6570</v>
      </c>
      <c r="B6571" t="s">
        <v>8971</v>
      </c>
      <c r="C6571" s="3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Y6571" s="4">
        <v>0.3</v>
      </c>
      <c r="Z6571" s="4">
        <f t="shared" si="204"/>
        <v>-45.679636123348004</v>
      </c>
      <c r="AD6571">
        <f t="shared" si="205"/>
        <v>0</v>
      </c>
    </row>
    <row r="6572" spans="1:30" x14ac:dyDescent="0.3">
      <c r="A6572">
        <v>6571</v>
      </c>
      <c r="B6572" t="s">
        <v>8971</v>
      </c>
      <c r="C6572" s="3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Y6572" s="4">
        <v>0.2</v>
      </c>
      <c r="Z6572" s="4">
        <f t="shared" si="204"/>
        <v>24.702572053595855</v>
      </c>
      <c r="AD6572">
        <f t="shared" si="205"/>
        <v>0</v>
      </c>
    </row>
    <row r="6573" spans="1:30" x14ac:dyDescent="0.3">
      <c r="A6573">
        <v>6572</v>
      </c>
      <c r="B6573" t="s">
        <v>8971</v>
      </c>
      <c r="C6573" s="3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Y6573" s="4">
        <v>0.2</v>
      </c>
      <c r="Z6573" s="4">
        <f t="shared" si="204"/>
        <v>24.702572053595855</v>
      </c>
      <c r="AD6573">
        <f t="shared" si="205"/>
        <v>0</v>
      </c>
    </row>
    <row r="6574" spans="1:30" x14ac:dyDescent="0.3">
      <c r="A6574">
        <v>6573</v>
      </c>
      <c r="B6574" t="s">
        <v>8972</v>
      </c>
      <c r="C6574" s="3">
        <v>42500</v>
      </c>
      <c r="D6574" s="3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Y6574" s="4">
        <v>0</v>
      </c>
      <c r="Z6574" s="4">
        <f t="shared" si="204"/>
        <v>66.900292455189614</v>
      </c>
      <c r="AD6574">
        <f t="shared" si="205"/>
        <v>0</v>
      </c>
    </row>
    <row r="6575" spans="1:30" x14ac:dyDescent="0.3">
      <c r="A6575">
        <v>6574</v>
      </c>
      <c r="B6575" t="s">
        <v>8973</v>
      </c>
      <c r="C6575" s="3">
        <v>42699</v>
      </c>
      <c r="D6575" s="3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Y6575" s="4">
        <v>0</v>
      </c>
      <c r="Z6575" s="4">
        <f t="shared" si="204"/>
        <v>66.900292455189614</v>
      </c>
      <c r="AD6575">
        <f t="shared" si="205"/>
        <v>0</v>
      </c>
    </row>
    <row r="6576" spans="1:30" x14ac:dyDescent="0.3">
      <c r="A6576">
        <v>6575</v>
      </c>
      <c r="B6576" t="s">
        <v>8973</v>
      </c>
      <c r="C6576" s="3">
        <v>42699</v>
      </c>
      <c r="D6576" s="3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Y6576" s="4">
        <v>0</v>
      </c>
      <c r="Z6576" s="4">
        <f t="shared" si="204"/>
        <v>66.900292455189614</v>
      </c>
      <c r="AD6576">
        <f t="shared" si="205"/>
        <v>0</v>
      </c>
    </row>
    <row r="6577" spans="1:30" x14ac:dyDescent="0.3">
      <c r="A6577">
        <v>6576</v>
      </c>
      <c r="B6577" t="s">
        <v>8976</v>
      </c>
      <c r="C6577" s="3">
        <v>42797</v>
      </c>
      <c r="D6577" s="3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Y6577" s="4">
        <v>0</v>
      </c>
      <c r="Z6577" s="4">
        <f t="shared" si="204"/>
        <v>66.900292455189614</v>
      </c>
      <c r="AD6577">
        <f t="shared" si="205"/>
        <v>0</v>
      </c>
    </row>
    <row r="6578" spans="1:30" x14ac:dyDescent="0.3">
      <c r="A6578">
        <v>6577</v>
      </c>
      <c r="B6578" t="s">
        <v>8976</v>
      </c>
      <c r="C6578" s="3">
        <v>42797</v>
      </c>
      <c r="D6578" s="3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Y6578" s="4">
        <v>0.2</v>
      </c>
      <c r="Z6578" s="4">
        <f t="shared" si="204"/>
        <v>24.702572053595855</v>
      </c>
      <c r="AD6578">
        <f t="shared" si="205"/>
        <v>0</v>
      </c>
    </row>
    <row r="6579" spans="1:30" x14ac:dyDescent="0.3">
      <c r="A6579">
        <v>6578</v>
      </c>
      <c r="B6579" t="s">
        <v>8977</v>
      </c>
      <c r="C6579" s="3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Y6579" s="4">
        <v>0</v>
      </c>
      <c r="Z6579" s="4">
        <f t="shared" si="204"/>
        <v>66.900292455189614</v>
      </c>
      <c r="AD6579">
        <f t="shared" si="205"/>
        <v>0</v>
      </c>
    </row>
    <row r="6580" spans="1:30" x14ac:dyDescent="0.3">
      <c r="A6580">
        <v>6579</v>
      </c>
      <c r="B6580" t="s">
        <v>8978</v>
      </c>
      <c r="C6580" s="3">
        <v>41876</v>
      </c>
      <c r="D6580" s="3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Y6580" s="4">
        <v>0.2</v>
      </c>
      <c r="Z6580" s="4">
        <f t="shared" si="204"/>
        <v>24.702572053595855</v>
      </c>
      <c r="AD6580">
        <f t="shared" si="205"/>
        <v>0</v>
      </c>
    </row>
    <row r="6581" spans="1:30" x14ac:dyDescent="0.3">
      <c r="A6581">
        <v>6580</v>
      </c>
      <c r="B6581" t="s">
        <v>8979</v>
      </c>
      <c r="C6581" s="3">
        <v>42665</v>
      </c>
      <c r="D6581" s="3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Y6581" s="4">
        <v>0</v>
      </c>
      <c r="Z6581" s="4">
        <f t="shared" si="204"/>
        <v>66.900292455189614</v>
      </c>
      <c r="AD6581">
        <f t="shared" si="205"/>
        <v>0</v>
      </c>
    </row>
    <row r="6582" spans="1:30" x14ac:dyDescent="0.3">
      <c r="A6582">
        <v>6581</v>
      </c>
      <c r="B6582" t="s">
        <v>8979</v>
      </c>
      <c r="C6582" s="3">
        <v>42665</v>
      </c>
      <c r="D6582" s="3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Y6582" s="4">
        <v>0</v>
      </c>
      <c r="Z6582" s="4">
        <f t="shared" si="204"/>
        <v>66.900292455189614</v>
      </c>
      <c r="AD6582">
        <f t="shared" si="205"/>
        <v>0</v>
      </c>
    </row>
    <row r="6583" spans="1:30" x14ac:dyDescent="0.3">
      <c r="A6583">
        <v>6582</v>
      </c>
      <c r="B6583" t="s">
        <v>8979</v>
      </c>
      <c r="C6583" s="3">
        <v>42665</v>
      </c>
      <c r="D6583" s="3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Y6583" s="4">
        <v>0</v>
      </c>
      <c r="Z6583" s="4">
        <f t="shared" si="204"/>
        <v>66.900292455189614</v>
      </c>
      <c r="AD6583">
        <f t="shared" si="205"/>
        <v>0</v>
      </c>
    </row>
    <row r="6584" spans="1:30" x14ac:dyDescent="0.3">
      <c r="A6584">
        <v>6583</v>
      </c>
      <c r="B6584" t="s">
        <v>8982</v>
      </c>
      <c r="C6584" s="3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Y6584" s="4">
        <v>0</v>
      </c>
      <c r="Z6584" s="4">
        <f t="shared" si="204"/>
        <v>66.900292455189614</v>
      </c>
      <c r="AD6584">
        <f t="shared" si="205"/>
        <v>0</v>
      </c>
    </row>
    <row r="6585" spans="1:30" x14ac:dyDescent="0.3">
      <c r="A6585">
        <v>6584</v>
      </c>
      <c r="B6585" t="s">
        <v>8983</v>
      </c>
      <c r="C6585" s="3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Y6585" s="4">
        <v>0</v>
      </c>
      <c r="Z6585" s="4">
        <f t="shared" si="204"/>
        <v>66.900292455189614</v>
      </c>
      <c r="AD6585">
        <f t="shared" si="205"/>
        <v>0</v>
      </c>
    </row>
    <row r="6586" spans="1:30" x14ac:dyDescent="0.3">
      <c r="A6586">
        <v>6585</v>
      </c>
      <c r="B6586" t="s">
        <v>8983</v>
      </c>
      <c r="C6586" s="3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Y6586" s="4">
        <v>0</v>
      </c>
      <c r="Z6586" s="4">
        <f t="shared" si="204"/>
        <v>66.900292455189614</v>
      </c>
      <c r="AD6586">
        <f t="shared" si="205"/>
        <v>0</v>
      </c>
    </row>
    <row r="6587" spans="1:30" x14ac:dyDescent="0.3">
      <c r="A6587">
        <v>6586</v>
      </c>
      <c r="B6587" t="s">
        <v>8983</v>
      </c>
      <c r="C6587" s="3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Y6587" s="4">
        <v>0</v>
      </c>
      <c r="Z6587" s="4">
        <f t="shared" si="204"/>
        <v>66.900292455189614</v>
      </c>
      <c r="AD6587">
        <f t="shared" si="205"/>
        <v>0</v>
      </c>
    </row>
    <row r="6588" spans="1:30" x14ac:dyDescent="0.3">
      <c r="A6588">
        <v>6587</v>
      </c>
      <c r="B6588" t="s">
        <v>8983</v>
      </c>
      <c r="C6588" s="3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Y6588" s="4">
        <v>0</v>
      </c>
      <c r="Z6588" s="4">
        <f t="shared" si="204"/>
        <v>66.900292455189614</v>
      </c>
      <c r="AD6588">
        <f t="shared" si="205"/>
        <v>0</v>
      </c>
    </row>
    <row r="6589" spans="1:30" x14ac:dyDescent="0.3">
      <c r="A6589">
        <v>6588</v>
      </c>
      <c r="B6589" t="s">
        <v>8983</v>
      </c>
      <c r="C6589" s="3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Y6589" s="4">
        <v>0</v>
      </c>
      <c r="Z6589" s="4">
        <f t="shared" si="204"/>
        <v>66.900292455189614</v>
      </c>
      <c r="AD6589">
        <f t="shared" si="205"/>
        <v>0</v>
      </c>
    </row>
    <row r="6590" spans="1:30" x14ac:dyDescent="0.3">
      <c r="A6590">
        <v>6589</v>
      </c>
      <c r="B6590" t="s">
        <v>8983</v>
      </c>
      <c r="C6590" s="3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Y6590" s="4">
        <v>0</v>
      </c>
      <c r="Z6590" s="4">
        <f t="shared" si="204"/>
        <v>66.900292455189614</v>
      </c>
      <c r="AD6590">
        <f t="shared" si="205"/>
        <v>0</v>
      </c>
    </row>
    <row r="6591" spans="1:30" x14ac:dyDescent="0.3">
      <c r="A6591">
        <v>6590</v>
      </c>
      <c r="B6591" t="s">
        <v>8983</v>
      </c>
      <c r="C6591" s="3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Y6591" s="4">
        <v>0</v>
      </c>
      <c r="Z6591" s="4">
        <f t="shared" si="204"/>
        <v>66.900292455189614</v>
      </c>
      <c r="AD6591">
        <f t="shared" si="205"/>
        <v>0</v>
      </c>
    </row>
    <row r="6592" spans="1:30" x14ac:dyDescent="0.3">
      <c r="A6592">
        <v>6591</v>
      </c>
      <c r="B6592" t="s">
        <v>8984</v>
      </c>
      <c r="C6592" s="3">
        <v>41721</v>
      </c>
      <c r="D6592" s="3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Y6592" s="4">
        <v>0.2</v>
      </c>
      <c r="Z6592" s="4">
        <f t="shared" si="204"/>
        <v>24.702572053595855</v>
      </c>
      <c r="AD6592">
        <f t="shared" si="205"/>
        <v>0</v>
      </c>
    </row>
    <row r="6593" spans="1:30" x14ac:dyDescent="0.3">
      <c r="A6593">
        <v>6592</v>
      </c>
      <c r="B6593" t="s">
        <v>8986</v>
      </c>
      <c r="C6593" s="3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Y6593" s="4">
        <v>0</v>
      </c>
      <c r="Z6593" s="4">
        <f t="shared" si="204"/>
        <v>66.900292455189614</v>
      </c>
      <c r="AD6593">
        <f t="shared" si="205"/>
        <v>0</v>
      </c>
    </row>
    <row r="6594" spans="1:30" x14ac:dyDescent="0.3">
      <c r="A6594">
        <v>6593</v>
      </c>
      <c r="B6594" t="s">
        <v>8986</v>
      </c>
      <c r="C6594" s="3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Y6594" s="4">
        <v>0.2</v>
      </c>
      <c r="Z6594" s="4">
        <f t="shared" si="204"/>
        <v>24.702572053595855</v>
      </c>
      <c r="AD6594">
        <f t="shared" si="205"/>
        <v>0</v>
      </c>
    </row>
    <row r="6595" spans="1:30" x14ac:dyDescent="0.3">
      <c r="A6595">
        <v>6594</v>
      </c>
      <c r="B6595" t="s">
        <v>8987</v>
      </c>
      <c r="C6595" s="3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Y6595" s="4">
        <v>0.2</v>
      </c>
      <c r="Z6595" s="4">
        <f t="shared" ref="Z6595:Z6658" si="206">AVERAGEIF($T$2:$T$9995,Y6595,$U$2:$U$9995)</f>
        <v>24.702572053595855</v>
      </c>
      <c r="AD6595">
        <f t="shared" ref="AD6595:AD6658" si="207">SUMIF($Q$2:$Q$9995,AC6595,$R$2:$R$9995)</f>
        <v>0</v>
      </c>
    </row>
    <row r="6596" spans="1:30" x14ac:dyDescent="0.3">
      <c r="A6596">
        <v>6595</v>
      </c>
      <c r="B6596" t="s">
        <v>8988</v>
      </c>
      <c r="C6596" s="3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Y6596" s="4">
        <v>0</v>
      </c>
      <c r="Z6596" s="4">
        <f t="shared" si="206"/>
        <v>66.900292455189614</v>
      </c>
      <c r="AD6596">
        <f t="shared" si="207"/>
        <v>0</v>
      </c>
    </row>
    <row r="6597" spans="1:30" x14ac:dyDescent="0.3">
      <c r="A6597">
        <v>6596</v>
      </c>
      <c r="B6597" t="s">
        <v>8989</v>
      </c>
      <c r="C6597" s="3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Y6597" s="4">
        <v>0.7</v>
      </c>
      <c r="Z6597" s="4">
        <f t="shared" si="206"/>
        <v>-95.874059569377877</v>
      </c>
      <c r="AD6597">
        <f t="shared" si="207"/>
        <v>0</v>
      </c>
    </row>
    <row r="6598" spans="1:30" x14ac:dyDescent="0.3">
      <c r="A6598">
        <v>6597</v>
      </c>
      <c r="B6598" t="s">
        <v>8989</v>
      </c>
      <c r="C6598" s="3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Y6598" s="4">
        <v>0.2</v>
      </c>
      <c r="Z6598" s="4">
        <f t="shared" si="206"/>
        <v>24.702572053595855</v>
      </c>
      <c r="AD6598">
        <f t="shared" si="207"/>
        <v>0</v>
      </c>
    </row>
    <row r="6599" spans="1:30" x14ac:dyDescent="0.3">
      <c r="A6599">
        <v>6598</v>
      </c>
      <c r="B6599" t="s">
        <v>8990</v>
      </c>
      <c r="C6599" s="3">
        <v>41796</v>
      </c>
      <c r="D6599" s="3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Y6599" s="4">
        <v>0.7</v>
      </c>
      <c r="Z6599" s="4">
        <f t="shared" si="206"/>
        <v>-95.874059569377877</v>
      </c>
      <c r="AD6599">
        <f t="shared" si="207"/>
        <v>0</v>
      </c>
    </row>
    <row r="6600" spans="1:30" x14ac:dyDescent="0.3">
      <c r="A6600">
        <v>6599</v>
      </c>
      <c r="B6600" t="s">
        <v>8990</v>
      </c>
      <c r="C6600" s="3">
        <v>41796</v>
      </c>
      <c r="D6600" s="3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Y6600" s="4">
        <v>0.2</v>
      </c>
      <c r="Z6600" s="4">
        <f t="shared" si="206"/>
        <v>24.702572053595855</v>
      </c>
      <c r="AD6600">
        <f t="shared" si="207"/>
        <v>0</v>
      </c>
    </row>
    <row r="6601" spans="1:30" x14ac:dyDescent="0.3">
      <c r="A6601">
        <v>6600</v>
      </c>
      <c r="B6601" t="s">
        <v>8991</v>
      </c>
      <c r="C6601" s="3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Y6601" s="4">
        <v>0</v>
      </c>
      <c r="Z6601" s="4">
        <f t="shared" si="206"/>
        <v>66.900292455189614</v>
      </c>
      <c r="AD6601">
        <f t="shared" si="207"/>
        <v>0</v>
      </c>
    </row>
    <row r="6602" spans="1:30" x14ac:dyDescent="0.3">
      <c r="A6602">
        <v>6601</v>
      </c>
      <c r="B6602" t="s">
        <v>8991</v>
      </c>
      <c r="C6602" s="3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Y6602" s="4">
        <v>0</v>
      </c>
      <c r="Z6602" s="4">
        <f t="shared" si="206"/>
        <v>66.900292455189614</v>
      </c>
      <c r="AD6602">
        <f t="shared" si="207"/>
        <v>0</v>
      </c>
    </row>
    <row r="6603" spans="1:30" x14ac:dyDescent="0.3">
      <c r="A6603">
        <v>6602</v>
      </c>
      <c r="B6603" t="s">
        <v>8991</v>
      </c>
      <c r="C6603" s="3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Y6603" s="4">
        <v>0</v>
      </c>
      <c r="Z6603" s="4">
        <f t="shared" si="206"/>
        <v>66.900292455189614</v>
      </c>
      <c r="AD6603">
        <f t="shared" si="207"/>
        <v>0</v>
      </c>
    </row>
    <row r="6604" spans="1:30" x14ac:dyDescent="0.3">
      <c r="A6604">
        <v>6603</v>
      </c>
      <c r="B6604" t="s">
        <v>8991</v>
      </c>
      <c r="C6604" s="3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Y6604" s="4">
        <v>0</v>
      </c>
      <c r="Z6604" s="4">
        <f t="shared" si="206"/>
        <v>66.900292455189614</v>
      </c>
      <c r="AD6604">
        <f t="shared" si="207"/>
        <v>0</v>
      </c>
    </row>
    <row r="6605" spans="1:30" x14ac:dyDescent="0.3">
      <c r="A6605">
        <v>6604</v>
      </c>
      <c r="B6605" t="s">
        <v>8992</v>
      </c>
      <c r="C6605" s="3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Y6605" s="4">
        <v>0.2</v>
      </c>
      <c r="Z6605" s="4">
        <f t="shared" si="206"/>
        <v>24.702572053595855</v>
      </c>
      <c r="AD6605">
        <f t="shared" si="207"/>
        <v>0</v>
      </c>
    </row>
    <row r="6606" spans="1:30" x14ac:dyDescent="0.3">
      <c r="A6606">
        <v>6605</v>
      </c>
      <c r="B6606" t="s">
        <v>8994</v>
      </c>
      <c r="C6606" s="3">
        <v>42516</v>
      </c>
      <c r="D6606" s="3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Y6606" s="4">
        <v>0</v>
      </c>
      <c r="Z6606" s="4">
        <f t="shared" si="206"/>
        <v>66.900292455189614</v>
      </c>
      <c r="AD6606">
        <f t="shared" si="207"/>
        <v>0</v>
      </c>
    </row>
    <row r="6607" spans="1:30" x14ac:dyDescent="0.3">
      <c r="A6607">
        <v>6606</v>
      </c>
      <c r="B6607" t="s">
        <v>8994</v>
      </c>
      <c r="C6607" s="3">
        <v>42516</v>
      </c>
      <c r="D6607" s="3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Y6607" s="4">
        <v>0</v>
      </c>
      <c r="Z6607" s="4">
        <f t="shared" si="206"/>
        <v>66.900292455189614</v>
      </c>
      <c r="AD6607">
        <f t="shared" si="207"/>
        <v>0</v>
      </c>
    </row>
    <row r="6608" spans="1:30" x14ac:dyDescent="0.3">
      <c r="A6608">
        <v>6607</v>
      </c>
      <c r="B6608" t="s">
        <v>8994</v>
      </c>
      <c r="C6608" s="3">
        <v>42516</v>
      </c>
      <c r="D6608" s="3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Y6608" s="4">
        <v>0.2</v>
      </c>
      <c r="Z6608" s="4">
        <f t="shared" si="206"/>
        <v>24.702572053595855</v>
      </c>
      <c r="AD6608">
        <f t="shared" si="207"/>
        <v>0</v>
      </c>
    </row>
    <row r="6609" spans="1:30" x14ac:dyDescent="0.3">
      <c r="A6609">
        <v>6608</v>
      </c>
      <c r="B6609" t="s">
        <v>8994</v>
      </c>
      <c r="C6609" s="3">
        <v>42516</v>
      </c>
      <c r="D6609" s="3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Y6609" s="4">
        <v>0.2</v>
      </c>
      <c r="Z6609" s="4">
        <f t="shared" si="206"/>
        <v>24.702572053595855</v>
      </c>
      <c r="AD6609">
        <f t="shared" si="207"/>
        <v>0</v>
      </c>
    </row>
    <row r="6610" spans="1:30" x14ac:dyDescent="0.3">
      <c r="A6610">
        <v>6609</v>
      </c>
      <c r="B6610" t="s">
        <v>8994</v>
      </c>
      <c r="C6610" s="3">
        <v>42516</v>
      </c>
      <c r="D6610" s="3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Y6610" s="4">
        <v>0.2</v>
      </c>
      <c r="Z6610" s="4">
        <f t="shared" si="206"/>
        <v>24.702572053595855</v>
      </c>
      <c r="AD6610">
        <f t="shared" si="207"/>
        <v>0</v>
      </c>
    </row>
    <row r="6611" spans="1:30" x14ac:dyDescent="0.3">
      <c r="A6611">
        <v>6610</v>
      </c>
      <c r="B6611" t="s">
        <v>8995</v>
      </c>
      <c r="C6611" s="3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Y6611" s="4">
        <v>0</v>
      </c>
      <c r="Z6611" s="4">
        <f t="shared" si="206"/>
        <v>66.900292455189614</v>
      </c>
      <c r="AD6611">
        <f t="shared" si="207"/>
        <v>0</v>
      </c>
    </row>
    <row r="6612" spans="1:30" x14ac:dyDescent="0.3">
      <c r="A6612">
        <v>6611</v>
      </c>
      <c r="B6612" t="s">
        <v>8996</v>
      </c>
      <c r="C6612" s="3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Y6612" s="4">
        <v>0.2</v>
      </c>
      <c r="Z6612" s="4">
        <f t="shared" si="206"/>
        <v>24.702572053595855</v>
      </c>
      <c r="AD6612">
        <f t="shared" si="207"/>
        <v>0</v>
      </c>
    </row>
    <row r="6613" spans="1:30" x14ac:dyDescent="0.3">
      <c r="A6613">
        <v>6612</v>
      </c>
      <c r="B6613" t="s">
        <v>8997</v>
      </c>
      <c r="C6613" s="3">
        <v>42115</v>
      </c>
      <c r="D6613" s="3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Y6613" s="4">
        <v>0</v>
      </c>
      <c r="Z6613" s="4">
        <f t="shared" si="206"/>
        <v>66.900292455189614</v>
      </c>
      <c r="AD6613">
        <f t="shared" si="207"/>
        <v>0</v>
      </c>
    </row>
    <row r="6614" spans="1:30" x14ac:dyDescent="0.3">
      <c r="A6614">
        <v>6613</v>
      </c>
      <c r="B6614" t="s">
        <v>8997</v>
      </c>
      <c r="C6614" s="3">
        <v>42115</v>
      </c>
      <c r="D6614" s="3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Y6614" s="4">
        <v>0</v>
      </c>
      <c r="Z6614" s="4">
        <f t="shared" si="206"/>
        <v>66.900292455189614</v>
      </c>
      <c r="AD6614">
        <f t="shared" si="207"/>
        <v>0</v>
      </c>
    </row>
    <row r="6615" spans="1:30" x14ac:dyDescent="0.3">
      <c r="A6615">
        <v>6614</v>
      </c>
      <c r="B6615" t="s">
        <v>8997</v>
      </c>
      <c r="C6615" s="3">
        <v>42115</v>
      </c>
      <c r="D6615" s="3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Y6615" s="4">
        <v>0</v>
      </c>
      <c r="Z6615" s="4">
        <f t="shared" si="206"/>
        <v>66.900292455189614</v>
      </c>
      <c r="AD6615">
        <f t="shared" si="207"/>
        <v>0</v>
      </c>
    </row>
    <row r="6616" spans="1:30" x14ac:dyDescent="0.3">
      <c r="A6616">
        <v>6615</v>
      </c>
      <c r="B6616" t="s">
        <v>8997</v>
      </c>
      <c r="C6616" s="3">
        <v>42115</v>
      </c>
      <c r="D6616" s="3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Y6616" s="4">
        <v>0</v>
      </c>
      <c r="Z6616" s="4">
        <f t="shared" si="206"/>
        <v>66.900292455189614</v>
      </c>
      <c r="AD6616">
        <f t="shared" si="207"/>
        <v>0</v>
      </c>
    </row>
    <row r="6617" spans="1:30" x14ac:dyDescent="0.3">
      <c r="A6617">
        <v>6616</v>
      </c>
      <c r="B6617" t="s">
        <v>8998</v>
      </c>
      <c r="C6617" s="3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Y6617" s="4">
        <v>0.15</v>
      </c>
      <c r="Z6617" s="4">
        <f t="shared" si="206"/>
        <v>27.288298076923077</v>
      </c>
      <c r="AD6617">
        <f t="shared" si="207"/>
        <v>0</v>
      </c>
    </row>
    <row r="6618" spans="1:30" x14ac:dyDescent="0.3">
      <c r="A6618">
        <v>6617</v>
      </c>
      <c r="B6618" t="s">
        <v>8998</v>
      </c>
      <c r="C6618" s="3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Y6618" s="4">
        <v>0</v>
      </c>
      <c r="Z6618" s="4">
        <f t="shared" si="206"/>
        <v>66.900292455189614</v>
      </c>
      <c r="AD6618">
        <f t="shared" si="207"/>
        <v>0</v>
      </c>
    </row>
    <row r="6619" spans="1:30" x14ac:dyDescent="0.3">
      <c r="A6619">
        <v>6618</v>
      </c>
      <c r="B6619" t="s">
        <v>8998</v>
      </c>
      <c r="C6619" s="3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Y6619" s="4">
        <v>0</v>
      </c>
      <c r="Z6619" s="4">
        <f t="shared" si="206"/>
        <v>66.900292455189614</v>
      </c>
      <c r="AD6619">
        <f t="shared" si="207"/>
        <v>0</v>
      </c>
    </row>
    <row r="6620" spans="1:30" x14ac:dyDescent="0.3">
      <c r="A6620">
        <v>6619</v>
      </c>
      <c r="B6620" t="s">
        <v>8999</v>
      </c>
      <c r="C6620" s="3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Y6620" s="4">
        <v>0</v>
      </c>
      <c r="Z6620" s="4">
        <f t="shared" si="206"/>
        <v>66.900292455189614</v>
      </c>
      <c r="AD6620">
        <f t="shared" si="207"/>
        <v>0</v>
      </c>
    </row>
    <row r="6621" spans="1:30" x14ac:dyDescent="0.3">
      <c r="A6621">
        <v>6620</v>
      </c>
      <c r="B6621" t="s">
        <v>8999</v>
      </c>
      <c r="C6621" s="3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Y6621" s="4">
        <v>0</v>
      </c>
      <c r="Z6621" s="4">
        <f t="shared" si="206"/>
        <v>66.900292455189614</v>
      </c>
      <c r="AD6621">
        <f t="shared" si="207"/>
        <v>0</v>
      </c>
    </row>
    <row r="6622" spans="1:30" x14ac:dyDescent="0.3">
      <c r="A6622">
        <v>6621</v>
      </c>
      <c r="B6622" t="s">
        <v>8999</v>
      </c>
      <c r="C6622" s="3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Y6622" s="4">
        <v>0</v>
      </c>
      <c r="Z6622" s="4">
        <f t="shared" si="206"/>
        <v>66.900292455189614</v>
      </c>
      <c r="AD6622">
        <f t="shared" si="207"/>
        <v>0</v>
      </c>
    </row>
    <row r="6623" spans="1:30" x14ac:dyDescent="0.3">
      <c r="A6623">
        <v>6622</v>
      </c>
      <c r="B6623" t="s">
        <v>8999</v>
      </c>
      <c r="C6623" s="3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Y6623" s="4">
        <v>0</v>
      </c>
      <c r="Z6623" s="4">
        <f t="shared" si="206"/>
        <v>66.900292455189614</v>
      </c>
      <c r="AD6623">
        <f t="shared" si="207"/>
        <v>0</v>
      </c>
    </row>
    <row r="6624" spans="1:30" x14ac:dyDescent="0.3">
      <c r="A6624">
        <v>6623</v>
      </c>
      <c r="B6624" t="s">
        <v>9000</v>
      </c>
      <c r="C6624" s="3">
        <v>41888</v>
      </c>
      <c r="D6624" s="3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Y6624" s="4">
        <v>0</v>
      </c>
      <c r="Z6624" s="4">
        <f t="shared" si="206"/>
        <v>66.900292455189614</v>
      </c>
      <c r="AD6624">
        <f t="shared" si="207"/>
        <v>0</v>
      </c>
    </row>
    <row r="6625" spans="1:30" x14ac:dyDescent="0.3">
      <c r="A6625">
        <v>6624</v>
      </c>
      <c r="B6625" t="s">
        <v>9000</v>
      </c>
      <c r="C6625" s="3">
        <v>41888</v>
      </c>
      <c r="D6625" s="3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Y6625" s="4">
        <v>0</v>
      </c>
      <c r="Z6625" s="4">
        <f t="shared" si="206"/>
        <v>66.900292455189614</v>
      </c>
      <c r="AD6625">
        <f t="shared" si="207"/>
        <v>0</v>
      </c>
    </row>
    <row r="6626" spans="1:30" x14ac:dyDescent="0.3">
      <c r="A6626">
        <v>6625</v>
      </c>
      <c r="B6626" t="s">
        <v>9003</v>
      </c>
      <c r="C6626" s="3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Y6626" s="4">
        <v>0.3</v>
      </c>
      <c r="Z6626" s="4">
        <f t="shared" si="206"/>
        <v>-45.679636123348004</v>
      </c>
      <c r="AD6626">
        <f t="shared" si="207"/>
        <v>0</v>
      </c>
    </row>
    <row r="6627" spans="1:30" x14ac:dyDescent="0.3">
      <c r="A6627">
        <v>6626</v>
      </c>
      <c r="B6627" t="s">
        <v>9003</v>
      </c>
      <c r="C6627" s="3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Y6627" s="4">
        <v>0.3</v>
      </c>
      <c r="Z6627" s="4">
        <f t="shared" si="206"/>
        <v>-45.679636123348004</v>
      </c>
      <c r="AD6627">
        <f t="shared" si="207"/>
        <v>0</v>
      </c>
    </row>
    <row r="6628" spans="1:30" x14ac:dyDescent="0.3">
      <c r="A6628">
        <v>6627</v>
      </c>
      <c r="B6628" t="s">
        <v>9005</v>
      </c>
      <c r="C6628" s="3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Y6628" s="4">
        <v>0</v>
      </c>
      <c r="Z6628" s="4">
        <f t="shared" si="206"/>
        <v>66.900292455189614</v>
      </c>
      <c r="AD6628">
        <f t="shared" si="207"/>
        <v>0</v>
      </c>
    </row>
    <row r="6629" spans="1:30" x14ac:dyDescent="0.3">
      <c r="A6629">
        <v>6628</v>
      </c>
      <c r="B6629" t="s">
        <v>9006</v>
      </c>
      <c r="C6629" s="3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Y6629" s="4">
        <v>0</v>
      </c>
      <c r="Z6629" s="4">
        <f t="shared" si="206"/>
        <v>66.900292455189614</v>
      </c>
      <c r="AD6629">
        <f t="shared" si="207"/>
        <v>0</v>
      </c>
    </row>
    <row r="6630" spans="1:30" x14ac:dyDescent="0.3">
      <c r="A6630">
        <v>6629</v>
      </c>
      <c r="B6630" t="s">
        <v>9007</v>
      </c>
      <c r="C6630" s="3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Y6630" s="4">
        <v>0</v>
      </c>
      <c r="Z6630" s="4">
        <f t="shared" si="206"/>
        <v>66.900292455189614</v>
      </c>
      <c r="AD6630">
        <f t="shared" si="207"/>
        <v>0</v>
      </c>
    </row>
    <row r="6631" spans="1:30" x14ac:dyDescent="0.3">
      <c r="A6631">
        <v>6630</v>
      </c>
      <c r="B6631" t="s">
        <v>9008</v>
      </c>
      <c r="C6631" s="3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Y6631" s="4">
        <v>0.7</v>
      </c>
      <c r="Z6631" s="4">
        <f t="shared" si="206"/>
        <v>-95.874059569377877</v>
      </c>
      <c r="AD6631">
        <f t="shared" si="207"/>
        <v>0</v>
      </c>
    </row>
    <row r="6632" spans="1:30" x14ac:dyDescent="0.3">
      <c r="A6632">
        <v>6631</v>
      </c>
      <c r="B6632" t="s">
        <v>9010</v>
      </c>
      <c r="C6632" s="3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Y6632" s="4">
        <v>0.2</v>
      </c>
      <c r="Z6632" s="4">
        <f t="shared" si="206"/>
        <v>24.702572053595855</v>
      </c>
      <c r="AD6632">
        <f t="shared" si="207"/>
        <v>0</v>
      </c>
    </row>
    <row r="6633" spans="1:30" x14ac:dyDescent="0.3">
      <c r="A6633">
        <v>6632</v>
      </c>
      <c r="B6633" t="s">
        <v>9010</v>
      </c>
      <c r="C6633" s="3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Y6633" s="4">
        <v>0</v>
      </c>
      <c r="Z6633" s="4">
        <f t="shared" si="206"/>
        <v>66.900292455189614</v>
      </c>
      <c r="AD6633">
        <f t="shared" si="207"/>
        <v>0</v>
      </c>
    </row>
    <row r="6634" spans="1:30" x14ac:dyDescent="0.3">
      <c r="A6634">
        <v>6633</v>
      </c>
      <c r="B6634" t="s">
        <v>9011</v>
      </c>
      <c r="C6634" s="3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Y6634" s="4">
        <v>0</v>
      </c>
      <c r="Z6634" s="4">
        <f t="shared" si="206"/>
        <v>66.900292455189614</v>
      </c>
      <c r="AD6634">
        <f t="shared" si="207"/>
        <v>0</v>
      </c>
    </row>
    <row r="6635" spans="1:30" x14ac:dyDescent="0.3">
      <c r="A6635">
        <v>6634</v>
      </c>
      <c r="B6635" t="s">
        <v>9012</v>
      </c>
      <c r="C6635" s="3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Y6635" s="4">
        <v>0</v>
      </c>
      <c r="Z6635" s="4">
        <f t="shared" si="206"/>
        <v>66.900292455189614</v>
      </c>
      <c r="AD6635">
        <f t="shared" si="207"/>
        <v>0</v>
      </c>
    </row>
    <row r="6636" spans="1:30" x14ac:dyDescent="0.3">
      <c r="A6636">
        <v>6635</v>
      </c>
      <c r="B6636" t="s">
        <v>9013</v>
      </c>
      <c r="C6636" s="3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Y6636" s="4">
        <v>0.7</v>
      </c>
      <c r="Z6636" s="4">
        <f t="shared" si="206"/>
        <v>-95.874059569377877</v>
      </c>
      <c r="AD6636">
        <f t="shared" si="207"/>
        <v>0</v>
      </c>
    </row>
    <row r="6637" spans="1:30" x14ac:dyDescent="0.3">
      <c r="A6637">
        <v>6636</v>
      </c>
      <c r="B6637" t="s">
        <v>9013</v>
      </c>
      <c r="C6637" s="3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Y6637" s="4">
        <v>0.2</v>
      </c>
      <c r="Z6637" s="4">
        <f t="shared" si="206"/>
        <v>24.702572053595855</v>
      </c>
      <c r="AD6637">
        <f t="shared" si="207"/>
        <v>0</v>
      </c>
    </row>
    <row r="6638" spans="1:30" x14ac:dyDescent="0.3">
      <c r="A6638">
        <v>6637</v>
      </c>
      <c r="B6638" t="s">
        <v>9013</v>
      </c>
      <c r="C6638" s="3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Y6638" s="4">
        <v>0.2</v>
      </c>
      <c r="Z6638" s="4">
        <f t="shared" si="206"/>
        <v>24.702572053595855</v>
      </c>
      <c r="AD6638">
        <f t="shared" si="207"/>
        <v>0</v>
      </c>
    </row>
    <row r="6639" spans="1:30" x14ac:dyDescent="0.3">
      <c r="A6639">
        <v>6638</v>
      </c>
      <c r="B6639" t="s">
        <v>9014</v>
      </c>
      <c r="C6639" s="3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Y6639" s="4">
        <v>0</v>
      </c>
      <c r="Z6639" s="4">
        <f t="shared" si="206"/>
        <v>66.900292455189614</v>
      </c>
      <c r="AD6639">
        <f t="shared" si="207"/>
        <v>0</v>
      </c>
    </row>
    <row r="6640" spans="1:30" x14ac:dyDescent="0.3">
      <c r="A6640">
        <v>6639</v>
      </c>
      <c r="B6640" t="s">
        <v>9014</v>
      </c>
      <c r="C6640" s="3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Y6640" s="4">
        <v>0.2</v>
      </c>
      <c r="Z6640" s="4">
        <f t="shared" si="206"/>
        <v>24.702572053595855</v>
      </c>
      <c r="AD6640">
        <f t="shared" si="207"/>
        <v>0</v>
      </c>
    </row>
    <row r="6641" spans="1:30" x14ac:dyDescent="0.3">
      <c r="A6641">
        <v>6640</v>
      </c>
      <c r="B6641" t="s">
        <v>9015</v>
      </c>
      <c r="C6641" s="3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Y6641" s="4">
        <v>0.4</v>
      </c>
      <c r="Z6641" s="4">
        <f t="shared" si="206"/>
        <v>-111.92742912621364</v>
      </c>
      <c r="AD6641">
        <f t="shared" si="207"/>
        <v>0</v>
      </c>
    </row>
    <row r="6642" spans="1:30" x14ac:dyDescent="0.3">
      <c r="A6642">
        <v>6641</v>
      </c>
      <c r="B6642" t="s">
        <v>9016</v>
      </c>
      <c r="C6642" s="3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Y6642" s="4">
        <v>0</v>
      </c>
      <c r="Z6642" s="4">
        <f t="shared" si="206"/>
        <v>66.900292455189614</v>
      </c>
      <c r="AD6642">
        <f t="shared" si="207"/>
        <v>0</v>
      </c>
    </row>
    <row r="6643" spans="1:30" x14ac:dyDescent="0.3">
      <c r="A6643">
        <v>6642</v>
      </c>
      <c r="B6643" t="s">
        <v>9016</v>
      </c>
      <c r="C6643" s="3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Y6643" s="4">
        <v>0</v>
      </c>
      <c r="Z6643" s="4">
        <f t="shared" si="206"/>
        <v>66.900292455189614</v>
      </c>
      <c r="AD6643">
        <f t="shared" si="207"/>
        <v>0</v>
      </c>
    </row>
    <row r="6644" spans="1:30" x14ac:dyDescent="0.3">
      <c r="A6644">
        <v>6643</v>
      </c>
      <c r="B6644" t="s">
        <v>9016</v>
      </c>
      <c r="C6644" s="3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Y6644" s="4">
        <v>0</v>
      </c>
      <c r="Z6644" s="4">
        <f t="shared" si="206"/>
        <v>66.900292455189614</v>
      </c>
      <c r="AD6644">
        <f t="shared" si="207"/>
        <v>0</v>
      </c>
    </row>
    <row r="6645" spans="1:30" x14ac:dyDescent="0.3">
      <c r="A6645">
        <v>6644</v>
      </c>
      <c r="B6645" t="s">
        <v>9017</v>
      </c>
      <c r="C6645" s="3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Y6645" s="4">
        <v>0.2</v>
      </c>
      <c r="Z6645" s="4">
        <f t="shared" si="206"/>
        <v>24.702572053595855</v>
      </c>
      <c r="AD6645">
        <f t="shared" si="207"/>
        <v>0</v>
      </c>
    </row>
    <row r="6646" spans="1:30" x14ac:dyDescent="0.3">
      <c r="A6646">
        <v>6645</v>
      </c>
      <c r="B6646" t="s">
        <v>9017</v>
      </c>
      <c r="C6646" s="3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Y6646" s="4">
        <v>0.2</v>
      </c>
      <c r="Z6646" s="4">
        <f t="shared" si="206"/>
        <v>24.702572053595855</v>
      </c>
      <c r="AD6646">
        <f t="shared" si="207"/>
        <v>0</v>
      </c>
    </row>
    <row r="6647" spans="1:30" x14ac:dyDescent="0.3">
      <c r="A6647">
        <v>6646</v>
      </c>
      <c r="B6647" t="s">
        <v>9017</v>
      </c>
      <c r="C6647" s="3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Y6647" s="4">
        <v>0.2</v>
      </c>
      <c r="Z6647" s="4">
        <f t="shared" si="206"/>
        <v>24.702572053595855</v>
      </c>
      <c r="AD6647">
        <f t="shared" si="207"/>
        <v>0</v>
      </c>
    </row>
    <row r="6648" spans="1:30" x14ac:dyDescent="0.3">
      <c r="A6648">
        <v>6647</v>
      </c>
      <c r="B6648" t="s">
        <v>9018</v>
      </c>
      <c r="C6648" s="3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Y6648" s="4">
        <v>0.5</v>
      </c>
      <c r="Z6648" s="4">
        <f t="shared" si="206"/>
        <v>-310.70345606060602</v>
      </c>
      <c r="AD6648">
        <f t="shared" si="207"/>
        <v>0</v>
      </c>
    </row>
    <row r="6649" spans="1:30" x14ac:dyDescent="0.3">
      <c r="A6649">
        <v>6648</v>
      </c>
      <c r="B6649" t="s">
        <v>9018</v>
      </c>
      <c r="C6649" s="3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Y6649" s="4">
        <v>0.2</v>
      </c>
      <c r="Z6649" s="4">
        <f t="shared" si="206"/>
        <v>24.702572053595855</v>
      </c>
      <c r="AD6649">
        <f t="shared" si="207"/>
        <v>0</v>
      </c>
    </row>
    <row r="6650" spans="1:30" x14ac:dyDescent="0.3">
      <c r="A6650">
        <v>6649</v>
      </c>
      <c r="B6650" t="s">
        <v>9019</v>
      </c>
      <c r="C6650" s="3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Y6650" s="4">
        <v>0.8</v>
      </c>
      <c r="Z6650" s="4">
        <f t="shared" si="206"/>
        <v>-101.79679733333329</v>
      </c>
      <c r="AD6650">
        <f t="shared" si="207"/>
        <v>0</v>
      </c>
    </row>
    <row r="6651" spans="1:30" x14ac:dyDescent="0.3">
      <c r="A6651">
        <v>6650</v>
      </c>
      <c r="B6651" t="s">
        <v>9019</v>
      </c>
      <c r="C6651" s="3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Y6651" s="4">
        <v>0.2</v>
      </c>
      <c r="Z6651" s="4">
        <f t="shared" si="206"/>
        <v>24.702572053595855</v>
      </c>
      <c r="AD6651">
        <f t="shared" si="207"/>
        <v>0</v>
      </c>
    </row>
    <row r="6652" spans="1:30" x14ac:dyDescent="0.3">
      <c r="A6652">
        <v>6651</v>
      </c>
      <c r="B6652" t="s">
        <v>9019</v>
      </c>
      <c r="C6652" s="3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Y6652" s="4">
        <v>0.2</v>
      </c>
      <c r="Z6652" s="4">
        <f t="shared" si="206"/>
        <v>24.702572053595855</v>
      </c>
      <c r="AD6652">
        <f t="shared" si="207"/>
        <v>0</v>
      </c>
    </row>
    <row r="6653" spans="1:30" x14ac:dyDescent="0.3">
      <c r="A6653">
        <v>6652</v>
      </c>
      <c r="B6653" t="s">
        <v>9019</v>
      </c>
      <c r="C6653" s="3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Y6653" s="4">
        <v>0.6</v>
      </c>
      <c r="Z6653" s="4">
        <f t="shared" si="206"/>
        <v>-43.077211594202915</v>
      </c>
      <c r="AD6653">
        <f t="shared" si="207"/>
        <v>0</v>
      </c>
    </row>
    <row r="6654" spans="1:30" x14ac:dyDescent="0.3">
      <c r="A6654">
        <v>6653</v>
      </c>
      <c r="B6654" t="s">
        <v>9019</v>
      </c>
      <c r="C6654" s="3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Y6654" s="4">
        <v>0.2</v>
      </c>
      <c r="Z6654" s="4">
        <f t="shared" si="206"/>
        <v>24.702572053595855</v>
      </c>
      <c r="AD6654">
        <f t="shared" si="207"/>
        <v>0</v>
      </c>
    </row>
    <row r="6655" spans="1:30" x14ac:dyDescent="0.3">
      <c r="A6655">
        <v>6654</v>
      </c>
      <c r="B6655" t="s">
        <v>9019</v>
      </c>
      <c r="C6655" s="3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Y6655" s="4">
        <v>0.3</v>
      </c>
      <c r="Z6655" s="4">
        <f t="shared" si="206"/>
        <v>-45.679636123348004</v>
      </c>
      <c r="AD6655">
        <f t="shared" si="207"/>
        <v>0</v>
      </c>
    </row>
    <row r="6656" spans="1:30" x14ac:dyDescent="0.3">
      <c r="A6656">
        <v>6655</v>
      </c>
      <c r="B6656" t="s">
        <v>9020</v>
      </c>
      <c r="C6656" s="3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Y6656" s="4">
        <v>0.2</v>
      </c>
      <c r="Z6656" s="4">
        <f t="shared" si="206"/>
        <v>24.702572053595855</v>
      </c>
      <c r="AD6656">
        <f t="shared" si="207"/>
        <v>0</v>
      </c>
    </row>
    <row r="6657" spans="1:30" x14ac:dyDescent="0.3">
      <c r="A6657">
        <v>6656</v>
      </c>
      <c r="B6657" t="s">
        <v>9020</v>
      </c>
      <c r="C6657" s="3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Y6657" s="4">
        <v>0.2</v>
      </c>
      <c r="Z6657" s="4">
        <f t="shared" si="206"/>
        <v>24.702572053595855</v>
      </c>
      <c r="AD6657">
        <f t="shared" si="207"/>
        <v>0</v>
      </c>
    </row>
    <row r="6658" spans="1:30" x14ac:dyDescent="0.3">
      <c r="A6658">
        <v>6657</v>
      </c>
      <c r="B6658" t="s">
        <v>9020</v>
      </c>
      <c r="C6658" s="3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Y6658" s="4">
        <v>0.2</v>
      </c>
      <c r="Z6658" s="4">
        <f t="shared" si="206"/>
        <v>24.702572053595855</v>
      </c>
      <c r="AD6658">
        <f t="shared" si="207"/>
        <v>0</v>
      </c>
    </row>
    <row r="6659" spans="1:30" x14ac:dyDescent="0.3">
      <c r="A6659">
        <v>6658</v>
      </c>
      <c r="B6659" t="s">
        <v>9020</v>
      </c>
      <c r="C6659" s="3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Y6659" s="4">
        <v>0.2</v>
      </c>
      <c r="Z6659" s="4">
        <f t="shared" ref="Z6659:Z6722" si="208">AVERAGEIF($T$2:$T$9995,Y6659,$U$2:$U$9995)</f>
        <v>24.702572053595855</v>
      </c>
      <c r="AD6659">
        <f t="shared" ref="AD6659:AD6722" si="209">SUMIF($Q$2:$Q$9995,AC6659,$R$2:$R$9995)</f>
        <v>0</v>
      </c>
    </row>
    <row r="6660" spans="1:30" x14ac:dyDescent="0.3">
      <c r="A6660">
        <v>6659</v>
      </c>
      <c r="B6660" t="s">
        <v>9020</v>
      </c>
      <c r="C6660" s="3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Y6660" s="4">
        <v>0.2</v>
      </c>
      <c r="Z6660" s="4">
        <f t="shared" si="208"/>
        <v>24.702572053595855</v>
      </c>
      <c r="AD6660">
        <f t="shared" si="209"/>
        <v>0</v>
      </c>
    </row>
    <row r="6661" spans="1:30" x14ac:dyDescent="0.3">
      <c r="A6661">
        <v>6660</v>
      </c>
      <c r="B6661" t="s">
        <v>9020</v>
      </c>
      <c r="C6661" s="3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Y6661" s="4">
        <v>0.5</v>
      </c>
      <c r="Z6661" s="4">
        <f t="shared" si="208"/>
        <v>-310.70345606060602</v>
      </c>
      <c r="AD6661">
        <f t="shared" si="209"/>
        <v>0</v>
      </c>
    </row>
    <row r="6662" spans="1:30" x14ac:dyDescent="0.3">
      <c r="A6662">
        <v>6661</v>
      </c>
      <c r="B6662" t="s">
        <v>9021</v>
      </c>
      <c r="C6662" s="3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Y6662" s="4">
        <v>0</v>
      </c>
      <c r="Z6662" s="4">
        <f t="shared" si="208"/>
        <v>66.900292455189614</v>
      </c>
      <c r="AD6662">
        <f t="shared" si="209"/>
        <v>0</v>
      </c>
    </row>
    <row r="6663" spans="1:30" x14ac:dyDescent="0.3">
      <c r="A6663">
        <v>6662</v>
      </c>
      <c r="B6663" t="s">
        <v>9021</v>
      </c>
      <c r="C6663" s="3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Y6663" s="4">
        <v>0</v>
      </c>
      <c r="Z6663" s="4">
        <f t="shared" si="208"/>
        <v>66.900292455189614</v>
      </c>
      <c r="AD6663">
        <f t="shared" si="209"/>
        <v>0</v>
      </c>
    </row>
    <row r="6664" spans="1:30" x14ac:dyDescent="0.3">
      <c r="A6664">
        <v>6663</v>
      </c>
      <c r="B6664" t="s">
        <v>9021</v>
      </c>
      <c r="C6664" s="3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Y6664" s="4">
        <v>0</v>
      </c>
      <c r="Z6664" s="4">
        <f t="shared" si="208"/>
        <v>66.900292455189614</v>
      </c>
      <c r="AD6664">
        <f t="shared" si="209"/>
        <v>0</v>
      </c>
    </row>
    <row r="6665" spans="1:30" x14ac:dyDescent="0.3">
      <c r="A6665">
        <v>6664</v>
      </c>
      <c r="B6665" t="s">
        <v>9022</v>
      </c>
      <c r="C6665" s="3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Y6665" s="4">
        <v>0</v>
      </c>
      <c r="Z6665" s="4">
        <f t="shared" si="208"/>
        <v>66.900292455189614</v>
      </c>
      <c r="AD6665">
        <f t="shared" si="209"/>
        <v>0</v>
      </c>
    </row>
    <row r="6666" spans="1:30" x14ac:dyDescent="0.3">
      <c r="A6666">
        <v>6665</v>
      </c>
      <c r="B6666" t="s">
        <v>9022</v>
      </c>
      <c r="C6666" s="3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Y6666" s="4">
        <v>0</v>
      </c>
      <c r="Z6666" s="4">
        <f t="shared" si="208"/>
        <v>66.900292455189614</v>
      </c>
      <c r="AD6666">
        <f t="shared" si="209"/>
        <v>0</v>
      </c>
    </row>
    <row r="6667" spans="1:30" x14ac:dyDescent="0.3">
      <c r="A6667">
        <v>6666</v>
      </c>
      <c r="B6667" t="s">
        <v>9023</v>
      </c>
      <c r="C6667" s="3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Y6667" s="4">
        <v>0.2</v>
      </c>
      <c r="Z6667" s="4">
        <f t="shared" si="208"/>
        <v>24.702572053595855</v>
      </c>
      <c r="AD6667">
        <f t="shared" si="209"/>
        <v>0</v>
      </c>
    </row>
    <row r="6668" spans="1:30" x14ac:dyDescent="0.3">
      <c r="A6668">
        <v>6667</v>
      </c>
      <c r="B6668" t="s">
        <v>9024</v>
      </c>
      <c r="C6668" s="3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Y6668" s="4">
        <v>0</v>
      </c>
      <c r="Z6668" s="4">
        <f t="shared" si="208"/>
        <v>66.900292455189614</v>
      </c>
      <c r="AD6668">
        <f t="shared" si="209"/>
        <v>0</v>
      </c>
    </row>
    <row r="6669" spans="1:30" x14ac:dyDescent="0.3">
      <c r="A6669">
        <v>6668</v>
      </c>
      <c r="B6669" t="s">
        <v>9024</v>
      </c>
      <c r="C6669" s="3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Y6669" s="4">
        <v>0</v>
      </c>
      <c r="Z6669" s="4">
        <f t="shared" si="208"/>
        <v>66.900292455189614</v>
      </c>
      <c r="AD6669">
        <f t="shared" si="209"/>
        <v>0</v>
      </c>
    </row>
    <row r="6670" spans="1:30" x14ac:dyDescent="0.3">
      <c r="A6670">
        <v>6669</v>
      </c>
      <c r="B6670" t="s">
        <v>9024</v>
      </c>
      <c r="C6670" s="3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Y6670" s="4">
        <v>0</v>
      </c>
      <c r="Z6670" s="4">
        <f t="shared" si="208"/>
        <v>66.900292455189614</v>
      </c>
      <c r="AD6670">
        <f t="shared" si="209"/>
        <v>0</v>
      </c>
    </row>
    <row r="6671" spans="1:30" x14ac:dyDescent="0.3">
      <c r="A6671">
        <v>6670</v>
      </c>
      <c r="B6671" t="s">
        <v>9024</v>
      </c>
      <c r="C6671" s="3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Y6671" s="4">
        <v>0</v>
      </c>
      <c r="Z6671" s="4">
        <f t="shared" si="208"/>
        <v>66.900292455189614</v>
      </c>
      <c r="AD6671">
        <f t="shared" si="209"/>
        <v>0</v>
      </c>
    </row>
    <row r="6672" spans="1:30" x14ac:dyDescent="0.3">
      <c r="A6672">
        <v>6671</v>
      </c>
      <c r="B6672" t="s">
        <v>9025</v>
      </c>
      <c r="C6672" s="3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Y6672" s="4">
        <v>0</v>
      </c>
      <c r="Z6672" s="4">
        <f t="shared" si="208"/>
        <v>66.900292455189614</v>
      </c>
      <c r="AD6672">
        <f t="shared" si="209"/>
        <v>0</v>
      </c>
    </row>
    <row r="6673" spans="1:30" x14ac:dyDescent="0.3">
      <c r="A6673">
        <v>6672</v>
      </c>
      <c r="B6673" t="s">
        <v>9026</v>
      </c>
      <c r="C6673" s="3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Y6673" s="4">
        <v>0.2</v>
      </c>
      <c r="Z6673" s="4">
        <f t="shared" si="208"/>
        <v>24.702572053595855</v>
      </c>
      <c r="AD6673">
        <f t="shared" si="209"/>
        <v>0</v>
      </c>
    </row>
    <row r="6674" spans="1:30" x14ac:dyDescent="0.3">
      <c r="A6674">
        <v>6673</v>
      </c>
      <c r="B6674" t="s">
        <v>9027</v>
      </c>
      <c r="C6674" s="3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Y6674" s="4">
        <v>0</v>
      </c>
      <c r="Z6674" s="4">
        <f t="shared" si="208"/>
        <v>66.900292455189614</v>
      </c>
      <c r="AD6674">
        <f t="shared" si="209"/>
        <v>0</v>
      </c>
    </row>
    <row r="6675" spans="1:30" x14ac:dyDescent="0.3">
      <c r="A6675">
        <v>6674</v>
      </c>
      <c r="B6675" t="s">
        <v>9028</v>
      </c>
      <c r="C6675" s="3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Y6675" s="4">
        <v>0</v>
      </c>
      <c r="Z6675" s="4">
        <f t="shared" si="208"/>
        <v>66.900292455189614</v>
      </c>
      <c r="AD6675">
        <f t="shared" si="209"/>
        <v>0</v>
      </c>
    </row>
    <row r="6676" spans="1:30" x14ac:dyDescent="0.3">
      <c r="A6676">
        <v>6675</v>
      </c>
      <c r="B6676" t="s">
        <v>9031</v>
      </c>
      <c r="C6676" s="3">
        <v>42329</v>
      </c>
      <c r="D6676" s="3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Y6676" s="4">
        <v>0</v>
      </c>
      <c r="Z6676" s="4">
        <f t="shared" si="208"/>
        <v>66.900292455189614</v>
      </c>
      <c r="AD6676">
        <f t="shared" si="209"/>
        <v>0</v>
      </c>
    </row>
    <row r="6677" spans="1:30" x14ac:dyDescent="0.3">
      <c r="A6677">
        <v>6676</v>
      </c>
      <c r="B6677" t="s">
        <v>9031</v>
      </c>
      <c r="C6677" s="3">
        <v>42329</v>
      </c>
      <c r="D6677" s="3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Y6677" s="4">
        <v>0</v>
      </c>
      <c r="Z6677" s="4">
        <f t="shared" si="208"/>
        <v>66.900292455189614</v>
      </c>
      <c r="AD6677">
        <f t="shared" si="209"/>
        <v>0</v>
      </c>
    </row>
    <row r="6678" spans="1:30" x14ac:dyDescent="0.3">
      <c r="A6678">
        <v>6677</v>
      </c>
      <c r="B6678" t="s">
        <v>9031</v>
      </c>
      <c r="C6678" s="3">
        <v>42329</v>
      </c>
      <c r="D6678" s="3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Y6678" s="4">
        <v>0</v>
      </c>
      <c r="Z6678" s="4">
        <f t="shared" si="208"/>
        <v>66.900292455189614</v>
      </c>
      <c r="AD6678">
        <f t="shared" si="209"/>
        <v>0</v>
      </c>
    </row>
    <row r="6679" spans="1:30" x14ac:dyDescent="0.3">
      <c r="A6679">
        <v>6678</v>
      </c>
      <c r="B6679" t="s">
        <v>9031</v>
      </c>
      <c r="C6679" s="3">
        <v>42329</v>
      </c>
      <c r="D6679" s="3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Y6679" s="4">
        <v>0</v>
      </c>
      <c r="Z6679" s="4">
        <f t="shared" si="208"/>
        <v>66.900292455189614</v>
      </c>
      <c r="AD6679">
        <f t="shared" si="209"/>
        <v>0</v>
      </c>
    </row>
    <row r="6680" spans="1:30" x14ac:dyDescent="0.3">
      <c r="A6680">
        <v>6679</v>
      </c>
      <c r="B6680" t="s">
        <v>9034</v>
      </c>
      <c r="C6680" s="3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Y6680" s="4">
        <v>0.2</v>
      </c>
      <c r="Z6680" s="4">
        <f t="shared" si="208"/>
        <v>24.702572053595855</v>
      </c>
      <c r="AD6680">
        <f t="shared" si="209"/>
        <v>0</v>
      </c>
    </row>
    <row r="6681" spans="1:30" x14ac:dyDescent="0.3">
      <c r="A6681">
        <v>6680</v>
      </c>
      <c r="B6681" t="s">
        <v>9035</v>
      </c>
      <c r="C6681" s="3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Y6681" s="4">
        <v>0</v>
      </c>
      <c r="Z6681" s="4">
        <f t="shared" si="208"/>
        <v>66.900292455189614</v>
      </c>
      <c r="AD6681">
        <f t="shared" si="209"/>
        <v>0</v>
      </c>
    </row>
    <row r="6682" spans="1:30" x14ac:dyDescent="0.3">
      <c r="A6682">
        <v>6681</v>
      </c>
      <c r="B6682" t="s">
        <v>9035</v>
      </c>
      <c r="C6682" s="3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Y6682" s="4">
        <v>0</v>
      </c>
      <c r="Z6682" s="4">
        <f t="shared" si="208"/>
        <v>66.900292455189614</v>
      </c>
      <c r="AD6682">
        <f t="shared" si="209"/>
        <v>0</v>
      </c>
    </row>
    <row r="6683" spans="1:30" x14ac:dyDescent="0.3">
      <c r="A6683">
        <v>6682</v>
      </c>
      <c r="B6683" t="s">
        <v>9035</v>
      </c>
      <c r="C6683" s="3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Y6683" s="4">
        <v>0</v>
      </c>
      <c r="Z6683" s="4">
        <f t="shared" si="208"/>
        <v>66.900292455189614</v>
      </c>
      <c r="AD6683">
        <f t="shared" si="209"/>
        <v>0</v>
      </c>
    </row>
    <row r="6684" spans="1:30" x14ac:dyDescent="0.3">
      <c r="A6684">
        <v>6683</v>
      </c>
      <c r="B6684" t="s">
        <v>9036</v>
      </c>
      <c r="C6684" s="3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Y6684" s="4">
        <v>0</v>
      </c>
      <c r="Z6684" s="4">
        <f t="shared" si="208"/>
        <v>66.900292455189614</v>
      </c>
      <c r="AD6684">
        <f t="shared" si="209"/>
        <v>0</v>
      </c>
    </row>
    <row r="6685" spans="1:30" x14ac:dyDescent="0.3">
      <c r="A6685">
        <v>6684</v>
      </c>
      <c r="B6685" t="s">
        <v>9037</v>
      </c>
      <c r="C6685" s="3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Y6685" s="4">
        <v>0</v>
      </c>
      <c r="Z6685" s="4">
        <f t="shared" si="208"/>
        <v>66.900292455189614</v>
      </c>
      <c r="AD6685">
        <f t="shared" si="209"/>
        <v>0</v>
      </c>
    </row>
    <row r="6686" spans="1:30" x14ac:dyDescent="0.3">
      <c r="A6686">
        <v>6685</v>
      </c>
      <c r="B6686" t="s">
        <v>9038</v>
      </c>
      <c r="C6686" s="3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Y6686" s="4">
        <v>0.2</v>
      </c>
      <c r="Z6686" s="4">
        <f t="shared" si="208"/>
        <v>24.702572053595855</v>
      </c>
      <c r="AD6686">
        <f t="shared" si="209"/>
        <v>0</v>
      </c>
    </row>
    <row r="6687" spans="1:30" x14ac:dyDescent="0.3">
      <c r="A6687">
        <v>6686</v>
      </c>
      <c r="B6687" t="s">
        <v>9038</v>
      </c>
      <c r="C6687" s="3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Y6687" s="4">
        <v>0.6</v>
      </c>
      <c r="Z6687" s="4">
        <f t="shared" si="208"/>
        <v>-43.077211594202915</v>
      </c>
      <c r="AD6687">
        <f t="shared" si="209"/>
        <v>0</v>
      </c>
    </row>
    <row r="6688" spans="1:30" x14ac:dyDescent="0.3">
      <c r="A6688">
        <v>6687</v>
      </c>
      <c r="B6688" t="s">
        <v>9038</v>
      </c>
      <c r="C6688" s="3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Y6688" s="4">
        <v>0.2</v>
      </c>
      <c r="Z6688" s="4">
        <f t="shared" si="208"/>
        <v>24.702572053595855</v>
      </c>
      <c r="AD6688">
        <f t="shared" si="209"/>
        <v>0</v>
      </c>
    </row>
    <row r="6689" spans="1:30" x14ac:dyDescent="0.3">
      <c r="A6689">
        <v>6688</v>
      </c>
      <c r="B6689" t="s">
        <v>9039</v>
      </c>
      <c r="C6689" s="3">
        <v>42138</v>
      </c>
      <c r="D6689" s="3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Y6689" s="4">
        <v>0</v>
      </c>
      <c r="Z6689" s="4">
        <f t="shared" si="208"/>
        <v>66.900292455189614</v>
      </c>
      <c r="AD6689">
        <f t="shared" si="209"/>
        <v>0</v>
      </c>
    </row>
    <row r="6690" spans="1:30" x14ac:dyDescent="0.3">
      <c r="A6690">
        <v>6689</v>
      </c>
      <c r="B6690" t="s">
        <v>9040</v>
      </c>
      <c r="C6690" s="3">
        <v>42804</v>
      </c>
      <c r="D6690" s="3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Y6690" s="4">
        <v>0</v>
      </c>
      <c r="Z6690" s="4">
        <f t="shared" si="208"/>
        <v>66.900292455189614</v>
      </c>
      <c r="AD6690">
        <f t="shared" si="209"/>
        <v>0</v>
      </c>
    </row>
    <row r="6691" spans="1:30" x14ac:dyDescent="0.3">
      <c r="A6691">
        <v>6690</v>
      </c>
      <c r="B6691" t="s">
        <v>9041</v>
      </c>
      <c r="C6691" s="3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Y6691" s="4">
        <v>0.2</v>
      </c>
      <c r="Z6691" s="4">
        <f t="shared" si="208"/>
        <v>24.702572053595855</v>
      </c>
      <c r="AD6691">
        <f t="shared" si="209"/>
        <v>0</v>
      </c>
    </row>
    <row r="6692" spans="1:30" x14ac:dyDescent="0.3">
      <c r="A6692">
        <v>6691</v>
      </c>
      <c r="B6692" t="s">
        <v>9042</v>
      </c>
      <c r="C6692" s="3">
        <v>42947</v>
      </c>
      <c r="D6692" s="3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Y6692" s="4">
        <v>0</v>
      </c>
      <c r="Z6692" s="4">
        <f t="shared" si="208"/>
        <v>66.900292455189614</v>
      </c>
      <c r="AD6692">
        <f t="shared" si="209"/>
        <v>0</v>
      </c>
    </row>
    <row r="6693" spans="1:30" x14ac:dyDescent="0.3">
      <c r="A6693">
        <v>6692</v>
      </c>
      <c r="B6693" t="s">
        <v>9042</v>
      </c>
      <c r="C6693" s="3">
        <v>42947</v>
      </c>
      <c r="D6693" s="3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Y6693" s="4">
        <v>0</v>
      </c>
      <c r="Z6693" s="4">
        <f t="shared" si="208"/>
        <v>66.900292455189614</v>
      </c>
      <c r="AD6693">
        <f t="shared" si="209"/>
        <v>0</v>
      </c>
    </row>
    <row r="6694" spans="1:30" x14ac:dyDescent="0.3">
      <c r="A6694">
        <v>6693</v>
      </c>
      <c r="B6694" t="s">
        <v>9043</v>
      </c>
      <c r="C6694" s="3">
        <v>42958</v>
      </c>
      <c r="D6694" s="3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Y6694" s="4">
        <v>0</v>
      </c>
      <c r="Z6694" s="4">
        <f t="shared" si="208"/>
        <v>66.900292455189614</v>
      </c>
      <c r="AD6694">
        <f t="shared" si="209"/>
        <v>0</v>
      </c>
    </row>
    <row r="6695" spans="1:30" x14ac:dyDescent="0.3">
      <c r="A6695">
        <v>6694</v>
      </c>
      <c r="B6695" t="s">
        <v>9044</v>
      </c>
      <c r="C6695" s="3">
        <v>43008</v>
      </c>
      <c r="D6695" s="3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Y6695" s="4">
        <v>0</v>
      </c>
      <c r="Z6695" s="4">
        <f t="shared" si="208"/>
        <v>66.900292455189614</v>
      </c>
      <c r="AD6695">
        <f t="shared" si="209"/>
        <v>0</v>
      </c>
    </row>
    <row r="6696" spans="1:30" x14ac:dyDescent="0.3">
      <c r="A6696">
        <v>6695</v>
      </c>
      <c r="B6696" t="s">
        <v>9045</v>
      </c>
      <c r="C6696" s="3">
        <v>42608</v>
      </c>
      <c r="D6696" s="3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Y6696" s="4">
        <v>0</v>
      </c>
      <c r="Z6696" s="4">
        <f t="shared" si="208"/>
        <v>66.900292455189614</v>
      </c>
      <c r="AD6696">
        <f t="shared" si="209"/>
        <v>0</v>
      </c>
    </row>
    <row r="6697" spans="1:30" x14ac:dyDescent="0.3">
      <c r="A6697">
        <v>6696</v>
      </c>
      <c r="B6697" t="s">
        <v>9046</v>
      </c>
      <c r="C6697" s="3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Y6697" s="4">
        <v>0.2</v>
      </c>
      <c r="Z6697" s="4">
        <f t="shared" si="208"/>
        <v>24.702572053595855</v>
      </c>
      <c r="AD6697">
        <f t="shared" si="209"/>
        <v>0</v>
      </c>
    </row>
    <row r="6698" spans="1:30" x14ac:dyDescent="0.3">
      <c r="A6698">
        <v>6697</v>
      </c>
      <c r="B6698" t="s">
        <v>9046</v>
      </c>
      <c r="C6698" s="3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Y6698" s="4">
        <v>0.2</v>
      </c>
      <c r="Z6698" s="4">
        <f t="shared" si="208"/>
        <v>24.702572053595855</v>
      </c>
      <c r="AD6698">
        <f t="shared" si="209"/>
        <v>0</v>
      </c>
    </row>
    <row r="6699" spans="1:30" x14ac:dyDescent="0.3">
      <c r="A6699">
        <v>6698</v>
      </c>
      <c r="B6699" t="s">
        <v>9046</v>
      </c>
      <c r="C6699" s="3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Y6699" s="4">
        <v>0</v>
      </c>
      <c r="Z6699" s="4">
        <f t="shared" si="208"/>
        <v>66.900292455189614</v>
      </c>
      <c r="AD6699">
        <f t="shared" si="209"/>
        <v>0</v>
      </c>
    </row>
    <row r="6700" spans="1:30" x14ac:dyDescent="0.3">
      <c r="A6700">
        <v>6699</v>
      </c>
      <c r="B6700" t="s">
        <v>9047</v>
      </c>
      <c r="C6700" s="3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Y6700" s="4">
        <v>0</v>
      </c>
      <c r="Z6700" s="4">
        <f t="shared" si="208"/>
        <v>66.900292455189614</v>
      </c>
      <c r="AD6700">
        <f t="shared" si="209"/>
        <v>0</v>
      </c>
    </row>
    <row r="6701" spans="1:30" x14ac:dyDescent="0.3">
      <c r="A6701">
        <v>6700</v>
      </c>
      <c r="B6701" t="s">
        <v>9047</v>
      </c>
      <c r="C6701" s="3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Y6701" s="4">
        <v>0.2</v>
      </c>
      <c r="Z6701" s="4">
        <f t="shared" si="208"/>
        <v>24.702572053595855</v>
      </c>
      <c r="AD6701">
        <f t="shared" si="209"/>
        <v>0</v>
      </c>
    </row>
    <row r="6702" spans="1:30" x14ac:dyDescent="0.3">
      <c r="A6702">
        <v>6701</v>
      </c>
      <c r="B6702" t="s">
        <v>9047</v>
      </c>
      <c r="C6702" s="3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Y6702" s="4">
        <v>0.2</v>
      </c>
      <c r="Z6702" s="4">
        <f t="shared" si="208"/>
        <v>24.702572053595855</v>
      </c>
      <c r="AD6702">
        <f t="shared" si="209"/>
        <v>0</v>
      </c>
    </row>
    <row r="6703" spans="1:30" x14ac:dyDescent="0.3">
      <c r="A6703">
        <v>6702</v>
      </c>
      <c r="B6703" t="s">
        <v>9050</v>
      </c>
      <c r="C6703" s="3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Y6703" s="4">
        <v>0.2</v>
      </c>
      <c r="Z6703" s="4">
        <f t="shared" si="208"/>
        <v>24.702572053595855</v>
      </c>
      <c r="AD6703">
        <f t="shared" si="209"/>
        <v>0</v>
      </c>
    </row>
    <row r="6704" spans="1:30" x14ac:dyDescent="0.3">
      <c r="A6704">
        <v>6703</v>
      </c>
      <c r="B6704" t="s">
        <v>9050</v>
      </c>
      <c r="C6704" s="3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Y6704" s="4">
        <v>0.7</v>
      </c>
      <c r="Z6704" s="4">
        <f t="shared" si="208"/>
        <v>-95.874059569377877</v>
      </c>
      <c r="AD6704">
        <f t="shared" si="209"/>
        <v>0</v>
      </c>
    </row>
    <row r="6705" spans="1:30" x14ac:dyDescent="0.3">
      <c r="A6705">
        <v>6704</v>
      </c>
      <c r="B6705" t="s">
        <v>9051</v>
      </c>
      <c r="C6705" s="3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Y6705" s="4">
        <v>0.2</v>
      </c>
      <c r="Z6705" s="4">
        <f t="shared" si="208"/>
        <v>24.702572053595855</v>
      </c>
      <c r="AD6705">
        <f t="shared" si="209"/>
        <v>0</v>
      </c>
    </row>
    <row r="6706" spans="1:30" x14ac:dyDescent="0.3">
      <c r="A6706">
        <v>6705</v>
      </c>
      <c r="B6706" t="s">
        <v>9051</v>
      </c>
      <c r="C6706" s="3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Y6706" s="4">
        <v>0</v>
      </c>
      <c r="Z6706" s="4">
        <f t="shared" si="208"/>
        <v>66.900292455189614</v>
      </c>
      <c r="AD6706">
        <f t="shared" si="209"/>
        <v>0</v>
      </c>
    </row>
    <row r="6707" spans="1:30" x14ac:dyDescent="0.3">
      <c r="A6707">
        <v>6706</v>
      </c>
      <c r="B6707" t="s">
        <v>9051</v>
      </c>
      <c r="C6707" s="3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Y6707" s="4">
        <v>0.2</v>
      </c>
      <c r="Z6707" s="4">
        <f t="shared" si="208"/>
        <v>24.702572053595855</v>
      </c>
      <c r="AD6707">
        <f t="shared" si="209"/>
        <v>0</v>
      </c>
    </row>
    <row r="6708" spans="1:30" x14ac:dyDescent="0.3">
      <c r="A6708">
        <v>6707</v>
      </c>
      <c r="B6708" t="s">
        <v>9052</v>
      </c>
      <c r="C6708" s="3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Y6708" s="4">
        <v>0.2</v>
      </c>
      <c r="Z6708" s="4">
        <f t="shared" si="208"/>
        <v>24.702572053595855</v>
      </c>
      <c r="AD6708">
        <f t="shared" si="209"/>
        <v>0</v>
      </c>
    </row>
    <row r="6709" spans="1:30" x14ac:dyDescent="0.3">
      <c r="A6709">
        <v>6708</v>
      </c>
      <c r="B6709" t="s">
        <v>9053</v>
      </c>
      <c r="C6709" s="3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Y6709" s="4">
        <v>0</v>
      </c>
      <c r="Z6709" s="4">
        <f t="shared" si="208"/>
        <v>66.900292455189614</v>
      </c>
      <c r="AD6709">
        <f t="shared" si="209"/>
        <v>0</v>
      </c>
    </row>
    <row r="6710" spans="1:30" x14ac:dyDescent="0.3">
      <c r="A6710">
        <v>6709</v>
      </c>
      <c r="B6710" t="s">
        <v>9056</v>
      </c>
      <c r="C6710" s="3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Y6710" s="4">
        <v>0.2</v>
      </c>
      <c r="Z6710" s="4">
        <f t="shared" si="208"/>
        <v>24.702572053595855</v>
      </c>
      <c r="AD6710">
        <f t="shared" si="209"/>
        <v>0</v>
      </c>
    </row>
    <row r="6711" spans="1:30" x14ac:dyDescent="0.3">
      <c r="A6711">
        <v>6710</v>
      </c>
      <c r="B6711" t="s">
        <v>9056</v>
      </c>
      <c r="C6711" s="3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Y6711" s="4">
        <v>0.2</v>
      </c>
      <c r="Z6711" s="4">
        <f t="shared" si="208"/>
        <v>24.702572053595855</v>
      </c>
      <c r="AD6711">
        <f t="shared" si="209"/>
        <v>0</v>
      </c>
    </row>
    <row r="6712" spans="1:30" x14ac:dyDescent="0.3">
      <c r="A6712">
        <v>6711</v>
      </c>
      <c r="B6712" t="s">
        <v>9058</v>
      </c>
      <c r="C6712" s="3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Y6712" s="4">
        <v>0.2</v>
      </c>
      <c r="Z6712" s="4">
        <f t="shared" si="208"/>
        <v>24.702572053595855</v>
      </c>
      <c r="AD6712">
        <f t="shared" si="209"/>
        <v>0</v>
      </c>
    </row>
    <row r="6713" spans="1:30" x14ac:dyDescent="0.3">
      <c r="A6713">
        <v>6712</v>
      </c>
      <c r="B6713" t="s">
        <v>9059</v>
      </c>
      <c r="C6713" s="3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Y6713" s="4">
        <v>0.2</v>
      </c>
      <c r="Z6713" s="4">
        <f t="shared" si="208"/>
        <v>24.702572053595855</v>
      </c>
      <c r="AD6713">
        <f t="shared" si="209"/>
        <v>0</v>
      </c>
    </row>
    <row r="6714" spans="1:30" x14ac:dyDescent="0.3">
      <c r="A6714">
        <v>6713</v>
      </c>
      <c r="B6714" t="s">
        <v>9060</v>
      </c>
      <c r="C6714" s="3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Y6714" s="4">
        <v>0.6</v>
      </c>
      <c r="Z6714" s="4">
        <f t="shared" si="208"/>
        <v>-43.077211594202915</v>
      </c>
      <c r="AD6714">
        <f t="shared" si="209"/>
        <v>0</v>
      </c>
    </row>
    <row r="6715" spans="1:30" x14ac:dyDescent="0.3">
      <c r="A6715">
        <v>6714</v>
      </c>
      <c r="B6715" t="s">
        <v>9060</v>
      </c>
      <c r="C6715" s="3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Y6715" s="4">
        <v>0.6</v>
      </c>
      <c r="Z6715" s="4">
        <f t="shared" si="208"/>
        <v>-43.077211594202915</v>
      </c>
      <c r="AD6715">
        <f t="shared" si="209"/>
        <v>0</v>
      </c>
    </row>
    <row r="6716" spans="1:30" x14ac:dyDescent="0.3">
      <c r="A6716">
        <v>6715</v>
      </c>
      <c r="B6716" t="s">
        <v>9060</v>
      </c>
      <c r="C6716" s="3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Y6716" s="4">
        <v>0.2</v>
      </c>
      <c r="Z6716" s="4">
        <f t="shared" si="208"/>
        <v>24.702572053595855</v>
      </c>
      <c r="AD6716">
        <f t="shared" si="209"/>
        <v>0</v>
      </c>
    </row>
    <row r="6717" spans="1:30" x14ac:dyDescent="0.3">
      <c r="A6717">
        <v>6716</v>
      </c>
      <c r="B6717" t="s">
        <v>9060</v>
      </c>
      <c r="C6717" s="3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Y6717" s="4">
        <v>0.2</v>
      </c>
      <c r="Z6717" s="4">
        <f t="shared" si="208"/>
        <v>24.702572053595855</v>
      </c>
      <c r="AD6717">
        <f t="shared" si="209"/>
        <v>0</v>
      </c>
    </row>
    <row r="6718" spans="1:30" x14ac:dyDescent="0.3">
      <c r="A6718">
        <v>6717</v>
      </c>
      <c r="B6718" t="s">
        <v>9061</v>
      </c>
      <c r="C6718" s="3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Y6718" s="4">
        <v>0</v>
      </c>
      <c r="Z6718" s="4">
        <f t="shared" si="208"/>
        <v>66.900292455189614</v>
      </c>
      <c r="AD6718">
        <f t="shared" si="209"/>
        <v>0</v>
      </c>
    </row>
    <row r="6719" spans="1:30" x14ac:dyDescent="0.3">
      <c r="A6719">
        <v>6718</v>
      </c>
      <c r="B6719" t="s">
        <v>9061</v>
      </c>
      <c r="C6719" s="3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Y6719" s="4">
        <v>0</v>
      </c>
      <c r="Z6719" s="4">
        <f t="shared" si="208"/>
        <v>66.900292455189614</v>
      </c>
      <c r="AD6719">
        <f t="shared" si="209"/>
        <v>0</v>
      </c>
    </row>
    <row r="6720" spans="1:30" x14ac:dyDescent="0.3">
      <c r="A6720">
        <v>6719</v>
      </c>
      <c r="B6720" t="s">
        <v>9061</v>
      </c>
      <c r="C6720" s="3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Y6720" s="4">
        <v>0</v>
      </c>
      <c r="Z6720" s="4">
        <f t="shared" si="208"/>
        <v>66.900292455189614</v>
      </c>
      <c r="AD6720">
        <f t="shared" si="209"/>
        <v>0</v>
      </c>
    </row>
    <row r="6721" spans="1:30" x14ac:dyDescent="0.3">
      <c r="A6721">
        <v>6720</v>
      </c>
      <c r="B6721" t="s">
        <v>9062</v>
      </c>
      <c r="C6721" s="3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Y6721" s="4">
        <v>0.2</v>
      </c>
      <c r="Z6721" s="4">
        <f t="shared" si="208"/>
        <v>24.702572053595855</v>
      </c>
      <c r="AD6721">
        <f t="shared" si="209"/>
        <v>0</v>
      </c>
    </row>
    <row r="6722" spans="1:30" x14ac:dyDescent="0.3">
      <c r="A6722">
        <v>6721</v>
      </c>
      <c r="B6722" t="s">
        <v>9064</v>
      </c>
      <c r="C6722" s="3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Y6722" s="4">
        <v>0</v>
      </c>
      <c r="Z6722" s="4">
        <f t="shared" si="208"/>
        <v>66.900292455189614</v>
      </c>
      <c r="AD6722">
        <f t="shared" si="209"/>
        <v>0</v>
      </c>
    </row>
    <row r="6723" spans="1:30" x14ac:dyDescent="0.3">
      <c r="A6723">
        <v>6722</v>
      </c>
      <c r="B6723" t="s">
        <v>9064</v>
      </c>
      <c r="C6723" s="3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Y6723" s="4">
        <v>0</v>
      </c>
      <c r="Z6723" s="4">
        <f t="shared" ref="Z6723:Z6786" si="210">AVERAGEIF($T$2:$T$9995,Y6723,$U$2:$U$9995)</f>
        <v>66.900292455189614</v>
      </c>
      <c r="AD6723">
        <f t="shared" ref="AD6723:AD6786" si="211">SUMIF($Q$2:$Q$9995,AC6723,$R$2:$R$9995)</f>
        <v>0</v>
      </c>
    </row>
    <row r="6724" spans="1:30" x14ac:dyDescent="0.3">
      <c r="A6724">
        <v>6723</v>
      </c>
      <c r="B6724" t="s">
        <v>9064</v>
      </c>
      <c r="C6724" s="3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Y6724" s="4">
        <v>0</v>
      </c>
      <c r="Z6724" s="4">
        <f t="shared" si="210"/>
        <v>66.900292455189614</v>
      </c>
      <c r="AD6724">
        <f t="shared" si="211"/>
        <v>0</v>
      </c>
    </row>
    <row r="6725" spans="1:30" x14ac:dyDescent="0.3">
      <c r="A6725">
        <v>6724</v>
      </c>
      <c r="B6725" t="s">
        <v>9065</v>
      </c>
      <c r="C6725" s="3">
        <v>42982</v>
      </c>
      <c r="D6725" s="3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Y6725" s="4">
        <v>0</v>
      </c>
      <c r="Z6725" s="4">
        <f t="shared" si="210"/>
        <v>66.900292455189614</v>
      </c>
      <c r="AD6725">
        <f t="shared" si="211"/>
        <v>0</v>
      </c>
    </row>
    <row r="6726" spans="1:30" x14ac:dyDescent="0.3">
      <c r="A6726">
        <v>6725</v>
      </c>
      <c r="B6726" t="s">
        <v>9066</v>
      </c>
      <c r="C6726" s="3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Y6726" s="4">
        <v>0</v>
      </c>
      <c r="Z6726" s="4">
        <f t="shared" si="210"/>
        <v>66.900292455189614</v>
      </c>
      <c r="AD6726">
        <f t="shared" si="211"/>
        <v>0</v>
      </c>
    </row>
    <row r="6727" spans="1:30" x14ac:dyDescent="0.3">
      <c r="A6727">
        <v>6726</v>
      </c>
      <c r="B6727" t="s">
        <v>9066</v>
      </c>
      <c r="C6727" s="3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Y6727" s="4">
        <v>0</v>
      </c>
      <c r="Z6727" s="4">
        <f t="shared" si="210"/>
        <v>66.900292455189614</v>
      </c>
      <c r="AD6727">
        <f t="shared" si="211"/>
        <v>0</v>
      </c>
    </row>
    <row r="6728" spans="1:30" x14ac:dyDescent="0.3">
      <c r="A6728">
        <v>6727</v>
      </c>
      <c r="B6728" t="s">
        <v>9066</v>
      </c>
      <c r="C6728" s="3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Y6728" s="4">
        <v>0.2</v>
      </c>
      <c r="Z6728" s="4">
        <f t="shared" si="210"/>
        <v>24.702572053595855</v>
      </c>
      <c r="AD6728">
        <f t="shared" si="211"/>
        <v>0</v>
      </c>
    </row>
    <row r="6729" spans="1:30" x14ac:dyDescent="0.3">
      <c r="A6729">
        <v>6728</v>
      </c>
      <c r="B6729" t="s">
        <v>9067</v>
      </c>
      <c r="C6729" s="3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Y6729" s="4">
        <v>0</v>
      </c>
      <c r="Z6729" s="4">
        <f t="shared" si="210"/>
        <v>66.900292455189614</v>
      </c>
      <c r="AD6729">
        <f t="shared" si="211"/>
        <v>0</v>
      </c>
    </row>
    <row r="6730" spans="1:30" x14ac:dyDescent="0.3">
      <c r="A6730">
        <v>6729</v>
      </c>
      <c r="B6730" t="s">
        <v>9068</v>
      </c>
      <c r="C6730" s="3">
        <v>42678</v>
      </c>
      <c r="D6730" s="3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Y6730" s="4">
        <v>0.2</v>
      </c>
      <c r="Z6730" s="4">
        <f t="shared" si="210"/>
        <v>24.702572053595855</v>
      </c>
      <c r="AD6730">
        <f t="shared" si="211"/>
        <v>0</v>
      </c>
    </row>
    <row r="6731" spans="1:30" x14ac:dyDescent="0.3">
      <c r="A6731">
        <v>6730</v>
      </c>
      <c r="B6731" t="s">
        <v>9069</v>
      </c>
      <c r="C6731" s="3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Y6731" s="4">
        <v>0.7</v>
      </c>
      <c r="Z6731" s="4">
        <f t="shared" si="210"/>
        <v>-95.874059569377877</v>
      </c>
      <c r="AD6731">
        <f t="shared" si="211"/>
        <v>0</v>
      </c>
    </row>
    <row r="6732" spans="1:30" x14ac:dyDescent="0.3">
      <c r="A6732">
        <v>6731</v>
      </c>
      <c r="B6732" t="s">
        <v>9069</v>
      </c>
      <c r="C6732" s="3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Y6732" s="4">
        <v>0.2</v>
      </c>
      <c r="Z6732" s="4">
        <f t="shared" si="210"/>
        <v>24.702572053595855</v>
      </c>
      <c r="AD6732">
        <f t="shared" si="211"/>
        <v>0</v>
      </c>
    </row>
    <row r="6733" spans="1:30" x14ac:dyDescent="0.3">
      <c r="A6733">
        <v>6732</v>
      </c>
      <c r="B6733" t="s">
        <v>9069</v>
      </c>
      <c r="C6733" s="3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Y6733" s="4">
        <v>0.2</v>
      </c>
      <c r="Z6733" s="4">
        <f t="shared" si="210"/>
        <v>24.702572053595855</v>
      </c>
      <c r="AD6733">
        <f t="shared" si="211"/>
        <v>0</v>
      </c>
    </row>
    <row r="6734" spans="1:30" x14ac:dyDescent="0.3">
      <c r="A6734">
        <v>6733</v>
      </c>
      <c r="B6734" t="s">
        <v>9070</v>
      </c>
      <c r="C6734" s="3">
        <v>41824</v>
      </c>
      <c r="D6734" s="3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Y6734" s="4">
        <v>0.2</v>
      </c>
      <c r="Z6734" s="4">
        <f t="shared" si="210"/>
        <v>24.702572053595855</v>
      </c>
      <c r="AD6734">
        <f t="shared" si="211"/>
        <v>0</v>
      </c>
    </row>
    <row r="6735" spans="1:30" x14ac:dyDescent="0.3">
      <c r="A6735">
        <v>6734</v>
      </c>
      <c r="B6735" t="s">
        <v>9070</v>
      </c>
      <c r="C6735" s="3">
        <v>41824</v>
      </c>
      <c r="D6735" s="3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Y6735" s="4">
        <v>0.2</v>
      </c>
      <c r="Z6735" s="4">
        <f t="shared" si="210"/>
        <v>24.702572053595855</v>
      </c>
      <c r="AD6735">
        <f t="shared" si="211"/>
        <v>0</v>
      </c>
    </row>
    <row r="6736" spans="1:30" x14ac:dyDescent="0.3">
      <c r="A6736">
        <v>6735</v>
      </c>
      <c r="B6736" t="s">
        <v>9071</v>
      </c>
      <c r="C6736" s="3">
        <v>42358</v>
      </c>
      <c r="D6736" s="3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Y6736" s="4">
        <v>0.2</v>
      </c>
      <c r="Z6736" s="4">
        <f t="shared" si="210"/>
        <v>24.702572053595855</v>
      </c>
      <c r="AD6736">
        <f t="shared" si="211"/>
        <v>0</v>
      </c>
    </row>
    <row r="6737" spans="1:30" x14ac:dyDescent="0.3">
      <c r="A6737">
        <v>6736</v>
      </c>
      <c r="B6737" t="s">
        <v>9072</v>
      </c>
      <c r="C6737" s="3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Y6737" s="4">
        <v>0</v>
      </c>
      <c r="Z6737" s="4">
        <f t="shared" si="210"/>
        <v>66.900292455189614</v>
      </c>
      <c r="AD6737">
        <f t="shared" si="211"/>
        <v>0</v>
      </c>
    </row>
    <row r="6738" spans="1:30" x14ac:dyDescent="0.3">
      <c r="A6738">
        <v>6737</v>
      </c>
      <c r="B6738" t="s">
        <v>9072</v>
      </c>
      <c r="C6738" s="3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Y6738" s="4">
        <v>0</v>
      </c>
      <c r="Z6738" s="4">
        <f t="shared" si="210"/>
        <v>66.900292455189614</v>
      </c>
      <c r="AD6738">
        <f t="shared" si="211"/>
        <v>0</v>
      </c>
    </row>
    <row r="6739" spans="1:30" x14ac:dyDescent="0.3">
      <c r="A6739">
        <v>6738</v>
      </c>
      <c r="B6739" t="s">
        <v>9072</v>
      </c>
      <c r="C6739" s="3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Y6739" s="4">
        <v>0</v>
      </c>
      <c r="Z6739" s="4">
        <f t="shared" si="210"/>
        <v>66.900292455189614</v>
      </c>
      <c r="AD6739">
        <f t="shared" si="211"/>
        <v>0</v>
      </c>
    </row>
    <row r="6740" spans="1:30" x14ac:dyDescent="0.3">
      <c r="A6740">
        <v>6739</v>
      </c>
      <c r="B6740" t="s">
        <v>9072</v>
      </c>
      <c r="C6740" s="3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Y6740" s="4">
        <v>0.2</v>
      </c>
      <c r="Z6740" s="4">
        <f t="shared" si="210"/>
        <v>24.702572053595855</v>
      </c>
      <c r="AD6740">
        <f t="shared" si="211"/>
        <v>0</v>
      </c>
    </row>
    <row r="6741" spans="1:30" x14ac:dyDescent="0.3">
      <c r="A6741">
        <v>6740</v>
      </c>
      <c r="B6741" t="s">
        <v>9073</v>
      </c>
      <c r="C6741" s="3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Y6741" s="4">
        <v>0.2</v>
      </c>
      <c r="Z6741" s="4">
        <f t="shared" si="210"/>
        <v>24.702572053595855</v>
      </c>
      <c r="AD6741">
        <f t="shared" si="211"/>
        <v>0</v>
      </c>
    </row>
    <row r="6742" spans="1:30" x14ac:dyDescent="0.3">
      <c r="A6742">
        <v>6741</v>
      </c>
      <c r="B6742" t="s">
        <v>9073</v>
      </c>
      <c r="C6742" s="3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Y6742" s="4">
        <v>0.3</v>
      </c>
      <c r="Z6742" s="4">
        <f t="shared" si="210"/>
        <v>-45.679636123348004</v>
      </c>
      <c r="AD6742">
        <f t="shared" si="211"/>
        <v>0</v>
      </c>
    </row>
    <row r="6743" spans="1:30" x14ac:dyDescent="0.3">
      <c r="A6743">
        <v>6742</v>
      </c>
      <c r="B6743" t="s">
        <v>9073</v>
      </c>
      <c r="C6743" s="3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Y6743" s="4">
        <v>0.2</v>
      </c>
      <c r="Z6743" s="4">
        <f t="shared" si="210"/>
        <v>24.702572053595855</v>
      </c>
      <c r="AD6743">
        <f t="shared" si="211"/>
        <v>0</v>
      </c>
    </row>
    <row r="6744" spans="1:30" x14ac:dyDescent="0.3">
      <c r="A6744">
        <v>6743</v>
      </c>
      <c r="B6744" t="s">
        <v>9074</v>
      </c>
      <c r="C6744" s="3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Y6744" s="4">
        <v>0.2</v>
      </c>
      <c r="Z6744" s="4">
        <f t="shared" si="210"/>
        <v>24.702572053595855</v>
      </c>
      <c r="AD6744">
        <f t="shared" si="211"/>
        <v>0</v>
      </c>
    </row>
    <row r="6745" spans="1:30" x14ac:dyDescent="0.3">
      <c r="A6745">
        <v>6744</v>
      </c>
      <c r="B6745" t="s">
        <v>9075</v>
      </c>
      <c r="C6745" s="3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Y6745" s="4">
        <v>0</v>
      </c>
      <c r="Z6745" s="4">
        <f t="shared" si="210"/>
        <v>66.900292455189614</v>
      </c>
      <c r="AD6745">
        <f t="shared" si="211"/>
        <v>0</v>
      </c>
    </row>
    <row r="6746" spans="1:30" x14ac:dyDescent="0.3">
      <c r="A6746">
        <v>6745</v>
      </c>
      <c r="B6746" t="s">
        <v>9076</v>
      </c>
      <c r="C6746" s="3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Y6746" s="4">
        <v>0.2</v>
      </c>
      <c r="Z6746" s="4">
        <f t="shared" si="210"/>
        <v>24.702572053595855</v>
      </c>
      <c r="AD6746">
        <f t="shared" si="211"/>
        <v>0</v>
      </c>
    </row>
    <row r="6747" spans="1:30" x14ac:dyDescent="0.3">
      <c r="A6747">
        <v>6746</v>
      </c>
      <c r="B6747" t="s">
        <v>9076</v>
      </c>
      <c r="C6747" s="3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Y6747" s="4">
        <v>0.2</v>
      </c>
      <c r="Z6747" s="4">
        <f t="shared" si="210"/>
        <v>24.702572053595855</v>
      </c>
      <c r="AD6747">
        <f t="shared" si="211"/>
        <v>0</v>
      </c>
    </row>
    <row r="6748" spans="1:30" x14ac:dyDescent="0.3">
      <c r="A6748">
        <v>6747</v>
      </c>
      <c r="B6748" t="s">
        <v>9077</v>
      </c>
      <c r="C6748" s="3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Y6748" s="4">
        <v>0</v>
      </c>
      <c r="Z6748" s="4">
        <f t="shared" si="210"/>
        <v>66.900292455189614</v>
      </c>
      <c r="AD6748">
        <f t="shared" si="211"/>
        <v>0</v>
      </c>
    </row>
    <row r="6749" spans="1:30" x14ac:dyDescent="0.3">
      <c r="A6749">
        <v>6748</v>
      </c>
      <c r="B6749" t="s">
        <v>9078</v>
      </c>
      <c r="C6749" s="3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Y6749" s="4">
        <v>0.2</v>
      </c>
      <c r="Z6749" s="4">
        <f t="shared" si="210"/>
        <v>24.702572053595855</v>
      </c>
      <c r="AD6749">
        <f t="shared" si="211"/>
        <v>0</v>
      </c>
    </row>
    <row r="6750" spans="1:30" x14ac:dyDescent="0.3">
      <c r="A6750">
        <v>6749</v>
      </c>
      <c r="B6750" t="s">
        <v>9078</v>
      </c>
      <c r="C6750" s="3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Y6750" s="4">
        <v>0</v>
      </c>
      <c r="Z6750" s="4">
        <f t="shared" si="210"/>
        <v>66.900292455189614</v>
      </c>
      <c r="AD6750">
        <f t="shared" si="211"/>
        <v>0</v>
      </c>
    </row>
    <row r="6751" spans="1:30" x14ac:dyDescent="0.3">
      <c r="A6751">
        <v>6750</v>
      </c>
      <c r="B6751" t="s">
        <v>9078</v>
      </c>
      <c r="C6751" s="3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Y6751" s="4">
        <v>0</v>
      </c>
      <c r="Z6751" s="4">
        <f t="shared" si="210"/>
        <v>66.900292455189614</v>
      </c>
      <c r="AD6751">
        <f t="shared" si="211"/>
        <v>0</v>
      </c>
    </row>
    <row r="6752" spans="1:30" x14ac:dyDescent="0.3">
      <c r="A6752">
        <v>6751</v>
      </c>
      <c r="B6752" t="s">
        <v>9079</v>
      </c>
      <c r="C6752" s="3">
        <v>42549</v>
      </c>
      <c r="D6752" s="3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Y6752" s="4">
        <v>0</v>
      </c>
      <c r="Z6752" s="4">
        <f t="shared" si="210"/>
        <v>66.900292455189614</v>
      </c>
      <c r="AD6752">
        <f t="shared" si="211"/>
        <v>0</v>
      </c>
    </row>
    <row r="6753" spans="1:30" x14ac:dyDescent="0.3">
      <c r="A6753">
        <v>6752</v>
      </c>
      <c r="B6753" t="s">
        <v>9079</v>
      </c>
      <c r="C6753" s="3">
        <v>42549</v>
      </c>
      <c r="D6753" s="3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Y6753" s="4">
        <v>0</v>
      </c>
      <c r="Z6753" s="4">
        <f t="shared" si="210"/>
        <v>66.900292455189614</v>
      </c>
      <c r="AD6753">
        <f t="shared" si="211"/>
        <v>0</v>
      </c>
    </row>
    <row r="6754" spans="1:30" x14ac:dyDescent="0.3">
      <c r="A6754">
        <v>6753</v>
      </c>
      <c r="B6754" t="s">
        <v>9079</v>
      </c>
      <c r="C6754" s="3">
        <v>42549</v>
      </c>
      <c r="D6754" s="3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Y6754" s="4">
        <v>0</v>
      </c>
      <c r="Z6754" s="4">
        <f t="shared" si="210"/>
        <v>66.900292455189614</v>
      </c>
      <c r="AD6754">
        <f t="shared" si="211"/>
        <v>0</v>
      </c>
    </row>
    <row r="6755" spans="1:30" x14ac:dyDescent="0.3">
      <c r="A6755">
        <v>6754</v>
      </c>
      <c r="B6755" t="s">
        <v>9079</v>
      </c>
      <c r="C6755" s="3">
        <v>42549</v>
      </c>
      <c r="D6755" s="3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Y6755" s="4">
        <v>0</v>
      </c>
      <c r="Z6755" s="4">
        <f t="shared" si="210"/>
        <v>66.900292455189614</v>
      </c>
      <c r="AD6755">
        <f t="shared" si="211"/>
        <v>0</v>
      </c>
    </row>
    <row r="6756" spans="1:30" x14ac:dyDescent="0.3">
      <c r="A6756">
        <v>6755</v>
      </c>
      <c r="B6756" t="s">
        <v>9079</v>
      </c>
      <c r="C6756" s="3">
        <v>42549</v>
      </c>
      <c r="D6756" s="3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Y6756" s="4">
        <v>0</v>
      </c>
      <c r="Z6756" s="4">
        <f t="shared" si="210"/>
        <v>66.900292455189614</v>
      </c>
      <c r="AD6756">
        <f t="shared" si="211"/>
        <v>0</v>
      </c>
    </row>
    <row r="6757" spans="1:30" x14ac:dyDescent="0.3">
      <c r="A6757">
        <v>6756</v>
      </c>
      <c r="B6757" t="s">
        <v>9080</v>
      </c>
      <c r="C6757" s="3">
        <v>42993</v>
      </c>
      <c r="D6757" s="3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Y6757" s="4">
        <v>0</v>
      </c>
      <c r="Z6757" s="4">
        <f t="shared" si="210"/>
        <v>66.900292455189614</v>
      </c>
      <c r="AD6757">
        <f t="shared" si="211"/>
        <v>0</v>
      </c>
    </row>
    <row r="6758" spans="1:30" x14ac:dyDescent="0.3">
      <c r="A6758">
        <v>6757</v>
      </c>
      <c r="B6758" t="s">
        <v>9080</v>
      </c>
      <c r="C6758" s="3">
        <v>42993</v>
      </c>
      <c r="D6758" s="3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Y6758" s="4">
        <v>0</v>
      </c>
      <c r="Z6758" s="4">
        <f t="shared" si="210"/>
        <v>66.900292455189614</v>
      </c>
      <c r="AD6758">
        <f t="shared" si="211"/>
        <v>0</v>
      </c>
    </row>
    <row r="6759" spans="1:30" x14ac:dyDescent="0.3">
      <c r="A6759">
        <v>6758</v>
      </c>
      <c r="B6759" t="s">
        <v>9080</v>
      </c>
      <c r="C6759" s="3">
        <v>42993</v>
      </c>
      <c r="D6759" s="3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Y6759" s="4">
        <v>0</v>
      </c>
      <c r="Z6759" s="4">
        <f t="shared" si="210"/>
        <v>66.900292455189614</v>
      </c>
      <c r="AD6759">
        <f t="shared" si="211"/>
        <v>0</v>
      </c>
    </row>
    <row r="6760" spans="1:30" x14ac:dyDescent="0.3">
      <c r="A6760">
        <v>6759</v>
      </c>
      <c r="B6760" t="s">
        <v>9080</v>
      </c>
      <c r="C6760" s="3">
        <v>42993</v>
      </c>
      <c r="D6760" s="3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Y6760" s="4">
        <v>0</v>
      </c>
      <c r="Z6760" s="4">
        <f t="shared" si="210"/>
        <v>66.900292455189614</v>
      </c>
      <c r="AD6760">
        <f t="shared" si="211"/>
        <v>0</v>
      </c>
    </row>
    <row r="6761" spans="1:30" x14ac:dyDescent="0.3">
      <c r="A6761">
        <v>6760</v>
      </c>
      <c r="B6761" t="s">
        <v>9083</v>
      </c>
      <c r="C6761" s="3">
        <v>43071</v>
      </c>
      <c r="D6761" s="3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Y6761" s="4">
        <v>0.2</v>
      </c>
      <c r="Z6761" s="4">
        <f t="shared" si="210"/>
        <v>24.702572053595855</v>
      </c>
      <c r="AD6761">
        <f t="shared" si="211"/>
        <v>0</v>
      </c>
    </row>
    <row r="6762" spans="1:30" x14ac:dyDescent="0.3">
      <c r="A6762">
        <v>6761</v>
      </c>
      <c r="B6762" t="s">
        <v>9084</v>
      </c>
      <c r="C6762" s="3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Y6762" s="4">
        <v>0</v>
      </c>
      <c r="Z6762" s="4">
        <f t="shared" si="210"/>
        <v>66.900292455189614</v>
      </c>
      <c r="AD6762">
        <f t="shared" si="211"/>
        <v>0</v>
      </c>
    </row>
    <row r="6763" spans="1:30" x14ac:dyDescent="0.3">
      <c r="A6763">
        <v>6762</v>
      </c>
      <c r="B6763" t="s">
        <v>9085</v>
      </c>
      <c r="C6763" s="3">
        <v>42575</v>
      </c>
      <c r="D6763" s="3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Y6763" s="4">
        <v>0.1</v>
      </c>
      <c r="Z6763" s="4">
        <f t="shared" si="210"/>
        <v>96.055074468085081</v>
      </c>
      <c r="AD6763">
        <f t="shared" si="211"/>
        <v>0</v>
      </c>
    </row>
    <row r="6764" spans="1:30" x14ac:dyDescent="0.3">
      <c r="A6764">
        <v>6763</v>
      </c>
      <c r="B6764" t="s">
        <v>9086</v>
      </c>
      <c r="C6764" s="3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Y6764" s="4">
        <v>0.2</v>
      </c>
      <c r="Z6764" s="4">
        <f t="shared" si="210"/>
        <v>24.702572053595855</v>
      </c>
      <c r="AD6764">
        <f t="shared" si="211"/>
        <v>0</v>
      </c>
    </row>
    <row r="6765" spans="1:30" x14ac:dyDescent="0.3">
      <c r="A6765">
        <v>6764</v>
      </c>
      <c r="B6765" t="s">
        <v>9086</v>
      </c>
      <c r="C6765" s="3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Y6765" s="4">
        <v>0.2</v>
      </c>
      <c r="Z6765" s="4">
        <f t="shared" si="210"/>
        <v>24.702572053595855</v>
      </c>
      <c r="AD6765">
        <f t="shared" si="211"/>
        <v>0</v>
      </c>
    </row>
    <row r="6766" spans="1:30" x14ac:dyDescent="0.3">
      <c r="A6766">
        <v>6765</v>
      </c>
      <c r="B6766" t="s">
        <v>9086</v>
      </c>
      <c r="C6766" s="3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Y6766" s="4">
        <v>0.3</v>
      </c>
      <c r="Z6766" s="4">
        <f t="shared" si="210"/>
        <v>-45.679636123348004</v>
      </c>
      <c r="AD6766">
        <f t="shared" si="211"/>
        <v>0</v>
      </c>
    </row>
    <row r="6767" spans="1:30" x14ac:dyDescent="0.3">
      <c r="A6767">
        <v>6766</v>
      </c>
      <c r="B6767" t="s">
        <v>9089</v>
      </c>
      <c r="C6767" s="3">
        <v>42845</v>
      </c>
      <c r="D6767" s="3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Y6767" s="4">
        <v>0.3</v>
      </c>
      <c r="Z6767" s="4">
        <f t="shared" si="210"/>
        <v>-45.679636123348004</v>
      </c>
      <c r="AD6767">
        <f t="shared" si="211"/>
        <v>0</v>
      </c>
    </row>
    <row r="6768" spans="1:30" x14ac:dyDescent="0.3">
      <c r="A6768">
        <v>6767</v>
      </c>
      <c r="B6768" t="s">
        <v>9089</v>
      </c>
      <c r="C6768" s="3">
        <v>42845</v>
      </c>
      <c r="D6768" s="3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Y6768" s="4">
        <v>0.2</v>
      </c>
      <c r="Z6768" s="4">
        <f t="shared" si="210"/>
        <v>24.702572053595855</v>
      </c>
      <c r="AD6768">
        <f t="shared" si="211"/>
        <v>0</v>
      </c>
    </row>
    <row r="6769" spans="1:30" x14ac:dyDescent="0.3">
      <c r="A6769">
        <v>6768</v>
      </c>
      <c r="B6769" t="s">
        <v>9089</v>
      </c>
      <c r="C6769" s="3">
        <v>42845</v>
      </c>
      <c r="D6769" s="3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Y6769" s="4">
        <v>0.6</v>
      </c>
      <c r="Z6769" s="4">
        <f t="shared" si="210"/>
        <v>-43.077211594202915</v>
      </c>
      <c r="AD6769">
        <f t="shared" si="211"/>
        <v>0</v>
      </c>
    </row>
    <row r="6770" spans="1:30" x14ac:dyDescent="0.3">
      <c r="A6770">
        <v>6769</v>
      </c>
      <c r="B6770" t="s">
        <v>9090</v>
      </c>
      <c r="C6770" s="3">
        <v>41863</v>
      </c>
      <c r="D6770" s="3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Y6770" s="4">
        <v>0</v>
      </c>
      <c r="Z6770" s="4">
        <f t="shared" si="210"/>
        <v>66.900292455189614</v>
      </c>
      <c r="AD6770">
        <f t="shared" si="211"/>
        <v>0</v>
      </c>
    </row>
    <row r="6771" spans="1:30" x14ac:dyDescent="0.3">
      <c r="A6771">
        <v>6770</v>
      </c>
      <c r="B6771" t="s">
        <v>9091</v>
      </c>
      <c r="C6771" s="3">
        <v>42997</v>
      </c>
      <c r="D6771" s="3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Y6771" s="4">
        <v>0</v>
      </c>
      <c r="Z6771" s="4">
        <f t="shared" si="210"/>
        <v>66.900292455189614</v>
      </c>
      <c r="AD6771">
        <f t="shared" si="211"/>
        <v>0</v>
      </c>
    </row>
    <row r="6772" spans="1:30" x14ac:dyDescent="0.3">
      <c r="A6772">
        <v>6771</v>
      </c>
      <c r="B6772" t="s">
        <v>9092</v>
      </c>
      <c r="C6772" s="3">
        <v>43078</v>
      </c>
      <c r="D6772" s="3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Y6772" s="4">
        <v>0.2</v>
      </c>
      <c r="Z6772" s="4">
        <f t="shared" si="210"/>
        <v>24.702572053595855</v>
      </c>
      <c r="AD6772">
        <f t="shared" si="211"/>
        <v>0</v>
      </c>
    </row>
    <row r="6773" spans="1:30" x14ac:dyDescent="0.3">
      <c r="A6773">
        <v>6772</v>
      </c>
      <c r="B6773" t="s">
        <v>9092</v>
      </c>
      <c r="C6773" s="3">
        <v>43078</v>
      </c>
      <c r="D6773" s="3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Y6773" s="4">
        <v>0.7</v>
      </c>
      <c r="Z6773" s="4">
        <f t="shared" si="210"/>
        <v>-95.874059569377877</v>
      </c>
      <c r="AD6773">
        <f t="shared" si="211"/>
        <v>0</v>
      </c>
    </row>
    <row r="6774" spans="1:30" x14ac:dyDescent="0.3">
      <c r="A6774">
        <v>6773</v>
      </c>
      <c r="B6774" t="s">
        <v>9093</v>
      </c>
      <c r="C6774" s="3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Y6774" s="4">
        <v>0.2</v>
      </c>
      <c r="Z6774" s="4">
        <f t="shared" si="210"/>
        <v>24.702572053595855</v>
      </c>
      <c r="AD6774">
        <f t="shared" si="211"/>
        <v>0</v>
      </c>
    </row>
    <row r="6775" spans="1:30" x14ac:dyDescent="0.3">
      <c r="A6775">
        <v>6774</v>
      </c>
      <c r="B6775" t="s">
        <v>9093</v>
      </c>
      <c r="C6775" s="3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Y6775" s="4">
        <v>0.2</v>
      </c>
      <c r="Z6775" s="4">
        <f t="shared" si="210"/>
        <v>24.702572053595855</v>
      </c>
      <c r="AD6775">
        <f t="shared" si="211"/>
        <v>0</v>
      </c>
    </row>
    <row r="6776" spans="1:30" x14ac:dyDescent="0.3">
      <c r="A6776">
        <v>6775</v>
      </c>
      <c r="B6776" t="s">
        <v>9093</v>
      </c>
      <c r="C6776" s="3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Y6776" s="4">
        <v>0</v>
      </c>
      <c r="Z6776" s="4">
        <f t="shared" si="210"/>
        <v>66.900292455189614</v>
      </c>
      <c r="AD6776">
        <f t="shared" si="211"/>
        <v>0</v>
      </c>
    </row>
    <row r="6777" spans="1:30" x14ac:dyDescent="0.3">
      <c r="A6777">
        <v>6776</v>
      </c>
      <c r="B6777" t="s">
        <v>9096</v>
      </c>
      <c r="C6777" s="3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Y6777" s="4">
        <v>0</v>
      </c>
      <c r="Z6777" s="4">
        <f t="shared" si="210"/>
        <v>66.900292455189614</v>
      </c>
      <c r="AD6777">
        <f t="shared" si="211"/>
        <v>0</v>
      </c>
    </row>
    <row r="6778" spans="1:30" x14ac:dyDescent="0.3">
      <c r="A6778">
        <v>6777</v>
      </c>
      <c r="B6778" t="s">
        <v>9097</v>
      </c>
      <c r="C6778" s="3">
        <v>42618</v>
      </c>
      <c r="D6778" s="3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Y6778" s="4">
        <v>0.2</v>
      </c>
      <c r="Z6778" s="4">
        <f t="shared" si="210"/>
        <v>24.702572053595855</v>
      </c>
      <c r="AD6778">
        <f t="shared" si="211"/>
        <v>0</v>
      </c>
    </row>
    <row r="6779" spans="1:30" x14ac:dyDescent="0.3">
      <c r="A6779">
        <v>6778</v>
      </c>
      <c r="B6779" t="s">
        <v>9098</v>
      </c>
      <c r="C6779" s="3">
        <v>42763</v>
      </c>
      <c r="D6779" s="3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Y6779" s="4">
        <v>0</v>
      </c>
      <c r="Z6779" s="4">
        <f t="shared" si="210"/>
        <v>66.900292455189614</v>
      </c>
      <c r="AD6779">
        <f t="shared" si="211"/>
        <v>0</v>
      </c>
    </row>
    <row r="6780" spans="1:30" x14ac:dyDescent="0.3">
      <c r="A6780">
        <v>6779</v>
      </c>
      <c r="B6780" t="s">
        <v>9099</v>
      </c>
      <c r="C6780" s="3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Y6780" s="4">
        <v>0</v>
      </c>
      <c r="Z6780" s="4">
        <f t="shared" si="210"/>
        <v>66.900292455189614</v>
      </c>
      <c r="AD6780">
        <f t="shared" si="211"/>
        <v>0</v>
      </c>
    </row>
    <row r="6781" spans="1:30" x14ac:dyDescent="0.3">
      <c r="A6781">
        <v>6780</v>
      </c>
      <c r="B6781" t="s">
        <v>9099</v>
      </c>
      <c r="C6781" s="3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Y6781" s="4">
        <v>0</v>
      </c>
      <c r="Z6781" s="4">
        <f t="shared" si="210"/>
        <v>66.900292455189614</v>
      </c>
      <c r="AD6781">
        <f t="shared" si="211"/>
        <v>0</v>
      </c>
    </row>
    <row r="6782" spans="1:30" x14ac:dyDescent="0.3">
      <c r="A6782">
        <v>6781</v>
      </c>
      <c r="B6782" t="s">
        <v>9099</v>
      </c>
      <c r="C6782" s="3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Y6782" s="4">
        <v>0</v>
      </c>
      <c r="Z6782" s="4">
        <f t="shared" si="210"/>
        <v>66.900292455189614</v>
      </c>
      <c r="AD6782">
        <f t="shared" si="211"/>
        <v>0</v>
      </c>
    </row>
    <row r="6783" spans="1:30" x14ac:dyDescent="0.3">
      <c r="A6783">
        <v>6782</v>
      </c>
      <c r="B6783" t="s">
        <v>9099</v>
      </c>
      <c r="C6783" s="3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Y6783" s="4">
        <v>0</v>
      </c>
      <c r="Z6783" s="4">
        <f t="shared" si="210"/>
        <v>66.900292455189614</v>
      </c>
      <c r="AD6783">
        <f t="shared" si="211"/>
        <v>0</v>
      </c>
    </row>
    <row r="6784" spans="1:30" x14ac:dyDescent="0.3">
      <c r="A6784">
        <v>6783</v>
      </c>
      <c r="B6784" t="s">
        <v>9100</v>
      </c>
      <c r="C6784" s="3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Y6784" s="4">
        <v>0.2</v>
      </c>
      <c r="Z6784" s="4">
        <f t="shared" si="210"/>
        <v>24.702572053595855</v>
      </c>
      <c r="AD6784">
        <f t="shared" si="211"/>
        <v>0</v>
      </c>
    </row>
    <row r="6785" spans="1:30" x14ac:dyDescent="0.3">
      <c r="A6785">
        <v>6784</v>
      </c>
      <c r="B6785" t="s">
        <v>9100</v>
      </c>
      <c r="C6785" s="3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Y6785" s="4">
        <v>0.2</v>
      </c>
      <c r="Z6785" s="4">
        <f t="shared" si="210"/>
        <v>24.702572053595855</v>
      </c>
      <c r="AD6785">
        <f t="shared" si="211"/>
        <v>0</v>
      </c>
    </row>
    <row r="6786" spans="1:30" x14ac:dyDescent="0.3">
      <c r="A6786">
        <v>6785</v>
      </c>
      <c r="B6786" t="s">
        <v>9100</v>
      </c>
      <c r="C6786" s="3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Y6786" s="4">
        <v>0.4</v>
      </c>
      <c r="Z6786" s="4">
        <f t="shared" si="210"/>
        <v>-111.92742912621364</v>
      </c>
      <c r="AD6786">
        <f t="shared" si="211"/>
        <v>0</v>
      </c>
    </row>
    <row r="6787" spans="1:30" x14ac:dyDescent="0.3">
      <c r="A6787">
        <v>6786</v>
      </c>
      <c r="B6787" t="s">
        <v>9100</v>
      </c>
      <c r="C6787" s="3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Y6787" s="4">
        <v>0.2</v>
      </c>
      <c r="Z6787" s="4">
        <f t="shared" ref="Z6787:Z6850" si="212">AVERAGEIF($T$2:$T$9995,Y6787,$U$2:$U$9995)</f>
        <v>24.702572053595855</v>
      </c>
      <c r="AD6787">
        <f t="shared" ref="AD6787:AD6850" si="213">SUMIF($Q$2:$Q$9995,AC6787,$R$2:$R$9995)</f>
        <v>0</v>
      </c>
    </row>
    <row r="6788" spans="1:30" x14ac:dyDescent="0.3">
      <c r="A6788">
        <v>6787</v>
      </c>
      <c r="B6788" t="s">
        <v>9100</v>
      </c>
      <c r="C6788" s="3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Y6788" s="4">
        <v>0.2</v>
      </c>
      <c r="Z6788" s="4">
        <f t="shared" si="212"/>
        <v>24.702572053595855</v>
      </c>
      <c r="AD6788">
        <f t="shared" si="213"/>
        <v>0</v>
      </c>
    </row>
    <row r="6789" spans="1:30" x14ac:dyDescent="0.3">
      <c r="A6789">
        <v>6788</v>
      </c>
      <c r="B6789" t="s">
        <v>9103</v>
      </c>
      <c r="C6789" s="3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Y6789" s="4">
        <v>0</v>
      </c>
      <c r="Z6789" s="4">
        <f t="shared" si="212"/>
        <v>66.900292455189614</v>
      </c>
      <c r="AD6789">
        <f t="shared" si="213"/>
        <v>0</v>
      </c>
    </row>
    <row r="6790" spans="1:30" x14ac:dyDescent="0.3">
      <c r="A6790">
        <v>6789</v>
      </c>
      <c r="B6790" t="s">
        <v>9103</v>
      </c>
      <c r="C6790" s="3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Y6790" s="4">
        <v>0</v>
      </c>
      <c r="Z6790" s="4">
        <f t="shared" si="212"/>
        <v>66.900292455189614</v>
      </c>
      <c r="AD6790">
        <f t="shared" si="213"/>
        <v>0</v>
      </c>
    </row>
    <row r="6791" spans="1:30" x14ac:dyDescent="0.3">
      <c r="A6791">
        <v>6790</v>
      </c>
      <c r="B6791" t="s">
        <v>9104</v>
      </c>
      <c r="C6791" s="3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Y6791" s="4">
        <v>0.2</v>
      </c>
      <c r="Z6791" s="4">
        <f t="shared" si="212"/>
        <v>24.702572053595855</v>
      </c>
      <c r="AD6791">
        <f t="shared" si="213"/>
        <v>0</v>
      </c>
    </row>
    <row r="6792" spans="1:30" x14ac:dyDescent="0.3">
      <c r="A6792">
        <v>6791</v>
      </c>
      <c r="B6792" t="s">
        <v>9105</v>
      </c>
      <c r="C6792" s="3">
        <v>42690</v>
      </c>
      <c r="D6792" s="3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Y6792" s="4">
        <v>0.2</v>
      </c>
      <c r="Z6792" s="4">
        <f t="shared" si="212"/>
        <v>24.702572053595855</v>
      </c>
      <c r="AD6792">
        <f t="shared" si="213"/>
        <v>0</v>
      </c>
    </row>
    <row r="6793" spans="1:30" x14ac:dyDescent="0.3">
      <c r="A6793">
        <v>6792</v>
      </c>
      <c r="B6793" t="s">
        <v>9108</v>
      </c>
      <c r="C6793" s="3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Y6793" s="4">
        <v>0</v>
      </c>
      <c r="Z6793" s="4">
        <f t="shared" si="212"/>
        <v>66.900292455189614</v>
      </c>
      <c r="AD6793">
        <f t="shared" si="213"/>
        <v>0</v>
      </c>
    </row>
    <row r="6794" spans="1:30" x14ac:dyDescent="0.3">
      <c r="A6794">
        <v>6793</v>
      </c>
      <c r="B6794" t="s">
        <v>9109</v>
      </c>
      <c r="C6794" s="3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Y6794" s="4">
        <v>0</v>
      </c>
      <c r="Z6794" s="4">
        <f t="shared" si="212"/>
        <v>66.900292455189614</v>
      </c>
      <c r="AD6794">
        <f t="shared" si="213"/>
        <v>0</v>
      </c>
    </row>
    <row r="6795" spans="1:30" x14ac:dyDescent="0.3">
      <c r="A6795">
        <v>6794</v>
      </c>
      <c r="B6795" t="s">
        <v>9110</v>
      </c>
      <c r="C6795" s="3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Y6795" s="4">
        <v>0.2</v>
      </c>
      <c r="Z6795" s="4">
        <f t="shared" si="212"/>
        <v>24.702572053595855</v>
      </c>
      <c r="AD6795">
        <f t="shared" si="213"/>
        <v>0</v>
      </c>
    </row>
    <row r="6796" spans="1:30" x14ac:dyDescent="0.3">
      <c r="A6796">
        <v>6795</v>
      </c>
      <c r="B6796" t="s">
        <v>9110</v>
      </c>
      <c r="C6796" s="3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Y6796" s="4">
        <v>0.2</v>
      </c>
      <c r="Z6796" s="4">
        <f t="shared" si="212"/>
        <v>24.702572053595855</v>
      </c>
      <c r="AD6796">
        <f t="shared" si="213"/>
        <v>0</v>
      </c>
    </row>
    <row r="6797" spans="1:30" x14ac:dyDescent="0.3">
      <c r="A6797">
        <v>6796</v>
      </c>
      <c r="B6797" t="s">
        <v>9110</v>
      </c>
      <c r="C6797" s="3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Y6797" s="4">
        <v>0.6</v>
      </c>
      <c r="Z6797" s="4">
        <f t="shared" si="212"/>
        <v>-43.077211594202915</v>
      </c>
      <c r="AD6797">
        <f t="shared" si="213"/>
        <v>0</v>
      </c>
    </row>
    <row r="6798" spans="1:30" x14ac:dyDescent="0.3">
      <c r="A6798">
        <v>6797</v>
      </c>
      <c r="B6798" t="s">
        <v>9111</v>
      </c>
      <c r="C6798" s="3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Y6798" s="4">
        <v>0.6</v>
      </c>
      <c r="Z6798" s="4">
        <f t="shared" si="212"/>
        <v>-43.077211594202915</v>
      </c>
      <c r="AD6798">
        <f t="shared" si="213"/>
        <v>0</v>
      </c>
    </row>
    <row r="6799" spans="1:30" x14ac:dyDescent="0.3">
      <c r="A6799">
        <v>6798</v>
      </c>
      <c r="B6799" t="s">
        <v>9111</v>
      </c>
      <c r="C6799" s="3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Y6799" s="4">
        <v>0.8</v>
      </c>
      <c r="Z6799" s="4">
        <f t="shared" si="212"/>
        <v>-101.79679733333329</v>
      </c>
      <c r="AD6799">
        <f t="shared" si="213"/>
        <v>0</v>
      </c>
    </row>
    <row r="6800" spans="1:30" x14ac:dyDescent="0.3">
      <c r="A6800">
        <v>6799</v>
      </c>
      <c r="B6800" t="s">
        <v>9111</v>
      </c>
      <c r="C6800" s="3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Y6800" s="4">
        <v>0.6</v>
      </c>
      <c r="Z6800" s="4">
        <f t="shared" si="212"/>
        <v>-43.077211594202915</v>
      </c>
      <c r="AD6800">
        <f t="shared" si="213"/>
        <v>0</v>
      </c>
    </row>
    <row r="6801" spans="1:30" x14ac:dyDescent="0.3">
      <c r="A6801">
        <v>6800</v>
      </c>
      <c r="B6801" t="s">
        <v>9114</v>
      </c>
      <c r="C6801" s="3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Y6801" s="4">
        <v>0.5</v>
      </c>
      <c r="Z6801" s="4">
        <f t="shared" si="212"/>
        <v>-310.70345606060602</v>
      </c>
      <c r="AD6801">
        <f t="shared" si="213"/>
        <v>0</v>
      </c>
    </row>
    <row r="6802" spans="1:30" x14ac:dyDescent="0.3">
      <c r="A6802">
        <v>6801</v>
      </c>
      <c r="B6802" t="s">
        <v>9114</v>
      </c>
      <c r="C6802" s="3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Y6802" s="4">
        <v>0.7</v>
      </c>
      <c r="Z6802" s="4">
        <f t="shared" si="212"/>
        <v>-95.874059569377877</v>
      </c>
      <c r="AD6802">
        <f t="shared" si="213"/>
        <v>0</v>
      </c>
    </row>
    <row r="6803" spans="1:30" x14ac:dyDescent="0.3">
      <c r="A6803">
        <v>6802</v>
      </c>
      <c r="B6803" t="s">
        <v>9114</v>
      </c>
      <c r="C6803" s="3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Y6803" s="4">
        <v>0.2</v>
      </c>
      <c r="Z6803" s="4">
        <f t="shared" si="212"/>
        <v>24.702572053595855</v>
      </c>
      <c r="AD6803">
        <f t="shared" si="213"/>
        <v>0</v>
      </c>
    </row>
    <row r="6804" spans="1:30" x14ac:dyDescent="0.3">
      <c r="A6804">
        <v>6803</v>
      </c>
      <c r="B6804" t="s">
        <v>9114</v>
      </c>
      <c r="C6804" s="3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Y6804" s="4">
        <v>0.2</v>
      </c>
      <c r="Z6804" s="4">
        <f t="shared" si="212"/>
        <v>24.702572053595855</v>
      </c>
      <c r="AD6804">
        <f t="shared" si="213"/>
        <v>0</v>
      </c>
    </row>
    <row r="6805" spans="1:30" x14ac:dyDescent="0.3">
      <c r="A6805">
        <v>6804</v>
      </c>
      <c r="B6805" t="s">
        <v>9114</v>
      </c>
      <c r="C6805" s="3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Y6805" s="4">
        <v>0.2</v>
      </c>
      <c r="Z6805" s="4">
        <f t="shared" si="212"/>
        <v>24.702572053595855</v>
      </c>
      <c r="AD6805">
        <f t="shared" si="213"/>
        <v>0</v>
      </c>
    </row>
    <row r="6806" spans="1:30" x14ac:dyDescent="0.3">
      <c r="A6806">
        <v>6805</v>
      </c>
      <c r="B6806" t="s">
        <v>9115</v>
      </c>
      <c r="C6806" s="3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Y6806" s="4">
        <v>0</v>
      </c>
      <c r="Z6806" s="4">
        <f t="shared" si="212"/>
        <v>66.900292455189614</v>
      </c>
      <c r="AD6806">
        <f t="shared" si="213"/>
        <v>0</v>
      </c>
    </row>
    <row r="6807" spans="1:30" x14ac:dyDescent="0.3">
      <c r="A6807">
        <v>6806</v>
      </c>
      <c r="B6807" t="s">
        <v>9116</v>
      </c>
      <c r="C6807" s="3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Y6807" s="4">
        <v>0</v>
      </c>
      <c r="Z6807" s="4">
        <f t="shared" si="212"/>
        <v>66.900292455189614</v>
      </c>
      <c r="AD6807">
        <f t="shared" si="213"/>
        <v>0</v>
      </c>
    </row>
    <row r="6808" spans="1:30" x14ac:dyDescent="0.3">
      <c r="A6808">
        <v>6807</v>
      </c>
      <c r="B6808" t="s">
        <v>9117</v>
      </c>
      <c r="C6808" s="3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Y6808" s="4">
        <v>0.2</v>
      </c>
      <c r="Z6808" s="4">
        <f t="shared" si="212"/>
        <v>24.702572053595855</v>
      </c>
      <c r="AD6808">
        <f t="shared" si="213"/>
        <v>0</v>
      </c>
    </row>
    <row r="6809" spans="1:30" x14ac:dyDescent="0.3">
      <c r="A6809">
        <v>6808</v>
      </c>
      <c r="B6809" t="s">
        <v>9118</v>
      </c>
      <c r="C6809" s="3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Y6809" s="4">
        <v>0.2</v>
      </c>
      <c r="Z6809" s="4">
        <f t="shared" si="212"/>
        <v>24.702572053595855</v>
      </c>
      <c r="AD6809">
        <f t="shared" si="213"/>
        <v>0</v>
      </c>
    </row>
    <row r="6810" spans="1:30" x14ac:dyDescent="0.3">
      <c r="A6810">
        <v>6809</v>
      </c>
      <c r="B6810" t="s">
        <v>9118</v>
      </c>
      <c r="C6810" s="3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Y6810" s="4">
        <v>0.6</v>
      </c>
      <c r="Z6810" s="4">
        <f t="shared" si="212"/>
        <v>-43.077211594202915</v>
      </c>
      <c r="AD6810">
        <f t="shared" si="213"/>
        <v>0</v>
      </c>
    </row>
    <row r="6811" spans="1:30" x14ac:dyDescent="0.3">
      <c r="A6811">
        <v>6810</v>
      </c>
      <c r="B6811" t="s">
        <v>9119</v>
      </c>
      <c r="C6811" s="3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Y6811" s="4">
        <v>0.7</v>
      </c>
      <c r="Z6811" s="4">
        <f t="shared" si="212"/>
        <v>-95.874059569377877</v>
      </c>
      <c r="AD6811">
        <f t="shared" si="213"/>
        <v>0</v>
      </c>
    </row>
    <row r="6812" spans="1:30" x14ac:dyDescent="0.3">
      <c r="A6812">
        <v>6811</v>
      </c>
      <c r="B6812" t="s">
        <v>9119</v>
      </c>
      <c r="C6812" s="3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Y6812" s="4">
        <v>0.7</v>
      </c>
      <c r="Z6812" s="4">
        <f t="shared" si="212"/>
        <v>-95.874059569377877</v>
      </c>
      <c r="AD6812">
        <f t="shared" si="213"/>
        <v>0</v>
      </c>
    </row>
    <row r="6813" spans="1:30" x14ac:dyDescent="0.3">
      <c r="A6813">
        <v>6812</v>
      </c>
      <c r="B6813" t="s">
        <v>9119</v>
      </c>
      <c r="C6813" s="3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Y6813" s="4">
        <v>0.3</v>
      </c>
      <c r="Z6813" s="4">
        <f t="shared" si="212"/>
        <v>-45.679636123348004</v>
      </c>
      <c r="AD6813">
        <f t="shared" si="213"/>
        <v>0</v>
      </c>
    </row>
    <row r="6814" spans="1:30" x14ac:dyDescent="0.3">
      <c r="A6814">
        <v>6813</v>
      </c>
      <c r="B6814" t="s">
        <v>9119</v>
      </c>
      <c r="C6814" s="3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Y6814" s="4">
        <v>0.7</v>
      </c>
      <c r="Z6814" s="4">
        <f t="shared" si="212"/>
        <v>-95.874059569377877</v>
      </c>
      <c r="AD6814">
        <f t="shared" si="213"/>
        <v>0</v>
      </c>
    </row>
    <row r="6815" spans="1:30" x14ac:dyDescent="0.3">
      <c r="A6815">
        <v>6814</v>
      </c>
      <c r="B6815" t="s">
        <v>9119</v>
      </c>
      <c r="C6815" s="3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Y6815" s="4">
        <v>0.2</v>
      </c>
      <c r="Z6815" s="4">
        <f t="shared" si="212"/>
        <v>24.702572053595855</v>
      </c>
      <c r="AD6815">
        <f t="shared" si="213"/>
        <v>0</v>
      </c>
    </row>
    <row r="6816" spans="1:30" x14ac:dyDescent="0.3">
      <c r="A6816">
        <v>6815</v>
      </c>
      <c r="B6816" t="s">
        <v>9119</v>
      </c>
      <c r="C6816" s="3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Y6816" s="4">
        <v>0.7</v>
      </c>
      <c r="Z6816" s="4">
        <f t="shared" si="212"/>
        <v>-95.874059569377877</v>
      </c>
      <c r="AD6816">
        <f t="shared" si="213"/>
        <v>0</v>
      </c>
    </row>
    <row r="6817" spans="1:30" x14ac:dyDescent="0.3">
      <c r="A6817">
        <v>6816</v>
      </c>
      <c r="B6817" t="s">
        <v>9122</v>
      </c>
      <c r="C6817" s="3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Y6817" s="4">
        <v>0</v>
      </c>
      <c r="Z6817" s="4">
        <f t="shared" si="212"/>
        <v>66.900292455189614</v>
      </c>
      <c r="AD6817">
        <f t="shared" si="213"/>
        <v>0</v>
      </c>
    </row>
    <row r="6818" spans="1:30" x14ac:dyDescent="0.3">
      <c r="A6818">
        <v>6817</v>
      </c>
      <c r="B6818" t="s">
        <v>9122</v>
      </c>
      <c r="C6818" s="3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Y6818" s="4">
        <v>0</v>
      </c>
      <c r="Z6818" s="4">
        <f t="shared" si="212"/>
        <v>66.900292455189614</v>
      </c>
      <c r="AD6818">
        <f t="shared" si="213"/>
        <v>0</v>
      </c>
    </row>
    <row r="6819" spans="1:30" x14ac:dyDescent="0.3">
      <c r="A6819">
        <v>6818</v>
      </c>
      <c r="B6819" t="s">
        <v>9122</v>
      </c>
      <c r="C6819" s="3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Y6819" s="4">
        <v>0.2</v>
      </c>
      <c r="Z6819" s="4">
        <f t="shared" si="212"/>
        <v>24.702572053595855</v>
      </c>
      <c r="AD6819">
        <f t="shared" si="213"/>
        <v>0</v>
      </c>
    </row>
    <row r="6820" spans="1:30" x14ac:dyDescent="0.3">
      <c r="A6820">
        <v>6819</v>
      </c>
      <c r="B6820" t="s">
        <v>9123</v>
      </c>
      <c r="C6820" s="3">
        <v>43097</v>
      </c>
      <c r="D6820" s="3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Y6820" s="4">
        <v>0.8</v>
      </c>
      <c r="Z6820" s="4">
        <f t="shared" si="212"/>
        <v>-101.79679733333329</v>
      </c>
      <c r="AD6820">
        <f t="shared" si="213"/>
        <v>0</v>
      </c>
    </row>
    <row r="6821" spans="1:30" x14ac:dyDescent="0.3">
      <c r="A6821">
        <v>6820</v>
      </c>
      <c r="B6821" t="s">
        <v>9123</v>
      </c>
      <c r="C6821" s="3">
        <v>43097</v>
      </c>
      <c r="D6821" s="3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Y6821" s="4">
        <v>0.6</v>
      </c>
      <c r="Z6821" s="4">
        <f t="shared" si="212"/>
        <v>-43.077211594202915</v>
      </c>
      <c r="AD6821">
        <f t="shared" si="213"/>
        <v>0</v>
      </c>
    </row>
    <row r="6822" spans="1:30" x14ac:dyDescent="0.3">
      <c r="A6822">
        <v>6821</v>
      </c>
      <c r="B6822" t="s">
        <v>9123</v>
      </c>
      <c r="C6822" s="3">
        <v>43097</v>
      </c>
      <c r="D6822" s="3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Y6822" s="4">
        <v>0.3</v>
      </c>
      <c r="Z6822" s="4">
        <f t="shared" si="212"/>
        <v>-45.679636123348004</v>
      </c>
      <c r="AD6822">
        <f t="shared" si="213"/>
        <v>0</v>
      </c>
    </row>
    <row r="6823" spans="1:30" x14ac:dyDescent="0.3">
      <c r="A6823">
        <v>6822</v>
      </c>
      <c r="B6823" t="s">
        <v>9123</v>
      </c>
      <c r="C6823" s="3">
        <v>43097</v>
      </c>
      <c r="D6823" s="3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Y6823" s="4">
        <v>0.6</v>
      </c>
      <c r="Z6823" s="4">
        <f t="shared" si="212"/>
        <v>-43.077211594202915</v>
      </c>
      <c r="AD6823">
        <f t="shared" si="213"/>
        <v>0</v>
      </c>
    </row>
    <row r="6824" spans="1:30" x14ac:dyDescent="0.3">
      <c r="A6824">
        <v>6823</v>
      </c>
      <c r="B6824" t="s">
        <v>9124</v>
      </c>
      <c r="C6824" s="3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Y6824" s="4">
        <v>0</v>
      </c>
      <c r="Z6824" s="4">
        <f t="shared" si="212"/>
        <v>66.900292455189614</v>
      </c>
      <c r="AD6824">
        <f t="shared" si="213"/>
        <v>0</v>
      </c>
    </row>
    <row r="6825" spans="1:30" x14ac:dyDescent="0.3">
      <c r="A6825">
        <v>6824</v>
      </c>
      <c r="B6825" t="s">
        <v>9125</v>
      </c>
      <c r="C6825" s="3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Y6825" s="4">
        <v>0</v>
      </c>
      <c r="Z6825" s="4">
        <f t="shared" si="212"/>
        <v>66.900292455189614</v>
      </c>
      <c r="AD6825">
        <f t="shared" si="213"/>
        <v>0</v>
      </c>
    </row>
    <row r="6826" spans="1:30" x14ac:dyDescent="0.3">
      <c r="A6826">
        <v>6825</v>
      </c>
      <c r="B6826" t="s">
        <v>9125</v>
      </c>
      <c r="C6826" s="3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Y6826" s="4">
        <v>0</v>
      </c>
      <c r="Z6826" s="4">
        <f t="shared" si="212"/>
        <v>66.900292455189614</v>
      </c>
      <c r="AD6826">
        <f t="shared" si="213"/>
        <v>0</v>
      </c>
    </row>
    <row r="6827" spans="1:30" x14ac:dyDescent="0.3">
      <c r="A6827">
        <v>6826</v>
      </c>
      <c r="B6827" t="s">
        <v>9126</v>
      </c>
      <c r="C6827" s="3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Y6827" s="4">
        <v>0</v>
      </c>
      <c r="Z6827" s="4">
        <f t="shared" si="212"/>
        <v>66.900292455189614</v>
      </c>
      <c r="AD6827">
        <f t="shared" si="213"/>
        <v>0</v>
      </c>
    </row>
    <row r="6828" spans="1:30" x14ac:dyDescent="0.3">
      <c r="A6828">
        <v>6827</v>
      </c>
      <c r="B6828" t="s">
        <v>9126</v>
      </c>
      <c r="C6828" s="3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Y6828" s="4">
        <v>0</v>
      </c>
      <c r="Z6828" s="4">
        <f t="shared" si="212"/>
        <v>66.900292455189614</v>
      </c>
      <c r="AD6828">
        <f t="shared" si="213"/>
        <v>0</v>
      </c>
    </row>
    <row r="6829" spans="1:30" x14ac:dyDescent="0.3">
      <c r="A6829">
        <v>6828</v>
      </c>
      <c r="B6829" t="s">
        <v>9126</v>
      </c>
      <c r="C6829" s="3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Y6829" s="4">
        <v>0</v>
      </c>
      <c r="Z6829" s="4">
        <f t="shared" si="212"/>
        <v>66.900292455189614</v>
      </c>
      <c r="AD6829">
        <f t="shared" si="213"/>
        <v>0</v>
      </c>
    </row>
    <row r="6830" spans="1:30" x14ac:dyDescent="0.3">
      <c r="A6830">
        <v>6829</v>
      </c>
      <c r="B6830" t="s">
        <v>9126</v>
      </c>
      <c r="C6830" s="3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Y6830" s="4">
        <v>0</v>
      </c>
      <c r="Z6830" s="4">
        <f t="shared" si="212"/>
        <v>66.900292455189614</v>
      </c>
      <c r="AD6830">
        <f t="shared" si="213"/>
        <v>0</v>
      </c>
    </row>
    <row r="6831" spans="1:30" x14ac:dyDescent="0.3">
      <c r="A6831">
        <v>6830</v>
      </c>
      <c r="B6831" t="s">
        <v>9126</v>
      </c>
      <c r="C6831" s="3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Y6831" s="4">
        <v>0</v>
      </c>
      <c r="Z6831" s="4">
        <f t="shared" si="212"/>
        <v>66.900292455189614</v>
      </c>
      <c r="AD6831">
        <f t="shared" si="213"/>
        <v>0</v>
      </c>
    </row>
    <row r="6832" spans="1:30" x14ac:dyDescent="0.3">
      <c r="A6832">
        <v>6831</v>
      </c>
      <c r="B6832" t="s">
        <v>9127</v>
      </c>
      <c r="C6832" s="3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Y6832" s="4">
        <v>0</v>
      </c>
      <c r="Z6832" s="4">
        <f t="shared" si="212"/>
        <v>66.900292455189614</v>
      </c>
      <c r="AD6832">
        <f t="shared" si="213"/>
        <v>0</v>
      </c>
    </row>
    <row r="6833" spans="1:30" x14ac:dyDescent="0.3">
      <c r="A6833">
        <v>6832</v>
      </c>
      <c r="B6833" t="s">
        <v>9128</v>
      </c>
      <c r="C6833" s="3">
        <v>42937</v>
      </c>
      <c r="D6833" s="3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Y6833" s="4">
        <v>0</v>
      </c>
      <c r="Z6833" s="4">
        <f t="shared" si="212"/>
        <v>66.900292455189614</v>
      </c>
      <c r="AD6833">
        <f t="shared" si="213"/>
        <v>0</v>
      </c>
    </row>
    <row r="6834" spans="1:30" x14ac:dyDescent="0.3">
      <c r="A6834">
        <v>6833</v>
      </c>
      <c r="B6834" t="s">
        <v>9129</v>
      </c>
      <c r="C6834" s="3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Y6834" s="4">
        <v>0.2</v>
      </c>
      <c r="Z6834" s="4">
        <f t="shared" si="212"/>
        <v>24.702572053595855</v>
      </c>
      <c r="AD6834">
        <f t="shared" si="213"/>
        <v>0</v>
      </c>
    </row>
    <row r="6835" spans="1:30" x14ac:dyDescent="0.3">
      <c r="A6835">
        <v>6834</v>
      </c>
      <c r="B6835" t="s">
        <v>9130</v>
      </c>
      <c r="C6835" s="3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Y6835" s="4">
        <v>0.2</v>
      </c>
      <c r="Z6835" s="4">
        <f t="shared" si="212"/>
        <v>24.702572053595855</v>
      </c>
      <c r="AD6835">
        <f t="shared" si="213"/>
        <v>0</v>
      </c>
    </row>
    <row r="6836" spans="1:30" x14ac:dyDescent="0.3">
      <c r="A6836">
        <v>6835</v>
      </c>
      <c r="B6836" t="s">
        <v>9131</v>
      </c>
      <c r="C6836" s="3">
        <v>42694</v>
      </c>
      <c r="D6836" s="3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Y6836" s="4">
        <v>0</v>
      </c>
      <c r="Z6836" s="4">
        <f t="shared" si="212"/>
        <v>66.900292455189614</v>
      </c>
      <c r="AD6836">
        <f t="shared" si="213"/>
        <v>0</v>
      </c>
    </row>
    <row r="6837" spans="1:30" x14ac:dyDescent="0.3">
      <c r="A6837">
        <v>6836</v>
      </c>
      <c r="B6837" t="s">
        <v>9133</v>
      </c>
      <c r="C6837" s="3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Y6837" s="4">
        <v>0</v>
      </c>
      <c r="Z6837" s="4">
        <f t="shared" si="212"/>
        <v>66.900292455189614</v>
      </c>
      <c r="AD6837">
        <f t="shared" si="213"/>
        <v>0</v>
      </c>
    </row>
    <row r="6838" spans="1:30" x14ac:dyDescent="0.3">
      <c r="A6838">
        <v>6837</v>
      </c>
      <c r="B6838" t="s">
        <v>9133</v>
      </c>
      <c r="C6838" s="3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Y6838" s="4">
        <v>0</v>
      </c>
      <c r="Z6838" s="4">
        <f t="shared" si="212"/>
        <v>66.900292455189614</v>
      </c>
      <c r="AD6838">
        <f t="shared" si="213"/>
        <v>0</v>
      </c>
    </row>
    <row r="6839" spans="1:30" x14ac:dyDescent="0.3">
      <c r="A6839">
        <v>6838</v>
      </c>
      <c r="B6839" t="s">
        <v>9134</v>
      </c>
      <c r="C6839" s="3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Y6839" s="4">
        <v>0</v>
      </c>
      <c r="Z6839" s="4">
        <f t="shared" si="212"/>
        <v>66.900292455189614</v>
      </c>
      <c r="AD6839">
        <f t="shared" si="213"/>
        <v>0</v>
      </c>
    </row>
    <row r="6840" spans="1:30" x14ac:dyDescent="0.3">
      <c r="A6840">
        <v>6839</v>
      </c>
      <c r="B6840" t="s">
        <v>9135</v>
      </c>
      <c r="C6840" s="3">
        <v>42771</v>
      </c>
      <c r="D6840" s="3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Y6840" s="4">
        <v>0</v>
      </c>
      <c r="Z6840" s="4">
        <f t="shared" si="212"/>
        <v>66.900292455189614</v>
      </c>
      <c r="AD6840">
        <f t="shared" si="213"/>
        <v>0</v>
      </c>
    </row>
    <row r="6841" spans="1:30" x14ac:dyDescent="0.3">
      <c r="A6841">
        <v>6840</v>
      </c>
      <c r="B6841" t="s">
        <v>9135</v>
      </c>
      <c r="C6841" s="3">
        <v>42771</v>
      </c>
      <c r="D6841" s="3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Y6841" s="4">
        <v>0.2</v>
      </c>
      <c r="Z6841" s="4">
        <f t="shared" si="212"/>
        <v>24.702572053595855</v>
      </c>
      <c r="AD6841">
        <f t="shared" si="213"/>
        <v>0</v>
      </c>
    </row>
    <row r="6842" spans="1:30" x14ac:dyDescent="0.3">
      <c r="A6842">
        <v>6841</v>
      </c>
      <c r="B6842" t="s">
        <v>9136</v>
      </c>
      <c r="C6842" s="3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Y6842" s="4">
        <v>0.7</v>
      </c>
      <c r="Z6842" s="4">
        <f t="shared" si="212"/>
        <v>-95.874059569377877</v>
      </c>
      <c r="AD6842">
        <f t="shared" si="213"/>
        <v>0</v>
      </c>
    </row>
    <row r="6843" spans="1:30" x14ac:dyDescent="0.3">
      <c r="A6843">
        <v>6842</v>
      </c>
      <c r="B6843" t="s">
        <v>9137</v>
      </c>
      <c r="C6843" s="3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Y6843" s="4">
        <v>0</v>
      </c>
      <c r="Z6843" s="4">
        <f t="shared" si="212"/>
        <v>66.900292455189614</v>
      </c>
      <c r="AD6843">
        <f t="shared" si="213"/>
        <v>0</v>
      </c>
    </row>
    <row r="6844" spans="1:30" x14ac:dyDescent="0.3">
      <c r="A6844">
        <v>6843</v>
      </c>
      <c r="B6844" t="s">
        <v>9137</v>
      </c>
      <c r="C6844" s="3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Y6844" s="4">
        <v>0</v>
      </c>
      <c r="Z6844" s="4">
        <f t="shared" si="212"/>
        <v>66.900292455189614</v>
      </c>
      <c r="AD6844">
        <f t="shared" si="213"/>
        <v>0</v>
      </c>
    </row>
    <row r="6845" spans="1:30" x14ac:dyDescent="0.3">
      <c r="A6845">
        <v>6844</v>
      </c>
      <c r="B6845" t="s">
        <v>9137</v>
      </c>
      <c r="C6845" s="3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Y6845" s="4">
        <v>0</v>
      </c>
      <c r="Z6845" s="4">
        <f t="shared" si="212"/>
        <v>66.900292455189614</v>
      </c>
      <c r="AD6845">
        <f t="shared" si="213"/>
        <v>0</v>
      </c>
    </row>
    <row r="6846" spans="1:30" x14ac:dyDescent="0.3">
      <c r="A6846">
        <v>6845</v>
      </c>
      <c r="B6846" t="s">
        <v>9137</v>
      </c>
      <c r="C6846" s="3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Y6846" s="4">
        <v>0</v>
      </c>
      <c r="Z6846" s="4">
        <f t="shared" si="212"/>
        <v>66.900292455189614</v>
      </c>
      <c r="AD6846">
        <f t="shared" si="213"/>
        <v>0</v>
      </c>
    </row>
    <row r="6847" spans="1:30" x14ac:dyDescent="0.3">
      <c r="A6847">
        <v>6846</v>
      </c>
      <c r="B6847" t="s">
        <v>9140</v>
      </c>
      <c r="C6847" s="3">
        <v>41826</v>
      </c>
      <c r="D6847" s="3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Y6847" s="4">
        <v>0.2</v>
      </c>
      <c r="Z6847" s="4">
        <f t="shared" si="212"/>
        <v>24.702572053595855</v>
      </c>
      <c r="AD6847">
        <f t="shared" si="213"/>
        <v>0</v>
      </c>
    </row>
    <row r="6848" spans="1:30" x14ac:dyDescent="0.3">
      <c r="A6848">
        <v>6847</v>
      </c>
      <c r="B6848" t="s">
        <v>9142</v>
      </c>
      <c r="C6848" s="3">
        <v>42499</v>
      </c>
      <c r="D6848" s="3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Y6848" s="4">
        <v>0</v>
      </c>
      <c r="Z6848" s="4">
        <f t="shared" si="212"/>
        <v>66.900292455189614</v>
      </c>
      <c r="AD6848">
        <f t="shared" si="213"/>
        <v>0</v>
      </c>
    </row>
    <row r="6849" spans="1:30" x14ac:dyDescent="0.3">
      <c r="A6849">
        <v>6848</v>
      </c>
      <c r="B6849" t="s">
        <v>9143</v>
      </c>
      <c r="C6849" s="3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Y6849" s="4">
        <v>0.2</v>
      </c>
      <c r="Z6849" s="4">
        <f t="shared" si="212"/>
        <v>24.702572053595855</v>
      </c>
      <c r="AD6849">
        <f t="shared" si="213"/>
        <v>0</v>
      </c>
    </row>
    <row r="6850" spans="1:30" x14ac:dyDescent="0.3">
      <c r="A6850">
        <v>6849</v>
      </c>
      <c r="B6850" t="s">
        <v>9144</v>
      </c>
      <c r="C6850" s="3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Y6850" s="4">
        <v>0.2</v>
      </c>
      <c r="Z6850" s="4">
        <f t="shared" si="212"/>
        <v>24.702572053595855</v>
      </c>
      <c r="AD6850">
        <f t="shared" si="213"/>
        <v>0</v>
      </c>
    </row>
    <row r="6851" spans="1:30" x14ac:dyDescent="0.3">
      <c r="A6851">
        <v>6850</v>
      </c>
      <c r="B6851" t="s">
        <v>9145</v>
      </c>
      <c r="C6851" s="3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Y6851" s="4">
        <v>0</v>
      </c>
      <c r="Z6851" s="4">
        <f t="shared" ref="Z6851:Z6914" si="214">AVERAGEIF($T$2:$T$9995,Y6851,$U$2:$U$9995)</f>
        <v>66.900292455189614</v>
      </c>
      <c r="AD6851">
        <f t="shared" ref="AD6851:AD6914" si="215">SUMIF($Q$2:$Q$9995,AC6851,$R$2:$R$9995)</f>
        <v>0</v>
      </c>
    </row>
    <row r="6852" spans="1:30" x14ac:dyDescent="0.3">
      <c r="A6852">
        <v>6851</v>
      </c>
      <c r="B6852" t="s">
        <v>9146</v>
      </c>
      <c r="C6852" s="3">
        <v>42377</v>
      </c>
      <c r="D6852" s="3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Y6852" s="4">
        <v>0</v>
      </c>
      <c r="Z6852" s="4">
        <f t="shared" si="214"/>
        <v>66.900292455189614</v>
      </c>
      <c r="AD6852">
        <f t="shared" si="215"/>
        <v>0</v>
      </c>
    </row>
    <row r="6853" spans="1:30" x14ac:dyDescent="0.3">
      <c r="A6853">
        <v>6852</v>
      </c>
      <c r="B6853" t="s">
        <v>9146</v>
      </c>
      <c r="C6853" s="3">
        <v>42377</v>
      </c>
      <c r="D6853" s="3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Y6853" s="4">
        <v>0</v>
      </c>
      <c r="Z6853" s="4">
        <f t="shared" si="214"/>
        <v>66.900292455189614</v>
      </c>
      <c r="AD6853">
        <f t="shared" si="215"/>
        <v>0</v>
      </c>
    </row>
    <row r="6854" spans="1:30" x14ac:dyDescent="0.3">
      <c r="A6854">
        <v>6853</v>
      </c>
      <c r="B6854" t="s">
        <v>9147</v>
      </c>
      <c r="C6854" s="3">
        <v>43092</v>
      </c>
      <c r="D6854" s="3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Y6854" s="4">
        <v>0</v>
      </c>
      <c r="Z6854" s="4">
        <f t="shared" si="214"/>
        <v>66.900292455189614</v>
      </c>
      <c r="AD6854">
        <f t="shared" si="215"/>
        <v>0</v>
      </c>
    </row>
    <row r="6855" spans="1:30" x14ac:dyDescent="0.3">
      <c r="A6855">
        <v>6854</v>
      </c>
      <c r="B6855" t="s">
        <v>9147</v>
      </c>
      <c r="C6855" s="3">
        <v>43092</v>
      </c>
      <c r="D6855" s="3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Y6855" s="4">
        <v>0</v>
      </c>
      <c r="Z6855" s="4">
        <f t="shared" si="214"/>
        <v>66.900292455189614</v>
      </c>
      <c r="AD6855">
        <f t="shared" si="215"/>
        <v>0</v>
      </c>
    </row>
    <row r="6856" spans="1:30" x14ac:dyDescent="0.3">
      <c r="A6856">
        <v>6855</v>
      </c>
      <c r="B6856" t="s">
        <v>9147</v>
      </c>
      <c r="C6856" s="3">
        <v>43092</v>
      </c>
      <c r="D6856" s="3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Y6856" s="4">
        <v>0</v>
      </c>
      <c r="Z6856" s="4">
        <f t="shared" si="214"/>
        <v>66.900292455189614</v>
      </c>
      <c r="AD6856">
        <f t="shared" si="215"/>
        <v>0</v>
      </c>
    </row>
    <row r="6857" spans="1:30" x14ac:dyDescent="0.3">
      <c r="A6857">
        <v>6856</v>
      </c>
      <c r="B6857" t="s">
        <v>9147</v>
      </c>
      <c r="C6857" s="3">
        <v>43092</v>
      </c>
      <c r="D6857" s="3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Y6857" s="4">
        <v>0</v>
      </c>
      <c r="Z6857" s="4">
        <f t="shared" si="214"/>
        <v>66.900292455189614</v>
      </c>
      <c r="AD6857">
        <f t="shared" si="215"/>
        <v>0</v>
      </c>
    </row>
    <row r="6858" spans="1:30" x14ac:dyDescent="0.3">
      <c r="A6858">
        <v>6857</v>
      </c>
      <c r="B6858" t="s">
        <v>9147</v>
      </c>
      <c r="C6858" s="3">
        <v>43092</v>
      </c>
      <c r="D6858" s="3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Y6858" s="4">
        <v>0</v>
      </c>
      <c r="Z6858" s="4">
        <f t="shared" si="214"/>
        <v>66.900292455189614</v>
      </c>
      <c r="AD6858">
        <f t="shared" si="215"/>
        <v>0</v>
      </c>
    </row>
    <row r="6859" spans="1:30" x14ac:dyDescent="0.3">
      <c r="A6859">
        <v>6858</v>
      </c>
      <c r="B6859" t="s">
        <v>9148</v>
      </c>
      <c r="C6859" s="3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Y6859" s="4">
        <v>0</v>
      </c>
      <c r="Z6859" s="4">
        <f t="shared" si="214"/>
        <v>66.900292455189614</v>
      </c>
      <c r="AD6859">
        <f t="shared" si="215"/>
        <v>0</v>
      </c>
    </row>
    <row r="6860" spans="1:30" x14ac:dyDescent="0.3">
      <c r="A6860">
        <v>6859</v>
      </c>
      <c r="B6860" t="s">
        <v>9148</v>
      </c>
      <c r="C6860" s="3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Y6860" s="4">
        <v>0</v>
      </c>
      <c r="Z6860" s="4">
        <f t="shared" si="214"/>
        <v>66.900292455189614</v>
      </c>
      <c r="AD6860">
        <f t="shared" si="215"/>
        <v>0</v>
      </c>
    </row>
    <row r="6861" spans="1:30" x14ac:dyDescent="0.3">
      <c r="A6861">
        <v>6860</v>
      </c>
      <c r="B6861" t="s">
        <v>9148</v>
      </c>
      <c r="C6861" s="3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Y6861" s="4">
        <v>0</v>
      </c>
      <c r="Z6861" s="4">
        <f t="shared" si="214"/>
        <v>66.900292455189614</v>
      </c>
      <c r="AD6861">
        <f t="shared" si="215"/>
        <v>0</v>
      </c>
    </row>
    <row r="6862" spans="1:30" x14ac:dyDescent="0.3">
      <c r="A6862">
        <v>6861</v>
      </c>
      <c r="B6862" t="s">
        <v>9148</v>
      </c>
      <c r="C6862" s="3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Y6862" s="4">
        <v>0</v>
      </c>
      <c r="Z6862" s="4">
        <f t="shared" si="214"/>
        <v>66.900292455189614</v>
      </c>
      <c r="AD6862">
        <f t="shared" si="215"/>
        <v>0</v>
      </c>
    </row>
    <row r="6863" spans="1:30" x14ac:dyDescent="0.3">
      <c r="A6863">
        <v>6862</v>
      </c>
      <c r="B6863" t="s">
        <v>9148</v>
      </c>
      <c r="C6863" s="3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Y6863" s="4">
        <v>0</v>
      </c>
      <c r="Z6863" s="4">
        <f t="shared" si="214"/>
        <v>66.900292455189614</v>
      </c>
      <c r="AD6863">
        <f t="shared" si="215"/>
        <v>0</v>
      </c>
    </row>
    <row r="6864" spans="1:30" x14ac:dyDescent="0.3">
      <c r="A6864">
        <v>6863</v>
      </c>
      <c r="B6864" t="s">
        <v>9148</v>
      </c>
      <c r="C6864" s="3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Y6864" s="4">
        <v>0.2</v>
      </c>
      <c r="Z6864" s="4">
        <f t="shared" si="214"/>
        <v>24.702572053595855</v>
      </c>
      <c r="AD6864">
        <f t="shared" si="215"/>
        <v>0</v>
      </c>
    </row>
    <row r="6865" spans="1:30" x14ac:dyDescent="0.3">
      <c r="A6865">
        <v>6864</v>
      </c>
      <c r="B6865" t="s">
        <v>9149</v>
      </c>
      <c r="C6865" s="3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Y6865" s="4">
        <v>0.2</v>
      </c>
      <c r="Z6865" s="4">
        <f t="shared" si="214"/>
        <v>24.702572053595855</v>
      </c>
      <c r="AD6865">
        <f t="shared" si="215"/>
        <v>0</v>
      </c>
    </row>
    <row r="6866" spans="1:30" x14ac:dyDescent="0.3">
      <c r="A6866">
        <v>6865</v>
      </c>
      <c r="B6866" t="s">
        <v>9150</v>
      </c>
      <c r="C6866" s="3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Y6866" s="4">
        <v>0.2</v>
      </c>
      <c r="Z6866" s="4">
        <f t="shared" si="214"/>
        <v>24.702572053595855</v>
      </c>
      <c r="AD6866">
        <f t="shared" si="215"/>
        <v>0</v>
      </c>
    </row>
    <row r="6867" spans="1:30" x14ac:dyDescent="0.3">
      <c r="A6867">
        <v>6866</v>
      </c>
      <c r="B6867" t="s">
        <v>9150</v>
      </c>
      <c r="C6867" s="3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Y6867" s="4">
        <v>0.2</v>
      </c>
      <c r="Z6867" s="4">
        <f t="shared" si="214"/>
        <v>24.702572053595855</v>
      </c>
      <c r="AD6867">
        <f t="shared" si="215"/>
        <v>0</v>
      </c>
    </row>
    <row r="6868" spans="1:30" x14ac:dyDescent="0.3">
      <c r="A6868">
        <v>6867</v>
      </c>
      <c r="B6868" t="s">
        <v>9150</v>
      </c>
      <c r="C6868" s="3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Y6868" s="4">
        <v>0</v>
      </c>
      <c r="Z6868" s="4">
        <f t="shared" si="214"/>
        <v>66.900292455189614</v>
      </c>
      <c r="AD6868">
        <f t="shared" si="215"/>
        <v>0</v>
      </c>
    </row>
    <row r="6869" spans="1:30" x14ac:dyDescent="0.3">
      <c r="A6869">
        <v>6868</v>
      </c>
      <c r="B6869" t="s">
        <v>9150</v>
      </c>
      <c r="C6869" s="3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Y6869" s="4">
        <v>0.2</v>
      </c>
      <c r="Z6869" s="4">
        <f t="shared" si="214"/>
        <v>24.702572053595855</v>
      </c>
      <c r="AD6869">
        <f t="shared" si="215"/>
        <v>0</v>
      </c>
    </row>
    <row r="6870" spans="1:30" x14ac:dyDescent="0.3">
      <c r="A6870">
        <v>6869</v>
      </c>
      <c r="B6870" t="s">
        <v>9150</v>
      </c>
      <c r="C6870" s="3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Y6870" s="4">
        <v>0.2</v>
      </c>
      <c r="Z6870" s="4">
        <f t="shared" si="214"/>
        <v>24.702572053595855</v>
      </c>
      <c r="AD6870">
        <f t="shared" si="215"/>
        <v>0</v>
      </c>
    </row>
    <row r="6871" spans="1:30" x14ac:dyDescent="0.3">
      <c r="A6871">
        <v>6870</v>
      </c>
      <c r="B6871" t="s">
        <v>9150</v>
      </c>
      <c r="C6871" s="3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Y6871" s="4">
        <v>0</v>
      </c>
      <c r="Z6871" s="4">
        <f t="shared" si="214"/>
        <v>66.900292455189614</v>
      </c>
      <c r="AD6871">
        <f t="shared" si="215"/>
        <v>0</v>
      </c>
    </row>
    <row r="6872" spans="1:30" x14ac:dyDescent="0.3">
      <c r="A6872">
        <v>6871</v>
      </c>
      <c r="B6872" t="s">
        <v>9150</v>
      </c>
      <c r="C6872" s="3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Y6872" s="4">
        <v>0</v>
      </c>
      <c r="Z6872" s="4">
        <f t="shared" si="214"/>
        <v>66.900292455189614</v>
      </c>
      <c r="AD6872">
        <f t="shared" si="215"/>
        <v>0</v>
      </c>
    </row>
    <row r="6873" spans="1:30" x14ac:dyDescent="0.3">
      <c r="A6873">
        <v>6872</v>
      </c>
      <c r="B6873" t="s">
        <v>9151</v>
      </c>
      <c r="C6873" s="3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Y6873" s="4">
        <v>0.2</v>
      </c>
      <c r="Z6873" s="4">
        <f t="shared" si="214"/>
        <v>24.702572053595855</v>
      </c>
      <c r="AD6873">
        <f t="shared" si="215"/>
        <v>0</v>
      </c>
    </row>
    <row r="6874" spans="1:30" x14ac:dyDescent="0.3">
      <c r="A6874">
        <v>6873</v>
      </c>
      <c r="B6874" t="s">
        <v>9152</v>
      </c>
      <c r="C6874" s="3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Y6874" s="4">
        <v>0</v>
      </c>
      <c r="Z6874" s="4">
        <f t="shared" si="214"/>
        <v>66.900292455189614</v>
      </c>
      <c r="AD6874">
        <f t="shared" si="215"/>
        <v>0</v>
      </c>
    </row>
    <row r="6875" spans="1:30" x14ac:dyDescent="0.3">
      <c r="A6875">
        <v>6874</v>
      </c>
      <c r="B6875" t="s">
        <v>9153</v>
      </c>
      <c r="C6875" s="3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Y6875" s="4">
        <v>0.8</v>
      </c>
      <c r="Z6875" s="4">
        <f t="shared" si="214"/>
        <v>-101.79679733333329</v>
      </c>
      <c r="AD6875">
        <f t="shared" si="215"/>
        <v>0</v>
      </c>
    </row>
    <row r="6876" spans="1:30" x14ac:dyDescent="0.3">
      <c r="A6876">
        <v>6875</v>
      </c>
      <c r="B6876" t="s">
        <v>9153</v>
      </c>
      <c r="C6876" s="3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Y6876" s="4">
        <v>0.2</v>
      </c>
      <c r="Z6876" s="4">
        <f t="shared" si="214"/>
        <v>24.702572053595855</v>
      </c>
      <c r="AD6876">
        <f t="shared" si="215"/>
        <v>0</v>
      </c>
    </row>
    <row r="6877" spans="1:30" x14ac:dyDescent="0.3">
      <c r="A6877">
        <v>6876</v>
      </c>
      <c r="B6877" t="s">
        <v>9155</v>
      </c>
      <c r="C6877" s="3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Y6877" s="4">
        <v>0</v>
      </c>
      <c r="Z6877" s="4">
        <f t="shared" si="214"/>
        <v>66.900292455189614</v>
      </c>
      <c r="AD6877">
        <f t="shared" si="215"/>
        <v>0</v>
      </c>
    </row>
    <row r="6878" spans="1:30" x14ac:dyDescent="0.3">
      <c r="A6878">
        <v>6877</v>
      </c>
      <c r="B6878" t="s">
        <v>9155</v>
      </c>
      <c r="C6878" s="3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Y6878" s="4">
        <v>0</v>
      </c>
      <c r="Z6878" s="4">
        <f t="shared" si="214"/>
        <v>66.900292455189614</v>
      </c>
      <c r="AD6878">
        <f t="shared" si="215"/>
        <v>0</v>
      </c>
    </row>
    <row r="6879" spans="1:30" x14ac:dyDescent="0.3">
      <c r="A6879">
        <v>6878</v>
      </c>
      <c r="B6879" t="s">
        <v>9156</v>
      </c>
      <c r="C6879" s="3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Y6879" s="4">
        <v>0.6</v>
      </c>
      <c r="Z6879" s="4">
        <f t="shared" si="214"/>
        <v>-43.077211594202915</v>
      </c>
      <c r="AD6879">
        <f t="shared" si="215"/>
        <v>0</v>
      </c>
    </row>
    <row r="6880" spans="1:30" x14ac:dyDescent="0.3">
      <c r="A6880">
        <v>6879</v>
      </c>
      <c r="B6880" t="s">
        <v>9156</v>
      </c>
      <c r="C6880" s="3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Y6880" s="4">
        <v>0.2</v>
      </c>
      <c r="Z6880" s="4">
        <f t="shared" si="214"/>
        <v>24.702572053595855</v>
      </c>
      <c r="AD6880">
        <f t="shared" si="215"/>
        <v>0</v>
      </c>
    </row>
    <row r="6881" spans="1:30" x14ac:dyDescent="0.3">
      <c r="A6881">
        <v>6880</v>
      </c>
      <c r="B6881" t="s">
        <v>9157</v>
      </c>
      <c r="C6881" s="3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Y6881" s="4">
        <v>0.2</v>
      </c>
      <c r="Z6881" s="4">
        <f t="shared" si="214"/>
        <v>24.702572053595855</v>
      </c>
      <c r="AD6881">
        <f t="shared" si="215"/>
        <v>0</v>
      </c>
    </row>
    <row r="6882" spans="1:30" x14ac:dyDescent="0.3">
      <c r="A6882">
        <v>6881</v>
      </c>
      <c r="B6882" t="s">
        <v>9157</v>
      </c>
      <c r="C6882" s="3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Y6882" s="4">
        <v>0</v>
      </c>
      <c r="Z6882" s="4">
        <f t="shared" si="214"/>
        <v>66.900292455189614</v>
      </c>
      <c r="AD6882">
        <f t="shared" si="215"/>
        <v>0</v>
      </c>
    </row>
    <row r="6883" spans="1:30" x14ac:dyDescent="0.3">
      <c r="A6883">
        <v>6882</v>
      </c>
      <c r="B6883" t="s">
        <v>9157</v>
      </c>
      <c r="C6883" s="3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Y6883" s="4">
        <v>0</v>
      </c>
      <c r="Z6883" s="4">
        <f t="shared" si="214"/>
        <v>66.900292455189614</v>
      </c>
      <c r="AD6883">
        <f t="shared" si="215"/>
        <v>0</v>
      </c>
    </row>
    <row r="6884" spans="1:30" x14ac:dyDescent="0.3">
      <c r="A6884">
        <v>6883</v>
      </c>
      <c r="B6884" t="s">
        <v>9157</v>
      </c>
      <c r="C6884" s="3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Y6884" s="4">
        <v>0</v>
      </c>
      <c r="Z6884" s="4">
        <f t="shared" si="214"/>
        <v>66.900292455189614</v>
      </c>
      <c r="AD6884">
        <f t="shared" si="215"/>
        <v>0</v>
      </c>
    </row>
    <row r="6885" spans="1:30" x14ac:dyDescent="0.3">
      <c r="A6885">
        <v>6884</v>
      </c>
      <c r="B6885" t="s">
        <v>9157</v>
      </c>
      <c r="C6885" s="3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Y6885" s="4">
        <v>0</v>
      </c>
      <c r="Z6885" s="4">
        <f t="shared" si="214"/>
        <v>66.900292455189614</v>
      </c>
      <c r="AD6885">
        <f t="shared" si="215"/>
        <v>0</v>
      </c>
    </row>
    <row r="6886" spans="1:30" x14ac:dyDescent="0.3">
      <c r="A6886">
        <v>6885</v>
      </c>
      <c r="B6886" t="s">
        <v>9158</v>
      </c>
      <c r="C6886" s="3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Y6886" s="4">
        <v>0</v>
      </c>
      <c r="Z6886" s="4">
        <f t="shared" si="214"/>
        <v>66.900292455189614</v>
      </c>
      <c r="AD6886">
        <f t="shared" si="215"/>
        <v>0</v>
      </c>
    </row>
    <row r="6887" spans="1:30" x14ac:dyDescent="0.3">
      <c r="A6887">
        <v>6886</v>
      </c>
      <c r="B6887" t="s">
        <v>9159</v>
      </c>
      <c r="C6887" s="3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Y6887" s="4">
        <v>0.2</v>
      </c>
      <c r="Z6887" s="4">
        <f t="shared" si="214"/>
        <v>24.702572053595855</v>
      </c>
      <c r="AD6887">
        <f t="shared" si="215"/>
        <v>0</v>
      </c>
    </row>
    <row r="6888" spans="1:30" x14ac:dyDescent="0.3">
      <c r="A6888">
        <v>6887</v>
      </c>
      <c r="B6888" t="s">
        <v>9159</v>
      </c>
      <c r="C6888" s="3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Y6888" s="4">
        <v>0.4</v>
      </c>
      <c r="Z6888" s="4">
        <f t="shared" si="214"/>
        <v>-111.92742912621364</v>
      </c>
      <c r="AD6888">
        <f t="shared" si="215"/>
        <v>0</v>
      </c>
    </row>
    <row r="6889" spans="1:30" x14ac:dyDescent="0.3">
      <c r="A6889">
        <v>6888</v>
      </c>
      <c r="B6889" t="s">
        <v>9160</v>
      </c>
      <c r="C6889" s="3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Y6889" s="4">
        <v>0</v>
      </c>
      <c r="Z6889" s="4">
        <f t="shared" si="214"/>
        <v>66.900292455189614</v>
      </c>
      <c r="AD6889">
        <f t="shared" si="215"/>
        <v>0</v>
      </c>
    </row>
    <row r="6890" spans="1:30" x14ac:dyDescent="0.3">
      <c r="A6890">
        <v>6889</v>
      </c>
      <c r="B6890" t="s">
        <v>9160</v>
      </c>
      <c r="C6890" s="3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Y6890" s="4">
        <v>0.2</v>
      </c>
      <c r="Z6890" s="4">
        <f t="shared" si="214"/>
        <v>24.702572053595855</v>
      </c>
      <c r="AD6890">
        <f t="shared" si="215"/>
        <v>0</v>
      </c>
    </row>
    <row r="6891" spans="1:30" x14ac:dyDescent="0.3">
      <c r="A6891">
        <v>6890</v>
      </c>
      <c r="B6891" t="s">
        <v>9161</v>
      </c>
      <c r="C6891" s="3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Y6891" s="4">
        <v>0</v>
      </c>
      <c r="Z6891" s="4">
        <f t="shared" si="214"/>
        <v>66.900292455189614</v>
      </c>
      <c r="AD6891">
        <f t="shared" si="215"/>
        <v>0</v>
      </c>
    </row>
    <row r="6892" spans="1:30" x14ac:dyDescent="0.3">
      <c r="A6892">
        <v>6891</v>
      </c>
      <c r="B6892" t="s">
        <v>9161</v>
      </c>
      <c r="C6892" s="3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Y6892" s="4">
        <v>0</v>
      </c>
      <c r="Z6892" s="4">
        <f t="shared" si="214"/>
        <v>66.900292455189614</v>
      </c>
      <c r="AD6892">
        <f t="shared" si="215"/>
        <v>0</v>
      </c>
    </row>
    <row r="6893" spans="1:30" x14ac:dyDescent="0.3">
      <c r="A6893">
        <v>6892</v>
      </c>
      <c r="B6893" t="s">
        <v>9161</v>
      </c>
      <c r="C6893" s="3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Y6893" s="4">
        <v>0</v>
      </c>
      <c r="Z6893" s="4">
        <f t="shared" si="214"/>
        <v>66.900292455189614</v>
      </c>
      <c r="AD6893">
        <f t="shared" si="215"/>
        <v>0</v>
      </c>
    </row>
    <row r="6894" spans="1:30" x14ac:dyDescent="0.3">
      <c r="A6894">
        <v>6893</v>
      </c>
      <c r="B6894" t="s">
        <v>9161</v>
      </c>
      <c r="C6894" s="3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Y6894" s="4">
        <v>0</v>
      </c>
      <c r="Z6894" s="4">
        <f t="shared" si="214"/>
        <v>66.900292455189614</v>
      </c>
      <c r="AD6894">
        <f t="shared" si="215"/>
        <v>0</v>
      </c>
    </row>
    <row r="6895" spans="1:30" x14ac:dyDescent="0.3">
      <c r="A6895">
        <v>6894</v>
      </c>
      <c r="B6895" t="s">
        <v>9161</v>
      </c>
      <c r="C6895" s="3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Y6895" s="4">
        <v>0</v>
      </c>
      <c r="Z6895" s="4">
        <f t="shared" si="214"/>
        <v>66.900292455189614</v>
      </c>
      <c r="AD6895">
        <f t="shared" si="215"/>
        <v>0</v>
      </c>
    </row>
    <row r="6896" spans="1:30" x14ac:dyDescent="0.3">
      <c r="A6896">
        <v>6895</v>
      </c>
      <c r="B6896" t="s">
        <v>9161</v>
      </c>
      <c r="C6896" s="3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Y6896" s="4">
        <v>0</v>
      </c>
      <c r="Z6896" s="4">
        <f t="shared" si="214"/>
        <v>66.900292455189614</v>
      </c>
      <c r="AD6896">
        <f t="shared" si="215"/>
        <v>0</v>
      </c>
    </row>
    <row r="6897" spans="1:30" x14ac:dyDescent="0.3">
      <c r="A6897">
        <v>6896</v>
      </c>
      <c r="B6897" t="s">
        <v>9161</v>
      </c>
      <c r="C6897" s="3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Y6897" s="4">
        <v>0</v>
      </c>
      <c r="Z6897" s="4">
        <f t="shared" si="214"/>
        <v>66.900292455189614</v>
      </c>
      <c r="AD6897">
        <f t="shared" si="215"/>
        <v>0</v>
      </c>
    </row>
    <row r="6898" spans="1:30" x14ac:dyDescent="0.3">
      <c r="A6898">
        <v>6897</v>
      </c>
      <c r="B6898" t="s">
        <v>9161</v>
      </c>
      <c r="C6898" s="3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Y6898" s="4">
        <v>0</v>
      </c>
      <c r="Z6898" s="4">
        <f t="shared" si="214"/>
        <v>66.900292455189614</v>
      </c>
      <c r="AD6898">
        <f t="shared" si="215"/>
        <v>0</v>
      </c>
    </row>
    <row r="6899" spans="1:30" x14ac:dyDescent="0.3">
      <c r="A6899">
        <v>6898</v>
      </c>
      <c r="B6899" t="s">
        <v>9162</v>
      </c>
      <c r="C6899" s="3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Y6899" s="4">
        <v>0.7</v>
      </c>
      <c r="Z6899" s="4">
        <f t="shared" si="214"/>
        <v>-95.874059569377877</v>
      </c>
      <c r="AD6899">
        <f t="shared" si="215"/>
        <v>0</v>
      </c>
    </row>
    <row r="6900" spans="1:30" x14ac:dyDescent="0.3">
      <c r="A6900">
        <v>6899</v>
      </c>
      <c r="B6900" t="s">
        <v>9163</v>
      </c>
      <c r="C6900" s="3">
        <v>42148</v>
      </c>
      <c r="D6900" s="3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Y6900" s="4">
        <v>0.3</v>
      </c>
      <c r="Z6900" s="4">
        <f t="shared" si="214"/>
        <v>-45.679636123348004</v>
      </c>
      <c r="AD6900">
        <f t="shared" si="215"/>
        <v>0</v>
      </c>
    </row>
    <row r="6901" spans="1:30" x14ac:dyDescent="0.3">
      <c r="A6901">
        <v>6900</v>
      </c>
      <c r="B6901" t="s">
        <v>9163</v>
      </c>
      <c r="C6901" s="3">
        <v>42148</v>
      </c>
      <c r="D6901" s="3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Y6901" s="4">
        <v>0.8</v>
      </c>
      <c r="Z6901" s="4">
        <f t="shared" si="214"/>
        <v>-101.79679733333329</v>
      </c>
      <c r="AD6901">
        <f t="shared" si="215"/>
        <v>0</v>
      </c>
    </row>
    <row r="6902" spans="1:30" x14ac:dyDescent="0.3">
      <c r="A6902">
        <v>6901</v>
      </c>
      <c r="B6902" t="s">
        <v>9164</v>
      </c>
      <c r="C6902" s="3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Y6902" s="4">
        <v>0</v>
      </c>
      <c r="Z6902" s="4">
        <f t="shared" si="214"/>
        <v>66.900292455189614</v>
      </c>
      <c r="AD6902">
        <f t="shared" si="215"/>
        <v>0</v>
      </c>
    </row>
    <row r="6903" spans="1:30" x14ac:dyDescent="0.3">
      <c r="A6903">
        <v>6902</v>
      </c>
      <c r="B6903" t="s">
        <v>9165</v>
      </c>
      <c r="C6903" s="3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Y6903" s="4">
        <v>0.2</v>
      </c>
      <c r="Z6903" s="4">
        <f t="shared" si="214"/>
        <v>24.702572053595855</v>
      </c>
      <c r="AD6903">
        <f t="shared" si="215"/>
        <v>0</v>
      </c>
    </row>
    <row r="6904" spans="1:30" x14ac:dyDescent="0.3">
      <c r="A6904">
        <v>6903</v>
      </c>
      <c r="B6904" t="s">
        <v>9166</v>
      </c>
      <c r="C6904" s="3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Y6904" s="4">
        <v>0.2</v>
      </c>
      <c r="Z6904" s="4">
        <f t="shared" si="214"/>
        <v>24.702572053595855</v>
      </c>
      <c r="AD6904">
        <f t="shared" si="215"/>
        <v>0</v>
      </c>
    </row>
    <row r="6905" spans="1:30" x14ac:dyDescent="0.3">
      <c r="A6905">
        <v>6904</v>
      </c>
      <c r="B6905" t="s">
        <v>9166</v>
      </c>
      <c r="C6905" s="3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Y6905" s="4">
        <v>0.8</v>
      </c>
      <c r="Z6905" s="4">
        <f t="shared" si="214"/>
        <v>-101.79679733333329</v>
      </c>
      <c r="AD6905">
        <f t="shared" si="215"/>
        <v>0</v>
      </c>
    </row>
    <row r="6906" spans="1:30" x14ac:dyDescent="0.3">
      <c r="A6906">
        <v>6905</v>
      </c>
      <c r="B6906" t="s">
        <v>9166</v>
      </c>
      <c r="C6906" s="3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Y6906" s="4">
        <v>0.2</v>
      </c>
      <c r="Z6906" s="4">
        <f t="shared" si="214"/>
        <v>24.702572053595855</v>
      </c>
      <c r="AD6906">
        <f t="shared" si="215"/>
        <v>0</v>
      </c>
    </row>
    <row r="6907" spans="1:30" x14ac:dyDescent="0.3">
      <c r="A6907">
        <v>6906</v>
      </c>
      <c r="B6907" t="s">
        <v>9169</v>
      </c>
      <c r="C6907" s="3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Y6907" s="4">
        <v>0</v>
      </c>
      <c r="Z6907" s="4">
        <f t="shared" si="214"/>
        <v>66.900292455189614</v>
      </c>
      <c r="AD6907">
        <f t="shared" si="215"/>
        <v>0</v>
      </c>
    </row>
    <row r="6908" spans="1:30" x14ac:dyDescent="0.3">
      <c r="A6908">
        <v>6907</v>
      </c>
      <c r="B6908" t="s">
        <v>9170</v>
      </c>
      <c r="C6908" s="3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Y6908" s="4">
        <v>0</v>
      </c>
      <c r="Z6908" s="4">
        <f t="shared" si="214"/>
        <v>66.900292455189614</v>
      </c>
      <c r="AD6908">
        <f t="shared" si="215"/>
        <v>0</v>
      </c>
    </row>
    <row r="6909" spans="1:30" x14ac:dyDescent="0.3">
      <c r="A6909">
        <v>6908</v>
      </c>
      <c r="B6909" t="s">
        <v>9171</v>
      </c>
      <c r="C6909" s="3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Y6909" s="4">
        <v>0.2</v>
      </c>
      <c r="Z6909" s="4">
        <f t="shared" si="214"/>
        <v>24.702572053595855</v>
      </c>
      <c r="AD6909">
        <f t="shared" si="215"/>
        <v>0</v>
      </c>
    </row>
    <row r="6910" spans="1:30" x14ac:dyDescent="0.3">
      <c r="A6910">
        <v>6909</v>
      </c>
      <c r="B6910" t="s">
        <v>9172</v>
      </c>
      <c r="C6910" s="3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Y6910" s="4">
        <v>0</v>
      </c>
      <c r="Z6910" s="4">
        <f t="shared" si="214"/>
        <v>66.900292455189614</v>
      </c>
      <c r="AD6910">
        <f t="shared" si="215"/>
        <v>0</v>
      </c>
    </row>
    <row r="6911" spans="1:30" x14ac:dyDescent="0.3">
      <c r="A6911">
        <v>6910</v>
      </c>
      <c r="B6911" t="s">
        <v>9173</v>
      </c>
      <c r="C6911" s="3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Y6911" s="4">
        <v>0.7</v>
      </c>
      <c r="Z6911" s="4">
        <f t="shared" si="214"/>
        <v>-95.874059569377877</v>
      </c>
      <c r="AD6911">
        <f t="shared" si="215"/>
        <v>0</v>
      </c>
    </row>
    <row r="6912" spans="1:30" x14ac:dyDescent="0.3">
      <c r="A6912">
        <v>6911</v>
      </c>
      <c r="B6912" t="s">
        <v>9174</v>
      </c>
      <c r="C6912" s="3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Y6912" s="4">
        <v>0</v>
      </c>
      <c r="Z6912" s="4">
        <f t="shared" si="214"/>
        <v>66.900292455189614</v>
      </c>
      <c r="AD6912">
        <f t="shared" si="215"/>
        <v>0</v>
      </c>
    </row>
    <row r="6913" spans="1:30" x14ac:dyDescent="0.3">
      <c r="A6913">
        <v>6912</v>
      </c>
      <c r="B6913" t="s">
        <v>9175</v>
      </c>
      <c r="C6913" s="3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Y6913" s="4">
        <v>0</v>
      </c>
      <c r="Z6913" s="4">
        <f t="shared" si="214"/>
        <v>66.900292455189614</v>
      </c>
      <c r="AD6913">
        <f t="shared" si="215"/>
        <v>0</v>
      </c>
    </row>
    <row r="6914" spans="1:30" x14ac:dyDescent="0.3">
      <c r="A6914">
        <v>6913</v>
      </c>
      <c r="B6914" t="s">
        <v>9176</v>
      </c>
      <c r="C6914" s="3">
        <v>42857</v>
      </c>
      <c r="D6914" s="3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Y6914" s="4">
        <v>0</v>
      </c>
      <c r="Z6914" s="4">
        <f t="shared" si="214"/>
        <v>66.900292455189614</v>
      </c>
      <c r="AD6914">
        <f t="shared" si="215"/>
        <v>0</v>
      </c>
    </row>
    <row r="6915" spans="1:30" x14ac:dyDescent="0.3">
      <c r="A6915">
        <v>6914</v>
      </c>
      <c r="B6915" t="s">
        <v>9177</v>
      </c>
      <c r="C6915" s="3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Y6915" s="4">
        <v>0.2</v>
      </c>
      <c r="Z6915" s="4">
        <f t="shared" ref="Z6915:Z6978" si="216">AVERAGEIF($T$2:$T$9995,Y6915,$U$2:$U$9995)</f>
        <v>24.702572053595855</v>
      </c>
      <c r="AD6915">
        <f t="shared" ref="AD6915:AD6978" si="217">SUMIF($Q$2:$Q$9995,AC6915,$R$2:$R$9995)</f>
        <v>0</v>
      </c>
    </row>
    <row r="6916" spans="1:30" x14ac:dyDescent="0.3">
      <c r="A6916">
        <v>6915</v>
      </c>
      <c r="B6916" t="s">
        <v>9179</v>
      </c>
      <c r="C6916" s="3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Y6916" s="4">
        <v>0.2</v>
      </c>
      <c r="Z6916" s="4">
        <f t="shared" si="216"/>
        <v>24.702572053595855</v>
      </c>
      <c r="AD6916">
        <f t="shared" si="217"/>
        <v>0</v>
      </c>
    </row>
    <row r="6917" spans="1:30" x14ac:dyDescent="0.3">
      <c r="A6917">
        <v>6916</v>
      </c>
      <c r="B6917" t="s">
        <v>9179</v>
      </c>
      <c r="C6917" s="3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Y6917" s="4">
        <v>0.8</v>
      </c>
      <c r="Z6917" s="4">
        <f t="shared" si="216"/>
        <v>-101.79679733333329</v>
      </c>
      <c r="AD6917">
        <f t="shared" si="217"/>
        <v>0</v>
      </c>
    </row>
    <row r="6918" spans="1:30" x14ac:dyDescent="0.3">
      <c r="A6918">
        <v>6917</v>
      </c>
      <c r="B6918" t="s">
        <v>9179</v>
      </c>
      <c r="C6918" s="3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Y6918" s="4">
        <v>0.2</v>
      </c>
      <c r="Z6918" s="4">
        <f t="shared" si="216"/>
        <v>24.702572053595855</v>
      </c>
      <c r="AD6918">
        <f t="shared" si="217"/>
        <v>0</v>
      </c>
    </row>
    <row r="6919" spans="1:30" x14ac:dyDescent="0.3">
      <c r="A6919">
        <v>6918</v>
      </c>
      <c r="B6919" t="s">
        <v>9180</v>
      </c>
      <c r="C6919" s="3">
        <v>41989</v>
      </c>
      <c r="D6919" s="3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Y6919" s="4">
        <v>0.2</v>
      </c>
      <c r="Z6919" s="4">
        <f t="shared" si="216"/>
        <v>24.702572053595855</v>
      </c>
      <c r="AD6919">
        <f t="shared" si="217"/>
        <v>0</v>
      </c>
    </row>
    <row r="6920" spans="1:30" x14ac:dyDescent="0.3">
      <c r="A6920">
        <v>6919</v>
      </c>
      <c r="B6920" t="s">
        <v>9181</v>
      </c>
      <c r="C6920" s="3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Y6920" s="4">
        <v>0</v>
      </c>
      <c r="Z6920" s="4">
        <f t="shared" si="216"/>
        <v>66.900292455189614</v>
      </c>
      <c r="AD6920">
        <f t="shared" si="217"/>
        <v>0</v>
      </c>
    </row>
    <row r="6921" spans="1:30" x14ac:dyDescent="0.3">
      <c r="A6921">
        <v>6920</v>
      </c>
      <c r="B6921" t="s">
        <v>9182</v>
      </c>
      <c r="C6921" s="3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Y6921" s="4">
        <v>0.7</v>
      </c>
      <c r="Z6921" s="4">
        <f t="shared" si="216"/>
        <v>-95.874059569377877</v>
      </c>
      <c r="AD6921">
        <f t="shared" si="217"/>
        <v>0</v>
      </c>
    </row>
    <row r="6922" spans="1:30" x14ac:dyDescent="0.3">
      <c r="A6922">
        <v>6921</v>
      </c>
      <c r="B6922" t="s">
        <v>9183</v>
      </c>
      <c r="C6922" s="3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Y6922" s="4">
        <v>0</v>
      </c>
      <c r="Z6922" s="4">
        <f t="shared" si="216"/>
        <v>66.900292455189614</v>
      </c>
      <c r="AD6922">
        <f t="shared" si="217"/>
        <v>0</v>
      </c>
    </row>
    <row r="6923" spans="1:30" x14ac:dyDescent="0.3">
      <c r="A6923">
        <v>6922</v>
      </c>
      <c r="B6923" t="s">
        <v>9184</v>
      </c>
      <c r="C6923" s="3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Y6923" s="4">
        <v>0</v>
      </c>
      <c r="Z6923" s="4">
        <f t="shared" si="216"/>
        <v>66.900292455189614</v>
      </c>
      <c r="AD6923">
        <f t="shared" si="217"/>
        <v>0</v>
      </c>
    </row>
    <row r="6924" spans="1:30" x14ac:dyDescent="0.3">
      <c r="A6924">
        <v>6923</v>
      </c>
      <c r="B6924" t="s">
        <v>9185</v>
      </c>
      <c r="C6924" s="3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Y6924" s="4">
        <v>0</v>
      </c>
      <c r="Z6924" s="4">
        <f t="shared" si="216"/>
        <v>66.900292455189614</v>
      </c>
      <c r="AD6924">
        <f t="shared" si="217"/>
        <v>0</v>
      </c>
    </row>
    <row r="6925" spans="1:30" x14ac:dyDescent="0.3">
      <c r="A6925">
        <v>6924</v>
      </c>
      <c r="B6925" t="s">
        <v>9185</v>
      </c>
      <c r="C6925" s="3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Y6925" s="4">
        <v>0</v>
      </c>
      <c r="Z6925" s="4">
        <f t="shared" si="216"/>
        <v>66.900292455189614</v>
      </c>
      <c r="AD6925">
        <f t="shared" si="217"/>
        <v>0</v>
      </c>
    </row>
    <row r="6926" spans="1:30" x14ac:dyDescent="0.3">
      <c r="A6926">
        <v>6925</v>
      </c>
      <c r="B6926" t="s">
        <v>9186</v>
      </c>
      <c r="C6926" s="3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Y6926" s="4">
        <v>0</v>
      </c>
      <c r="Z6926" s="4">
        <f t="shared" si="216"/>
        <v>66.900292455189614</v>
      </c>
      <c r="AD6926">
        <f t="shared" si="217"/>
        <v>0</v>
      </c>
    </row>
    <row r="6927" spans="1:30" x14ac:dyDescent="0.3">
      <c r="A6927">
        <v>6926</v>
      </c>
      <c r="B6927" t="s">
        <v>9186</v>
      </c>
      <c r="C6927" s="3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Y6927" s="4">
        <v>0.2</v>
      </c>
      <c r="Z6927" s="4">
        <f t="shared" si="216"/>
        <v>24.702572053595855</v>
      </c>
      <c r="AD6927">
        <f t="shared" si="217"/>
        <v>0</v>
      </c>
    </row>
    <row r="6928" spans="1:30" x14ac:dyDescent="0.3">
      <c r="A6928">
        <v>6927</v>
      </c>
      <c r="B6928" t="s">
        <v>9187</v>
      </c>
      <c r="C6928" s="3">
        <v>42579</v>
      </c>
      <c r="D6928" s="3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Y6928" s="4">
        <v>0</v>
      </c>
      <c r="Z6928" s="4">
        <f t="shared" si="216"/>
        <v>66.900292455189614</v>
      </c>
      <c r="AD6928">
        <f t="shared" si="217"/>
        <v>0</v>
      </c>
    </row>
    <row r="6929" spans="1:30" x14ac:dyDescent="0.3">
      <c r="A6929">
        <v>6928</v>
      </c>
      <c r="B6929" t="s">
        <v>9188</v>
      </c>
      <c r="C6929" s="3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Y6929" s="4">
        <v>0</v>
      </c>
      <c r="Z6929" s="4">
        <f t="shared" si="216"/>
        <v>66.900292455189614</v>
      </c>
      <c r="AD6929">
        <f t="shared" si="217"/>
        <v>0</v>
      </c>
    </row>
    <row r="6930" spans="1:30" x14ac:dyDescent="0.3">
      <c r="A6930">
        <v>6929</v>
      </c>
      <c r="B6930" t="s">
        <v>9188</v>
      </c>
      <c r="C6930" s="3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Y6930" s="4">
        <v>0</v>
      </c>
      <c r="Z6930" s="4">
        <f t="shared" si="216"/>
        <v>66.900292455189614</v>
      </c>
      <c r="AD6930">
        <f t="shared" si="217"/>
        <v>0</v>
      </c>
    </row>
    <row r="6931" spans="1:30" x14ac:dyDescent="0.3">
      <c r="A6931">
        <v>6930</v>
      </c>
      <c r="B6931" t="s">
        <v>9188</v>
      </c>
      <c r="C6931" s="3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Y6931" s="4">
        <v>0.2</v>
      </c>
      <c r="Z6931" s="4">
        <f t="shared" si="216"/>
        <v>24.702572053595855</v>
      </c>
      <c r="AD6931">
        <f t="shared" si="217"/>
        <v>0</v>
      </c>
    </row>
    <row r="6932" spans="1:30" x14ac:dyDescent="0.3">
      <c r="A6932">
        <v>6931</v>
      </c>
      <c r="B6932" t="s">
        <v>9188</v>
      </c>
      <c r="C6932" s="3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Y6932" s="4">
        <v>0</v>
      </c>
      <c r="Z6932" s="4">
        <f t="shared" si="216"/>
        <v>66.900292455189614</v>
      </c>
      <c r="AD6932">
        <f t="shared" si="217"/>
        <v>0</v>
      </c>
    </row>
    <row r="6933" spans="1:30" x14ac:dyDescent="0.3">
      <c r="A6933">
        <v>6932</v>
      </c>
      <c r="B6933" t="s">
        <v>9189</v>
      </c>
      <c r="C6933" s="3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Y6933" s="4">
        <v>0.4</v>
      </c>
      <c r="Z6933" s="4">
        <f t="shared" si="216"/>
        <v>-111.92742912621364</v>
      </c>
      <c r="AD6933">
        <f t="shared" si="217"/>
        <v>0</v>
      </c>
    </row>
    <row r="6934" spans="1:30" x14ac:dyDescent="0.3">
      <c r="A6934">
        <v>6933</v>
      </c>
      <c r="B6934" t="s">
        <v>9189</v>
      </c>
      <c r="C6934" s="3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Y6934" s="4">
        <v>0.4</v>
      </c>
      <c r="Z6934" s="4">
        <f t="shared" si="216"/>
        <v>-111.92742912621364</v>
      </c>
      <c r="AD6934">
        <f t="shared" si="217"/>
        <v>0</v>
      </c>
    </row>
    <row r="6935" spans="1:30" x14ac:dyDescent="0.3">
      <c r="A6935">
        <v>6934</v>
      </c>
      <c r="B6935" t="s">
        <v>9189</v>
      </c>
      <c r="C6935" s="3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Y6935" s="4">
        <v>0.2</v>
      </c>
      <c r="Z6935" s="4">
        <f t="shared" si="216"/>
        <v>24.702572053595855</v>
      </c>
      <c r="AD6935">
        <f t="shared" si="217"/>
        <v>0</v>
      </c>
    </row>
    <row r="6936" spans="1:30" x14ac:dyDescent="0.3">
      <c r="A6936">
        <v>6935</v>
      </c>
      <c r="B6936" t="s">
        <v>9189</v>
      </c>
      <c r="C6936" s="3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Y6936" s="4">
        <v>0.2</v>
      </c>
      <c r="Z6936" s="4">
        <f t="shared" si="216"/>
        <v>24.702572053595855</v>
      </c>
      <c r="AD6936">
        <f t="shared" si="217"/>
        <v>0</v>
      </c>
    </row>
    <row r="6937" spans="1:30" x14ac:dyDescent="0.3">
      <c r="A6937">
        <v>6936</v>
      </c>
      <c r="B6937" t="s">
        <v>9192</v>
      </c>
      <c r="C6937" s="3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Y6937" s="4">
        <v>0.2</v>
      </c>
      <c r="Z6937" s="4">
        <f t="shared" si="216"/>
        <v>24.702572053595855</v>
      </c>
      <c r="AD6937">
        <f t="shared" si="217"/>
        <v>0</v>
      </c>
    </row>
    <row r="6938" spans="1:30" x14ac:dyDescent="0.3">
      <c r="A6938">
        <v>6937</v>
      </c>
      <c r="B6938" t="s">
        <v>9193</v>
      </c>
      <c r="C6938" s="3">
        <v>42615</v>
      </c>
      <c r="D6938" s="3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Y6938" s="4">
        <v>0.6</v>
      </c>
      <c r="Z6938" s="4">
        <f t="shared" si="216"/>
        <v>-43.077211594202915</v>
      </c>
      <c r="AD6938">
        <f t="shared" si="217"/>
        <v>0</v>
      </c>
    </row>
    <row r="6939" spans="1:30" x14ac:dyDescent="0.3">
      <c r="A6939">
        <v>6938</v>
      </c>
      <c r="B6939" t="s">
        <v>9196</v>
      </c>
      <c r="C6939" s="3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Y6939" s="4">
        <v>0.2</v>
      </c>
      <c r="Z6939" s="4">
        <f t="shared" si="216"/>
        <v>24.702572053595855</v>
      </c>
      <c r="AD6939">
        <f t="shared" si="217"/>
        <v>0</v>
      </c>
    </row>
    <row r="6940" spans="1:30" x14ac:dyDescent="0.3">
      <c r="A6940">
        <v>6939</v>
      </c>
      <c r="B6940" t="s">
        <v>9197</v>
      </c>
      <c r="C6940" s="3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Y6940" s="4">
        <v>0</v>
      </c>
      <c r="Z6940" s="4">
        <f t="shared" si="216"/>
        <v>66.900292455189614</v>
      </c>
      <c r="AD6940">
        <f t="shared" si="217"/>
        <v>0</v>
      </c>
    </row>
    <row r="6941" spans="1:30" x14ac:dyDescent="0.3">
      <c r="A6941">
        <v>6940</v>
      </c>
      <c r="B6941" t="s">
        <v>9200</v>
      </c>
      <c r="C6941" s="3">
        <v>42912</v>
      </c>
      <c r="D6941" s="3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Y6941" s="4">
        <v>0.2</v>
      </c>
      <c r="Z6941" s="4">
        <f t="shared" si="216"/>
        <v>24.702572053595855</v>
      </c>
      <c r="AD6941">
        <f t="shared" si="217"/>
        <v>0</v>
      </c>
    </row>
    <row r="6942" spans="1:30" x14ac:dyDescent="0.3">
      <c r="A6942">
        <v>6941</v>
      </c>
      <c r="B6942" t="s">
        <v>9200</v>
      </c>
      <c r="C6942" s="3">
        <v>42912</v>
      </c>
      <c r="D6942" s="3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Y6942" s="4">
        <v>0</v>
      </c>
      <c r="Z6942" s="4">
        <f t="shared" si="216"/>
        <v>66.900292455189614</v>
      </c>
      <c r="AD6942">
        <f t="shared" si="217"/>
        <v>0</v>
      </c>
    </row>
    <row r="6943" spans="1:30" x14ac:dyDescent="0.3">
      <c r="A6943">
        <v>6942</v>
      </c>
      <c r="B6943" t="s">
        <v>9200</v>
      </c>
      <c r="C6943" s="3">
        <v>42912</v>
      </c>
      <c r="D6943" s="3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Y6943" s="4">
        <v>0</v>
      </c>
      <c r="Z6943" s="4">
        <f t="shared" si="216"/>
        <v>66.900292455189614</v>
      </c>
      <c r="AD6943">
        <f t="shared" si="217"/>
        <v>0</v>
      </c>
    </row>
    <row r="6944" spans="1:30" x14ac:dyDescent="0.3">
      <c r="A6944">
        <v>6943</v>
      </c>
      <c r="B6944" t="s">
        <v>9200</v>
      </c>
      <c r="C6944" s="3">
        <v>42912</v>
      </c>
      <c r="D6944" s="3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Y6944" s="4">
        <v>0</v>
      </c>
      <c r="Z6944" s="4">
        <f t="shared" si="216"/>
        <v>66.900292455189614</v>
      </c>
      <c r="AD6944">
        <f t="shared" si="217"/>
        <v>0</v>
      </c>
    </row>
    <row r="6945" spans="1:30" x14ac:dyDescent="0.3">
      <c r="A6945">
        <v>6944</v>
      </c>
      <c r="B6945" t="s">
        <v>9201</v>
      </c>
      <c r="C6945" s="3">
        <v>42210</v>
      </c>
      <c r="D6945" s="3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Y6945" s="4">
        <v>0.2</v>
      </c>
      <c r="Z6945" s="4">
        <f t="shared" si="216"/>
        <v>24.702572053595855</v>
      </c>
      <c r="AD6945">
        <f t="shared" si="217"/>
        <v>0</v>
      </c>
    </row>
    <row r="6946" spans="1:30" x14ac:dyDescent="0.3">
      <c r="A6946">
        <v>6945</v>
      </c>
      <c r="B6946" t="s">
        <v>9204</v>
      </c>
      <c r="C6946" s="3">
        <v>41905</v>
      </c>
      <c r="D6946" s="3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Y6946" s="4">
        <v>0</v>
      </c>
      <c r="Z6946" s="4">
        <f t="shared" si="216"/>
        <v>66.900292455189614</v>
      </c>
      <c r="AD6946">
        <f t="shared" si="217"/>
        <v>0</v>
      </c>
    </row>
    <row r="6947" spans="1:30" x14ac:dyDescent="0.3">
      <c r="A6947">
        <v>6946</v>
      </c>
      <c r="B6947" t="s">
        <v>9205</v>
      </c>
      <c r="C6947" s="3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Y6947" s="4">
        <v>0.2</v>
      </c>
      <c r="Z6947" s="4">
        <f t="shared" si="216"/>
        <v>24.702572053595855</v>
      </c>
      <c r="AD6947">
        <f t="shared" si="217"/>
        <v>0</v>
      </c>
    </row>
    <row r="6948" spans="1:30" x14ac:dyDescent="0.3">
      <c r="A6948">
        <v>6947</v>
      </c>
      <c r="B6948" t="s">
        <v>9206</v>
      </c>
      <c r="C6948" s="3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Y6948" s="4">
        <v>0</v>
      </c>
      <c r="Z6948" s="4">
        <f t="shared" si="216"/>
        <v>66.900292455189614</v>
      </c>
      <c r="AD6948">
        <f t="shared" si="217"/>
        <v>0</v>
      </c>
    </row>
    <row r="6949" spans="1:30" x14ac:dyDescent="0.3">
      <c r="A6949">
        <v>6948</v>
      </c>
      <c r="B6949" t="s">
        <v>9207</v>
      </c>
      <c r="C6949" s="3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Y6949" s="4">
        <v>0.2</v>
      </c>
      <c r="Z6949" s="4">
        <f t="shared" si="216"/>
        <v>24.702572053595855</v>
      </c>
      <c r="AD6949">
        <f t="shared" si="217"/>
        <v>0</v>
      </c>
    </row>
    <row r="6950" spans="1:30" x14ac:dyDescent="0.3">
      <c r="A6950">
        <v>6949</v>
      </c>
      <c r="B6950" t="s">
        <v>9207</v>
      </c>
      <c r="C6950" s="3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Y6950" s="4">
        <v>0.3</v>
      </c>
      <c r="Z6950" s="4">
        <f t="shared" si="216"/>
        <v>-45.679636123348004</v>
      </c>
      <c r="AD6950">
        <f t="shared" si="217"/>
        <v>0</v>
      </c>
    </row>
    <row r="6951" spans="1:30" x14ac:dyDescent="0.3">
      <c r="A6951">
        <v>6950</v>
      </c>
      <c r="B6951" t="s">
        <v>9208</v>
      </c>
      <c r="C6951" s="3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Y6951" s="4">
        <v>0.2</v>
      </c>
      <c r="Z6951" s="4">
        <f t="shared" si="216"/>
        <v>24.702572053595855</v>
      </c>
      <c r="AD6951">
        <f t="shared" si="217"/>
        <v>0</v>
      </c>
    </row>
    <row r="6952" spans="1:30" x14ac:dyDescent="0.3">
      <c r="A6952">
        <v>6951</v>
      </c>
      <c r="B6952" t="s">
        <v>9208</v>
      </c>
      <c r="C6952" s="3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Y6952" s="4">
        <v>0.4</v>
      </c>
      <c r="Z6952" s="4">
        <f t="shared" si="216"/>
        <v>-111.92742912621364</v>
      </c>
      <c r="AD6952">
        <f t="shared" si="217"/>
        <v>0</v>
      </c>
    </row>
    <row r="6953" spans="1:30" x14ac:dyDescent="0.3">
      <c r="A6953">
        <v>6952</v>
      </c>
      <c r="B6953" t="s">
        <v>9209</v>
      </c>
      <c r="C6953" s="3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Y6953" s="4">
        <v>0.4</v>
      </c>
      <c r="Z6953" s="4">
        <f t="shared" si="216"/>
        <v>-111.92742912621364</v>
      </c>
      <c r="AD6953">
        <f t="shared" si="217"/>
        <v>0</v>
      </c>
    </row>
    <row r="6954" spans="1:30" x14ac:dyDescent="0.3">
      <c r="A6954">
        <v>6953</v>
      </c>
      <c r="B6954" t="s">
        <v>9212</v>
      </c>
      <c r="C6954" s="3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Y6954" s="4">
        <v>0.2</v>
      </c>
      <c r="Z6954" s="4">
        <f t="shared" si="216"/>
        <v>24.702572053595855</v>
      </c>
      <c r="AD6954">
        <f t="shared" si="217"/>
        <v>0</v>
      </c>
    </row>
    <row r="6955" spans="1:30" x14ac:dyDescent="0.3">
      <c r="A6955">
        <v>6954</v>
      </c>
      <c r="B6955" t="s">
        <v>9212</v>
      </c>
      <c r="C6955" s="3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Y6955" s="4">
        <v>0.2</v>
      </c>
      <c r="Z6955" s="4">
        <f t="shared" si="216"/>
        <v>24.702572053595855</v>
      </c>
      <c r="AD6955">
        <f t="shared" si="217"/>
        <v>0</v>
      </c>
    </row>
    <row r="6956" spans="1:30" x14ac:dyDescent="0.3">
      <c r="A6956">
        <v>6955</v>
      </c>
      <c r="B6956" t="s">
        <v>9212</v>
      </c>
      <c r="C6956" s="3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Y6956" s="4">
        <v>0.2</v>
      </c>
      <c r="Z6956" s="4">
        <f t="shared" si="216"/>
        <v>24.702572053595855</v>
      </c>
      <c r="AD6956">
        <f t="shared" si="217"/>
        <v>0</v>
      </c>
    </row>
    <row r="6957" spans="1:30" x14ac:dyDescent="0.3">
      <c r="A6957">
        <v>6956</v>
      </c>
      <c r="B6957" t="s">
        <v>9213</v>
      </c>
      <c r="C6957" s="3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Y6957" s="4">
        <v>0</v>
      </c>
      <c r="Z6957" s="4">
        <f t="shared" si="216"/>
        <v>66.900292455189614</v>
      </c>
      <c r="AD6957">
        <f t="shared" si="217"/>
        <v>0</v>
      </c>
    </row>
    <row r="6958" spans="1:30" x14ac:dyDescent="0.3">
      <c r="A6958">
        <v>6957</v>
      </c>
      <c r="B6958" t="s">
        <v>9214</v>
      </c>
      <c r="C6958" s="3">
        <v>42565</v>
      </c>
      <c r="D6958" s="3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Y6958" s="4">
        <v>0</v>
      </c>
      <c r="Z6958" s="4">
        <f t="shared" si="216"/>
        <v>66.900292455189614</v>
      </c>
      <c r="AD6958">
        <f t="shared" si="217"/>
        <v>0</v>
      </c>
    </row>
    <row r="6959" spans="1:30" x14ac:dyDescent="0.3">
      <c r="A6959">
        <v>6958</v>
      </c>
      <c r="B6959" t="s">
        <v>9214</v>
      </c>
      <c r="C6959" s="3">
        <v>42565</v>
      </c>
      <c r="D6959" s="3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Y6959" s="4">
        <v>0</v>
      </c>
      <c r="Z6959" s="4">
        <f t="shared" si="216"/>
        <v>66.900292455189614</v>
      </c>
      <c r="AD6959">
        <f t="shared" si="217"/>
        <v>0</v>
      </c>
    </row>
    <row r="6960" spans="1:30" x14ac:dyDescent="0.3">
      <c r="A6960">
        <v>6959</v>
      </c>
      <c r="B6960" t="s">
        <v>9217</v>
      </c>
      <c r="C6960" s="3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Y6960" s="4">
        <v>0</v>
      </c>
      <c r="Z6960" s="4">
        <f t="shared" si="216"/>
        <v>66.900292455189614</v>
      </c>
      <c r="AD6960">
        <f t="shared" si="217"/>
        <v>0</v>
      </c>
    </row>
    <row r="6961" spans="1:30" x14ac:dyDescent="0.3">
      <c r="A6961">
        <v>6960</v>
      </c>
      <c r="B6961" t="s">
        <v>9217</v>
      </c>
      <c r="C6961" s="3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Y6961" s="4">
        <v>0</v>
      </c>
      <c r="Z6961" s="4">
        <f t="shared" si="216"/>
        <v>66.900292455189614</v>
      </c>
      <c r="AD6961">
        <f t="shared" si="217"/>
        <v>0</v>
      </c>
    </row>
    <row r="6962" spans="1:30" x14ac:dyDescent="0.3">
      <c r="A6962">
        <v>6961</v>
      </c>
      <c r="B6962" t="s">
        <v>9217</v>
      </c>
      <c r="C6962" s="3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Y6962" s="4">
        <v>0</v>
      </c>
      <c r="Z6962" s="4">
        <f t="shared" si="216"/>
        <v>66.900292455189614</v>
      </c>
      <c r="AD6962">
        <f t="shared" si="217"/>
        <v>0</v>
      </c>
    </row>
    <row r="6963" spans="1:30" x14ac:dyDescent="0.3">
      <c r="A6963">
        <v>6962</v>
      </c>
      <c r="B6963" t="s">
        <v>9218</v>
      </c>
      <c r="C6963" s="3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Y6963" s="4">
        <v>0</v>
      </c>
      <c r="Z6963" s="4">
        <f t="shared" si="216"/>
        <v>66.900292455189614</v>
      </c>
      <c r="AD6963">
        <f t="shared" si="217"/>
        <v>0</v>
      </c>
    </row>
    <row r="6964" spans="1:30" x14ac:dyDescent="0.3">
      <c r="A6964">
        <v>6963</v>
      </c>
      <c r="B6964" t="s">
        <v>9219</v>
      </c>
      <c r="C6964" s="3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Y6964" s="4">
        <v>0</v>
      </c>
      <c r="Z6964" s="4">
        <f t="shared" si="216"/>
        <v>66.900292455189614</v>
      </c>
      <c r="AD6964">
        <f t="shared" si="217"/>
        <v>0</v>
      </c>
    </row>
    <row r="6965" spans="1:30" x14ac:dyDescent="0.3">
      <c r="A6965">
        <v>6964</v>
      </c>
      <c r="B6965" t="s">
        <v>9219</v>
      </c>
      <c r="C6965" s="3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Y6965" s="4">
        <v>0</v>
      </c>
      <c r="Z6965" s="4">
        <f t="shared" si="216"/>
        <v>66.900292455189614</v>
      </c>
      <c r="AD6965">
        <f t="shared" si="217"/>
        <v>0</v>
      </c>
    </row>
    <row r="6966" spans="1:30" x14ac:dyDescent="0.3">
      <c r="A6966">
        <v>6965</v>
      </c>
      <c r="B6966" t="s">
        <v>9219</v>
      </c>
      <c r="C6966" s="3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Y6966" s="4">
        <v>0</v>
      </c>
      <c r="Z6966" s="4">
        <f t="shared" si="216"/>
        <v>66.900292455189614</v>
      </c>
      <c r="AD6966">
        <f t="shared" si="217"/>
        <v>0</v>
      </c>
    </row>
    <row r="6967" spans="1:30" x14ac:dyDescent="0.3">
      <c r="A6967">
        <v>6966</v>
      </c>
      <c r="B6967" t="s">
        <v>9219</v>
      </c>
      <c r="C6967" s="3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Y6967" s="4">
        <v>0</v>
      </c>
      <c r="Z6967" s="4">
        <f t="shared" si="216"/>
        <v>66.900292455189614</v>
      </c>
      <c r="AD6967">
        <f t="shared" si="217"/>
        <v>0</v>
      </c>
    </row>
    <row r="6968" spans="1:30" x14ac:dyDescent="0.3">
      <c r="A6968">
        <v>6967</v>
      </c>
      <c r="B6968" t="s">
        <v>9219</v>
      </c>
      <c r="C6968" s="3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Y6968" s="4">
        <v>0</v>
      </c>
      <c r="Z6968" s="4">
        <f t="shared" si="216"/>
        <v>66.900292455189614</v>
      </c>
      <c r="AD6968">
        <f t="shared" si="217"/>
        <v>0</v>
      </c>
    </row>
    <row r="6969" spans="1:30" x14ac:dyDescent="0.3">
      <c r="A6969">
        <v>6968</v>
      </c>
      <c r="B6969" t="s">
        <v>9219</v>
      </c>
      <c r="C6969" s="3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Y6969" s="4">
        <v>0</v>
      </c>
      <c r="Z6969" s="4">
        <f t="shared" si="216"/>
        <v>66.900292455189614</v>
      </c>
      <c r="AD6969">
        <f t="shared" si="217"/>
        <v>0</v>
      </c>
    </row>
    <row r="6970" spans="1:30" x14ac:dyDescent="0.3">
      <c r="A6970">
        <v>6969</v>
      </c>
      <c r="B6970" t="s">
        <v>9220</v>
      </c>
      <c r="C6970" s="3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Y6970" s="4">
        <v>0</v>
      </c>
      <c r="Z6970" s="4">
        <f t="shared" si="216"/>
        <v>66.900292455189614</v>
      </c>
      <c r="AD6970">
        <f t="shared" si="217"/>
        <v>0</v>
      </c>
    </row>
    <row r="6971" spans="1:30" x14ac:dyDescent="0.3">
      <c r="A6971">
        <v>6970</v>
      </c>
      <c r="B6971" t="s">
        <v>9221</v>
      </c>
      <c r="C6971" s="3">
        <v>42379</v>
      </c>
      <c r="D6971" s="3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Y6971" s="4">
        <v>0</v>
      </c>
      <c r="Z6971" s="4">
        <f t="shared" si="216"/>
        <v>66.900292455189614</v>
      </c>
      <c r="AD6971">
        <f t="shared" si="217"/>
        <v>0</v>
      </c>
    </row>
    <row r="6972" spans="1:30" x14ac:dyDescent="0.3">
      <c r="A6972">
        <v>6971</v>
      </c>
      <c r="B6972" t="s">
        <v>9222</v>
      </c>
      <c r="C6972" s="3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Y6972" s="4">
        <v>0.2</v>
      </c>
      <c r="Z6972" s="4">
        <f t="shared" si="216"/>
        <v>24.702572053595855</v>
      </c>
      <c r="AD6972">
        <f t="shared" si="217"/>
        <v>0</v>
      </c>
    </row>
    <row r="6973" spans="1:30" x14ac:dyDescent="0.3">
      <c r="A6973">
        <v>6972</v>
      </c>
      <c r="B6973" t="s">
        <v>9222</v>
      </c>
      <c r="C6973" s="3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Y6973" s="4">
        <v>0.2</v>
      </c>
      <c r="Z6973" s="4">
        <f t="shared" si="216"/>
        <v>24.702572053595855</v>
      </c>
      <c r="AD6973">
        <f t="shared" si="217"/>
        <v>0</v>
      </c>
    </row>
    <row r="6974" spans="1:30" x14ac:dyDescent="0.3">
      <c r="A6974">
        <v>6973</v>
      </c>
      <c r="B6974" t="s">
        <v>9222</v>
      </c>
      <c r="C6974" s="3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Y6974" s="4">
        <v>0.2</v>
      </c>
      <c r="Z6974" s="4">
        <f t="shared" si="216"/>
        <v>24.702572053595855</v>
      </c>
      <c r="AD6974">
        <f t="shared" si="217"/>
        <v>0</v>
      </c>
    </row>
    <row r="6975" spans="1:30" x14ac:dyDescent="0.3">
      <c r="A6975">
        <v>6974</v>
      </c>
      <c r="B6975" t="s">
        <v>9222</v>
      </c>
      <c r="C6975" s="3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Y6975" s="4">
        <v>0.7</v>
      </c>
      <c r="Z6975" s="4">
        <f t="shared" si="216"/>
        <v>-95.874059569377877</v>
      </c>
      <c r="AD6975">
        <f t="shared" si="217"/>
        <v>0</v>
      </c>
    </row>
    <row r="6976" spans="1:30" x14ac:dyDescent="0.3">
      <c r="A6976">
        <v>6975</v>
      </c>
      <c r="B6976" t="s">
        <v>9223</v>
      </c>
      <c r="C6976" s="3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Y6976" s="4">
        <v>0.2</v>
      </c>
      <c r="Z6976" s="4">
        <f t="shared" si="216"/>
        <v>24.702572053595855</v>
      </c>
      <c r="AD6976">
        <f t="shared" si="217"/>
        <v>0</v>
      </c>
    </row>
    <row r="6977" spans="1:30" x14ac:dyDescent="0.3">
      <c r="A6977">
        <v>6976</v>
      </c>
      <c r="B6977" t="s">
        <v>9224</v>
      </c>
      <c r="C6977" s="3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Y6977" s="4">
        <v>0.2</v>
      </c>
      <c r="Z6977" s="4">
        <f t="shared" si="216"/>
        <v>24.702572053595855</v>
      </c>
      <c r="AD6977">
        <f t="shared" si="217"/>
        <v>0</v>
      </c>
    </row>
    <row r="6978" spans="1:30" x14ac:dyDescent="0.3">
      <c r="A6978">
        <v>6977</v>
      </c>
      <c r="B6978" t="s">
        <v>9224</v>
      </c>
      <c r="C6978" s="3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Y6978" s="4">
        <v>0.2</v>
      </c>
      <c r="Z6978" s="4">
        <f t="shared" si="216"/>
        <v>24.702572053595855</v>
      </c>
      <c r="AD6978">
        <f t="shared" si="217"/>
        <v>0</v>
      </c>
    </row>
    <row r="6979" spans="1:30" x14ac:dyDescent="0.3">
      <c r="A6979">
        <v>6978</v>
      </c>
      <c r="B6979" t="s">
        <v>9225</v>
      </c>
      <c r="C6979" s="3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Y6979" s="4">
        <v>0</v>
      </c>
      <c r="Z6979" s="4">
        <f t="shared" ref="Z6979:Z7042" si="218">AVERAGEIF($T$2:$T$9995,Y6979,$U$2:$U$9995)</f>
        <v>66.900292455189614</v>
      </c>
      <c r="AD6979">
        <f t="shared" ref="AD6979:AD7042" si="219">SUMIF($Q$2:$Q$9995,AC6979,$R$2:$R$9995)</f>
        <v>0</v>
      </c>
    </row>
    <row r="6980" spans="1:30" x14ac:dyDescent="0.3">
      <c r="A6980">
        <v>6979</v>
      </c>
      <c r="B6980" t="s">
        <v>9226</v>
      </c>
      <c r="C6980" s="3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Y6980" s="4">
        <v>0</v>
      </c>
      <c r="Z6980" s="4">
        <f t="shared" si="218"/>
        <v>66.900292455189614</v>
      </c>
      <c r="AD6980">
        <f t="shared" si="219"/>
        <v>0</v>
      </c>
    </row>
    <row r="6981" spans="1:30" x14ac:dyDescent="0.3">
      <c r="A6981">
        <v>6980</v>
      </c>
      <c r="B6981" t="s">
        <v>9227</v>
      </c>
      <c r="C6981" s="3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Y6981" s="4">
        <v>0</v>
      </c>
      <c r="Z6981" s="4">
        <f t="shared" si="218"/>
        <v>66.900292455189614</v>
      </c>
      <c r="AD6981">
        <f t="shared" si="219"/>
        <v>0</v>
      </c>
    </row>
    <row r="6982" spans="1:30" x14ac:dyDescent="0.3">
      <c r="A6982">
        <v>6981</v>
      </c>
      <c r="B6982" t="s">
        <v>9228</v>
      </c>
      <c r="C6982" s="3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Y6982" s="4">
        <v>0</v>
      </c>
      <c r="Z6982" s="4">
        <f t="shared" si="218"/>
        <v>66.900292455189614</v>
      </c>
      <c r="AD6982">
        <f t="shared" si="219"/>
        <v>0</v>
      </c>
    </row>
    <row r="6983" spans="1:30" x14ac:dyDescent="0.3">
      <c r="A6983">
        <v>6982</v>
      </c>
      <c r="B6983" t="s">
        <v>9228</v>
      </c>
      <c r="C6983" s="3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Y6983" s="4">
        <v>0</v>
      </c>
      <c r="Z6983" s="4">
        <f t="shared" si="218"/>
        <v>66.900292455189614</v>
      </c>
      <c r="AD6983">
        <f t="shared" si="219"/>
        <v>0</v>
      </c>
    </row>
    <row r="6984" spans="1:30" x14ac:dyDescent="0.3">
      <c r="A6984">
        <v>6983</v>
      </c>
      <c r="B6984" t="s">
        <v>9229</v>
      </c>
      <c r="C6984" s="3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Y6984" s="4">
        <v>0</v>
      </c>
      <c r="Z6984" s="4">
        <f t="shared" si="218"/>
        <v>66.900292455189614</v>
      </c>
      <c r="AD6984">
        <f t="shared" si="219"/>
        <v>0</v>
      </c>
    </row>
    <row r="6985" spans="1:30" x14ac:dyDescent="0.3">
      <c r="A6985">
        <v>6984</v>
      </c>
      <c r="B6985" t="s">
        <v>9229</v>
      </c>
      <c r="C6985" s="3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Y6985" s="4">
        <v>0</v>
      </c>
      <c r="Z6985" s="4">
        <f t="shared" si="218"/>
        <v>66.900292455189614</v>
      </c>
      <c r="AD6985">
        <f t="shared" si="219"/>
        <v>0</v>
      </c>
    </row>
    <row r="6986" spans="1:30" x14ac:dyDescent="0.3">
      <c r="A6986">
        <v>6985</v>
      </c>
      <c r="B6986" t="s">
        <v>9229</v>
      </c>
      <c r="C6986" s="3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Y6986" s="4">
        <v>0.1</v>
      </c>
      <c r="Z6986" s="4">
        <f t="shared" si="218"/>
        <v>96.055074468085081</v>
      </c>
      <c r="AD6986">
        <f t="shared" si="219"/>
        <v>0</v>
      </c>
    </row>
    <row r="6987" spans="1:30" x14ac:dyDescent="0.3">
      <c r="A6987">
        <v>6986</v>
      </c>
      <c r="B6987" t="s">
        <v>9229</v>
      </c>
      <c r="C6987" s="3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Y6987" s="4">
        <v>0</v>
      </c>
      <c r="Z6987" s="4">
        <f t="shared" si="218"/>
        <v>66.900292455189614</v>
      </c>
      <c r="AD6987">
        <f t="shared" si="219"/>
        <v>0</v>
      </c>
    </row>
    <row r="6988" spans="1:30" x14ac:dyDescent="0.3">
      <c r="A6988">
        <v>6987</v>
      </c>
      <c r="B6988" t="s">
        <v>9229</v>
      </c>
      <c r="C6988" s="3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Y6988" s="4">
        <v>0</v>
      </c>
      <c r="Z6988" s="4">
        <f t="shared" si="218"/>
        <v>66.900292455189614</v>
      </c>
      <c r="AD6988">
        <f t="shared" si="219"/>
        <v>0</v>
      </c>
    </row>
    <row r="6989" spans="1:30" x14ac:dyDescent="0.3">
      <c r="A6989">
        <v>6988</v>
      </c>
      <c r="B6989" t="s">
        <v>9229</v>
      </c>
      <c r="C6989" s="3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Y6989" s="4">
        <v>0</v>
      </c>
      <c r="Z6989" s="4">
        <f t="shared" si="218"/>
        <v>66.900292455189614</v>
      </c>
      <c r="AD6989">
        <f t="shared" si="219"/>
        <v>0</v>
      </c>
    </row>
    <row r="6990" spans="1:30" x14ac:dyDescent="0.3">
      <c r="A6990">
        <v>6989</v>
      </c>
      <c r="B6990" t="s">
        <v>9230</v>
      </c>
      <c r="C6990" s="3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Y6990" s="4">
        <v>0.2</v>
      </c>
      <c r="Z6990" s="4">
        <f t="shared" si="218"/>
        <v>24.702572053595855</v>
      </c>
      <c r="AD6990">
        <f t="shared" si="219"/>
        <v>0</v>
      </c>
    </row>
    <row r="6991" spans="1:30" x14ac:dyDescent="0.3">
      <c r="A6991">
        <v>6990</v>
      </c>
      <c r="B6991" t="s">
        <v>9231</v>
      </c>
      <c r="C6991" s="3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Y6991" s="4">
        <v>0.8</v>
      </c>
      <c r="Z6991" s="4">
        <f t="shared" si="218"/>
        <v>-101.79679733333329</v>
      </c>
      <c r="AD6991">
        <f t="shared" si="219"/>
        <v>0</v>
      </c>
    </row>
    <row r="6992" spans="1:30" x14ac:dyDescent="0.3">
      <c r="A6992">
        <v>6991</v>
      </c>
      <c r="B6992" t="s">
        <v>9235</v>
      </c>
      <c r="C6992" s="3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Y6992" s="4">
        <v>0</v>
      </c>
      <c r="Z6992" s="4">
        <f t="shared" si="218"/>
        <v>66.900292455189614</v>
      </c>
      <c r="AD6992">
        <f t="shared" si="219"/>
        <v>0</v>
      </c>
    </row>
    <row r="6993" spans="1:30" x14ac:dyDescent="0.3">
      <c r="A6993">
        <v>6992</v>
      </c>
      <c r="B6993" t="s">
        <v>9235</v>
      </c>
      <c r="C6993" s="3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Y6993" s="4">
        <v>0</v>
      </c>
      <c r="Z6993" s="4">
        <f t="shared" si="218"/>
        <v>66.900292455189614</v>
      </c>
      <c r="AD6993">
        <f t="shared" si="219"/>
        <v>0</v>
      </c>
    </row>
    <row r="6994" spans="1:30" x14ac:dyDescent="0.3">
      <c r="A6994">
        <v>6993</v>
      </c>
      <c r="B6994" t="s">
        <v>9235</v>
      </c>
      <c r="C6994" s="3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Y6994" s="4">
        <v>0</v>
      </c>
      <c r="Z6994" s="4">
        <f t="shared" si="218"/>
        <v>66.900292455189614</v>
      </c>
      <c r="AD6994">
        <f t="shared" si="219"/>
        <v>0</v>
      </c>
    </row>
    <row r="6995" spans="1:30" x14ac:dyDescent="0.3">
      <c r="A6995">
        <v>6994</v>
      </c>
      <c r="B6995" t="s">
        <v>9235</v>
      </c>
      <c r="C6995" s="3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Y6995" s="4">
        <v>0</v>
      </c>
      <c r="Z6995" s="4">
        <f t="shared" si="218"/>
        <v>66.900292455189614</v>
      </c>
      <c r="AD6995">
        <f t="shared" si="219"/>
        <v>0</v>
      </c>
    </row>
    <row r="6996" spans="1:30" x14ac:dyDescent="0.3">
      <c r="A6996">
        <v>6995</v>
      </c>
      <c r="B6996" t="s">
        <v>9235</v>
      </c>
      <c r="C6996" s="3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Y6996" s="4">
        <v>0</v>
      </c>
      <c r="Z6996" s="4">
        <f t="shared" si="218"/>
        <v>66.900292455189614</v>
      </c>
      <c r="AD6996">
        <f t="shared" si="219"/>
        <v>0</v>
      </c>
    </row>
    <row r="6997" spans="1:30" x14ac:dyDescent="0.3">
      <c r="A6997">
        <v>6996</v>
      </c>
      <c r="B6997" t="s">
        <v>9236</v>
      </c>
      <c r="C6997" s="3">
        <v>42327</v>
      </c>
      <c r="D6997" s="3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Y6997" s="4">
        <v>0</v>
      </c>
      <c r="Z6997" s="4">
        <f t="shared" si="218"/>
        <v>66.900292455189614</v>
      </c>
      <c r="AD6997">
        <f t="shared" si="219"/>
        <v>0</v>
      </c>
    </row>
    <row r="6998" spans="1:30" x14ac:dyDescent="0.3">
      <c r="A6998">
        <v>6997</v>
      </c>
      <c r="B6998" t="s">
        <v>9237</v>
      </c>
      <c r="C6998" s="3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Y6998" s="4">
        <v>0.8</v>
      </c>
      <c r="Z6998" s="4">
        <f t="shared" si="218"/>
        <v>-101.79679733333329</v>
      </c>
      <c r="AD6998">
        <f t="shared" si="219"/>
        <v>0</v>
      </c>
    </row>
    <row r="6999" spans="1:30" x14ac:dyDescent="0.3">
      <c r="A6999">
        <v>6998</v>
      </c>
      <c r="B6999" t="s">
        <v>9237</v>
      </c>
      <c r="C6999" s="3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Y6999" s="4">
        <v>0.2</v>
      </c>
      <c r="Z6999" s="4">
        <f t="shared" si="218"/>
        <v>24.702572053595855</v>
      </c>
      <c r="AD6999">
        <f t="shared" si="219"/>
        <v>0</v>
      </c>
    </row>
    <row r="7000" spans="1:30" x14ac:dyDescent="0.3">
      <c r="A7000">
        <v>6999</v>
      </c>
      <c r="B7000" t="s">
        <v>9238</v>
      </c>
      <c r="C7000" s="3">
        <v>42629</v>
      </c>
      <c r="D7000" s="3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Y7000" s="4">
        <v>0</v>
      </c>
      <c r="Z7000" s="4">
        <f t="shared" si="218"/>
        <v>66.900292455189614</v>
      </c>
      <c r="AD7000">
        <f t="shared" si="219"/>
        <v>0</v>
      </c>
    </row>
    <row r="7001" spans="1:30" x14ac:dyDescent="0.3">
      <c r="A7001">
        <v>7000</v>
      </c>
      <c r="B7001" t="s">
        <v>9239</v>
      </c>
      <c r="C7001" s="3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Y7001" s="4">
        <v>0</v>
      </c>
      <c r="Z7001" s="4">
        <f t="shared" si="218"/>
        <v>66.900292455189614</v>
      </c>
      <c r="AD7001">
        <f t="shared" si="219"/>
        <v>0</v>
      </c>
    </row>
    <row r="7002" spans="1:30" x14ac:dyDescent="0.3">
      <c r="A7002">
        <v>7001</v>
      </c>
      <c r="B7002" t="s">
        <v>9239</v>
      </c>
      <c r="C7002" s="3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Y7002" s="4">
        <v>0</v>
      </c>
      <c r="Z7002" s="4">
        <f t="shared" si="218"/>
        <v>66.900292455189614</v>
      </c>
      <c r="AD7002">
        <f t="shared" si="219"/>
        <v>0</v>
      </c>
    </row>
    <row r="7003" spans="1:30" x14ac:dyDescent="0.3">
      <c r="A7003">
        <v>7002</v>
      </c>
      <c r="B7003" t="s">
        <v>9240</v>
      </c>
      <c r="C7003" s="3">
        <v>42093</v>
      </c>
      <c r="D7003" s="3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Y7003" s="4">
        <v>0.3</v>
      </c>
      <c r="Z7003" s="4">
        <f t="shared" si="218"/>
        <v>-45.679636123348004</v>
      </c>
      <c r="AD7003">
        <f t="shared" si="219"/>
        <v>0</v>
      </c>
    </row>
    <row r="7004" spans="1:30" x14ac:dyDescent="0.3">
      <c r="A7004">
        <v>7003</v>
      </c>
      <c r="B7004" t="s">
        <v>9242</v>
      </c>
      <c r="C7004" s="3">
        <v>41870</v>
      </c>
      <c r="D7004" s="3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Y7004" s="4">
        <v>0</v>
      </c>
      <c r="Z7004" s="4">
        <f t="shared" si="218"/>
        <v>66.900292455189614</v>
      </c>
      <c r="AD7004">
        <f t="shared" si="219"/>
        <v>0</v>
      </c>
    </row>
    <row r="7005" spans="1:30" x14ac:dyDescent="0.3">
      <c r="A7005">
        <v>7004</v>
      </c>
      <c r="B7005" t="s">
        <v>9242</v>
      </c>
      <c r="C7005" s="3">
        <v>41870</v>
      </c>
      <c r="D7005" s="3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Y7005" s="4">
        <v>0.2</v>
      </c>
      <c r="Z7005" s="4">
        <f t="shared" si="218"/>
        <v>24.702572053595855</v>
      </c>
      <c r="AD7005">
        <f t="shared" si="219"/>
        <v>0</v>
      </c>
    </row>
    <row r="7006" spans="1:30" x14ac:dyDescent="0.3">
      <c r="A7006">
        <v>7005</v>
      </c>
      <c r="B7006" t="s">
        <v>9243</v>
      </c>
      <c r="C7006" s="3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Y7006" s="4">
        <v>0.2</v>
      </c>
      <c r="Z7006" s="4">
        <f t="shared" si="218"/>
        <v>24.702572053595855</v>
      </c>
      <c r="AD7006">
        <f t="shared" si="219"/>
        <v>0</v>
      </c>
    </row>
    <row r="7007" spans="1:30" x14ac:dyDescent="0.3">
      <c r="A7007">
        <v>7006</v>
      </c>
      <c r="B7007" t="s">
        <v>9244</v>
      </c>
      <c r="C7007" s="3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Y7007" s="4">
        <v>0.1</v>
      </c>
      <c r="Z7007" s="4">
        <f t="shared" si="218"/>
        <v>96.055074468085081</v>
      </c>
      <c r="AD7007">
        <f t="shared" si="219"/>
        <v>0</v>
      </c>
    </row>
    <row r="7008" spans="1:30" x14ac:dyDescent="0.3">
      <c r="A7008">
        <v>7007</v>
      </c>
      <c r="B7008" t="s">
        <v>9245</v>
      </c>
      <c r="C7008" s="3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Y7008" s="4">
        <v>0.6</v>
      </c>
      <c r="Z7008" s="4">
        <f t="shared" si="218"/>
        <v>-43.077211594202915</v>
      </c>
      <c r="AD7008">
        <f t="shared" si="219"/>
        <v>0</v>
      </c>
    </row>
    <row r="7009" spans="1:30" x14ac:dyDescent="0.3">
      <c r="A7009">
        <v>7008</v>
      </c>
      <c r="B7009" t="s">
        <v>9246</v>
      </c>
      <c r="C7009" s="3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Y7009" s="4">
        <v>0.7</v>
      </c>
      <c r="Z7009" s="4">
        <f t="shared" si="218"/>
        <v>-95.874059569377877</v>
      </c>
      <c r="AD7009">
        <f t="shared" si="219"/>
        <v>0</v>
      </c>
    </row>
    <row r="7010" spans="1:30" x14ac:dyDescent="0.3">
      <c r="A7010">
        <v>7009</v>
      </c>
      <c r="B7010" t="s">
        <v>9246</v>
      </c>
      <c r="C7010" s="3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Y7010" s="4">
        <v>0.3</v>
      </c>
      <c r="Z7010" s="4">
        <f t="shared" si="218"/>
        <v>-45.679636123348004</v>
      </c>
      <c r="AD7010">
        <f t="shared" si="219"/>
        <v>0</v>
      </c>
    </row>
    <row r="7011" spans="1:30" x14ac:dyDescent="0.3">
      <c r="A7011">
        <v>7010</v>
      </c>
      <c r="B7011" t="s">
        <v>9246</v>
      </c>
      <c r="C7011" s="3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Y7011" s="4">
        <v>0.2</v>
      </c>
      <c r="Z7011" s="4">
        <f t="shared" si="218"/>
        <v>24.702572053595855</v>
      </c>
      <c r="AD7011">
        <f t="shared" si="219"/>
        <v>0</v>
      </c>
    </row>
    <row r="7012" spans="1:30" x14ac:dyDescent="0.3">
      <c r="A7012">
        <v>7011</v>
      </c>
      <c r="B7012" t="s">
        <v>9247</v>
      </c>
      <c r="C7012" s="3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Y7012" s="4">
        <v>0.2</v>
      </c>
      <c r="Z7012" s="4">
        <f t="shared" si="218"/>
        <v>24.702572053595855</v>
      </c>
      <c r="AD7012">
        <f t="shared" si="219"/>
        <v>0</v>
      </c>
    </row>
    <row r="7013" spans="1:30" x14ac:dyDescent="0.3">
      <c r="A7013">
        <v>7012</v>
      </c>
      <c r="B7013" t="s">
        <v>9247</v>
      </c>
      <c r="C7013" s="3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Y7013" s="4">
        <v>0</v>
      </c>
      <c r="Z7013" s="4">
        <f t="shared" si="218"/>
        <v>66.900292455189614</v>
      </c>
      <c r="AD7013">
        <f t="shared" si="219"/>
        <v>0</v>
      </c>
    </row>
    <row r="7014" spans="1:30" x14ac:dyDescent="0.3">
      <c r="A7014">
        <v>7013</v>
      </c>
      <c r="B7014" t="s">
        <v>9247</v>
      </c>
      <c r="C7014" s="3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Y7014" s="4">
        <v>0</v>
      </c>
      <c r="Z7014" s="4">
        <f t="shared" si="218"/>
        <v>66.900292455189614</v>
      </c>
      <c r="AD7014">
        <f t="shared" si="219"/>
        <v>0</v>
      </c>
    </row>
    <row r="7015" spans="1:30" x14ac:dyDescent="0.3">
      <c r="A7015">
        <v>7014</v>
      </c>
      <c r="B7015" t="s">
        <v>9248</v>
      </c>
      <c r="C7015" s="3">
        <v>43078</v>
      </c>
      <c r="D7015" s="3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Y7015" s="4">
        <v>0.15</v>
      </c>
      <c r="Z7015" s="4">
        <f t="shared" si="218"/>
        <v>27.288298076923077</v>
      </c>
      <c r="AD7015">
        <f t="shared" si="219"/>
        <v>0</v>
      </c>
    </row>
    <row r="7016" spans="1:30" x14ac:dyDescent="0.3">
      <c r="A7016">
        <v>7015</v>
      </c>
      <c r="B7016" t="s">
        <v>9249</v>
      </c>
      <c r="C7016" s="3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Y7016" s="4">
        <v>0</v>
      </c>
      <c r="Z7016" s="4">
        <f t="shared" si="218"/>
        <v>66.900292455189614</v>
      </c>
      <c r="AD7016">
        <f t="shared" si="219"/>
        <v>0</v>
      </c>
    </row>
    <row r="7017" spans="1:30" x14ac:dyDescent="0.3">
      <c r="A7017">
        <v>7016</v>
      </c>
      <c r="B7017" t="s">
        <v>9249</v>
      </c>
      <c r="C7017" s="3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Y7017" s="4">
        <v>0</v>
      </c>
      <c r="Z7017" s="4">
        <f t="shared" si="218"/>
        <v>66.900292455189614</v>
      </c>
      <c r="AD7017">
        <f t="shared" si="219"/>
        <v>0</v>
      </c>
    </row>
    <row r="7018" spans="1:30" x14ac:dyDescent="0.3">
      <c r="A7018">
        <v>7017</v>
      </c>
      <c r="B7018" t="s">
        <v>9249</v>
      </c>
      <c r="C7018" s="3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Y7018" s="4">
        <v>0</v>
      </c>
      <c r="Z7018" s="4">
        <f t="shared" si="218"/>
        <v>66.900292455189614</v>
      </c>
      <c r="AD7018">
        <f t="shared" si="219"/>
        <v>0</v>
      </c>
    </row>
    <row r="7019" spans="1:30" x14ac:dyDescent="0.3">
      <c r="A7019">
        <v>7018</v>
      </c>
      <c r="B7019" t="s">
        <v>9249</v>
      </c>
      <c r="C7019" s="3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Y7019" s="4">
        <v>0</v>
      </c>
      <c r="Z7019" s="4">
        <f t="shared" si="218"/>
        <v>66.900292455189614</v>
      </c>
      <c r="AD7019">
        <f t="shared" si="219"/>
        <v>0</v>
      </c>
    </row>
    <row r="7020" spans="1:30" x14ac:dyDescent="0.3">
      <c r="A7020">
        <v>7019</v>
      </c>
      <c r="B7020" t="s">
        <v>9250</v>
      </c>
      <c r="C7020" s="3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Y7020" s="4">
        <v>0</v>
      </c>
      <c r="Z7020" s="4">
        <f t="shared" si="218"/>
        <v>66.900292455189614</v>
      </c>
      <c r="AD7020">
        <f t="shared" si="219"/>
        <v>0</v>
      </c>
    </row>
    <row r="7021" spans="1:30" x14ac:dyDescent="0.3">
      <c r="A7021">
        <v>7020</v>
      </c>
      <c r="B7021" t="s">
        <v>9251</v>
      </c>
      <c r="C7021" s="3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Y7021" s="4">
        <v>0.2</v>
      </c>
      <c r="Z7021" s="4">
        <f t="shared" si="218"/>
        <v>24.702572053595855</v>
      </c>
      <c r="AD7021">
        <f t="shared" si="219"/>
        <v>0</v>
      </c>
    </row>
    <row r="7022" spans="1:30" x14ac:dyDescent="0.3">
      <c r="A7022">
        <v>7021</v>
      </c>
      <c r="B7022" t="s">
        <v>9251</v>
      </c>
      <c r="C7022" s="3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Y7022" s="4">
        <v>0.2</v>
      </c>
      <c r="Z7022" s="4">
        <f t="shared" si="218"/>
        <v>24.702572053595855</v>
      </c>
      <c r="AD7022">
        <f t="shared" si="219"/>
        <v>0</v>
      </c>
    </row>
    <row r="7023" spans="1:30" x14ac:dyDescent="0.3">
      <c r="A7023">
        <v>7022</v>
      </c>
      <c r="B7023" t="s">
        <v>9251</v>
      </c>
      <c r="C7023" s="3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Y7023" s="4">
        <v>0.2</v>
      </c>
      <c r="Z7023" s="4">
        <f t="shared" si="218"/>
        <v>24.702572053595855</v>
      </c>
      <c r="AD7023">
        <f t="shared" si="219"/>
        <v>0</v>
      </c>
    </row>
    <row r="7024" spans="1:30" x14ac:dyDescent="0.3">
      <c r="A7024">
        <v>7023</v>
      </c>
      <c r="B7024" t="s">
        <v>9251</v>
      </c>
      <c r="C7024" s="3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Y7024" s="4">
        <v>0.2</v>
      </c>
      <c r="Z7024" s="4">
        <f t="shared" si="218"/>
        <v>24.702572053595855</v>
      </c>
      <c r="AD7024">
        <f t="shared" si="219"/>
        <v>0</v>
      </c>
    </row>
    <row r="7025" spans="1:30" x14ac:dyDescent="0.3">
      <c r="A7025">
        <v>7024</v>
      </c>
      <c r="B7025" t="s">
        <v>9251</v>
      </c>
      <c r="C7025" s="3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Y7025" s="4">
        <v>0.2</v>
      </c>
      <c r="Z7025" s="4">
        <f t="shared" si="218"/>
        <v>24.702572053595855</v>
      </c>
      <c r="AD7025">
        <f t="shared" si="219"/>
        <v>0</v>
      </c>
    </row>
    <row r="7026" spans="1:30" x14ac:dyDescent="0.3">
      <c r="A7026">
        <v>7025</v>
      </c>
      <c r="B7026" t="s">
        <v>9251</v>
      </c>
      <c r="C7026" s="3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Y7026" s="4">
        <v>0.2</v>
      </c>
      <c r="Z7026" s="4">
        <f t="shared" si="218"/>
        <v>24.702572053595855</v>
      </c>
      <c r="AD7026">
        <f t="shared" si="219"/>
        <v>0</v>
      </c>
    </row>
    <row r="7027" spans="1:30" x14ac:dyDescent="0.3">
      <c r="A7027">
        <v>7026</v>
      </c>
      <c r="B7027" t="s">
        <v>9254</v>
      </c>
      <c r="C7027" s="3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Y7027" s="4">
        <v>0</v>
      </c>
      <c r="Z7027" s="4">
        <f t="shared" si="218"/>
        <v>66.900292455189614</v>
      </c>
      <c r="AD7027">
        <f t="shared" si="219"/>
        <v>0</v>
      </c>
    </row>
    <row r="7028" spans="1:30" x14ac:dyDescent="0.3">
      <c r="A7028">
        <v>7027</v>
      </c>
      <c r="B7028" t="s">
        <v>9254</v>
      </c>
      <c r="C7028" s="3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Y7028" s="4">
        <v>0.2</v>
      </c>
      <c r="Z7028" s="4">
        <f t="shared" si="218"/>
        <v>24.702572053595855</v>
      </c>
      <c r="AD7028">
        <f t="shared" si="219"/>
        <v>0</v>
      </c>
    </row>
    <row r="7029" spans="1:30" x14ac:dyDescent="0.3">
      <c r="A7029">
        <v>7028</v>
      </c>
      <c r="B7029" t="s">
        <v>9255</v>
      </c>
      <c r="C7029" s="3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Y7029" s="4">
        <v>0</v>
      </c>
      <c r="Z7029" s="4">
        <f t="shared" si="218"/>
        <v>66.900292455189614</v>
      </c>
      <c r="AD7029">
        <f t="shared" si="219"/>
        <v>0</v>
      </c>
    </row>
    <row r="7030" spans="1:30" x14ac:dyDescent="0.3">
      <c r="A7030">
        <v>7029</v>
      </c>
      <c r="B7030" t="s">
        <v>9256</v>
      </c>
      <c r="C7030" s="3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Y7030" s="4">
        <v>0</v>
      </c>
      <c r="Z7030" s="4">
        <f t="shared" si="218"/>
        <v>66.900292455189614</v>
      </c>
      <c r="AD7030">
        <f t="shared" si="219"/>
        <v>0</v>
      </c>
    </row>
    <row r="7031" spans="1:30" x14ac:dyDescent="0.3">
      <c r="A7031">
        <v>7030</v>
      </c>
      <c r="B7031" t="s">
        <v>9257</v>
      </c>
      <c r="C7031" s="3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Y7031" s="4">
        <v>0</v>
      </c>
      <c r="Z7031" s="4">
        <f t="shared" si="218"/>
        <v>66.900292455189614</v>
      </c>
      <c r="AD7031">
        <f t="shared" si="219"/>
        <v>0</v>
      </c>
    </row>
    <row r="7032" spans="1:30" x14ac:dyDescent="0.3">
      <c r="A7032">
        <v>7031</v>
      </c>
      <c r="B7032" t="s">
        <v>9257</v>
      </c>
      <c r="C7032" s="3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Y7032" s="4">
        <v>0</v>
      </c>
      <c r="Z7032" s="4">
        <f t="shared" si="218"/>
        <v>66.900292455189614</v>
      </c>
      <c r="AD7032">
        <f t="shared" si="219"/>
        <v>0</v>
      </c>
    </row>
    <row r="7033" spans="1:30" x14ac:dyDescent="0.3">
      <c r="A7033">
        <v>7032</v>
      </c>
      <c r="B7033" t="s">
        <v>9257</v>
      </c>
      <c r="C7033" s="3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Y7033" s="4">
        <v>0</v>
      </c>
      <c r="Z7033" s="4">
        <f t="shared" si="218"/>
        <v>66.900292455189614</v>
      </c>
      <c r="AD7033">
        <f t="shared" si="219"/>
        <v>0</v>
      </c>
    </row>
    <row r="7034" spans="1:30" x14ac:dyDescent="0.3">
      <c r="A7034">
        <v>7033</v>
      </c>
      <c r="B7034" t="s">
        <v>9257</v>
      </c>
      <c r="C7034" s="3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Y7034" s="4">
        <v>0.1</v>
      </c>
      <c r="Z7034" s="4">
        <f t="shared" si="218"/>
        <v>96.055074468085081</v>
      </c>
      <c r="AD7034">
        <f t="shared" si="219"/>
        <v>0</v>
      </c>
    </row>
    <row r="7035" spans="1:30" x14ac:dyDescent="0.3">
      <c r="A7035">
        <v>7034</v>
      </c>
      <c r="B7035" t="s">
        <v>9257</v>
      </c>
      <c r="C7035" s="3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Y7035" s="4">
        <v>0.2</v>
      </c>
      <c r="Z7035" s="4">
        <f t="shared" si="218"/>
        <v>24.702572053595855</v>
      </c>
      <c r="AD7035">
        <f t="shared" si="219"/>
        <v>0</v>
      </c>
    </row>
    <row r="7036" spans="1:30" x14ac:dyDescent="0.3">
      <c r="A7036">
        <v>7035</v>
      </c>
      <c r="B7036" t="s">
        <v>9257</v>
      </c>
      <c r="C7036" s="3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Y7036" s="4">
        <v>0.2</v>
      </c>
      <c r="Z7036" s="4">
        <f t="shared" si="218"/>
        <v>24.702572053595855</v>
      </c>
      <c r="AD7036">
        <f t="shared" si="219"/>
        <v>0</v>
      </c>
    </row>
    <row r="7037" spans="1:30" x14ac:dyDescent="0.3">
      <c r="A7037">
        <v>7036</v>
      </c>
      <c r="B7037" t="s">
        <v>9258</v>
      </c>
      <c r="C7037" s="3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Y7037" s="4">
        <v>0.2</v>
      </c>
      <c r="Z7037" s="4">
        <f t="shared" si="218"/>
        <v>24.702572053595855</v>
      </c>
      <c r="AD7037">
        <f t="shared" si="219"/>
        <v>0</v>
      </c>
    </row>
    <row r="7038" spans="1:30" x14ac:dyDescent="0.3">
      <c r="A7038">
        <v>7037</v>
      </c>
      <c r="B7038" t="s">
        <v>9259</v>
      </c>
      <c r="C7038" s="3">
        <v>41761</v>
      </c>
      <c r="D7038" s="3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Y7038" s="4">
        <v>0.2</v>
      </c>
      <c r="Z7038" s="4">
        <f t="shared" si="218"/>
        <v>24.702572053595855</v>
      </c>
      <c r="AD7038">
        <f t="shared" si="219"/>
        <v>0</v>
      </c>
    </row>
    <row r="7039" spans="1:30" x14ac:dyDescent="0.3">
      <c r="A7039">
        <v>7038</v>
      </c>
      <c r="B7039" t="s">
        <v>9260</v>
      </c>
      <c r="C7039" s="3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Y7039" s="4">
        <v>0</v>
      </c>
      <c r="Z7039" s="4">
        <f t="shared" si="218"/>
        <v>66.900292455189614</v>
      </c>
      <c r="AD7039">
        <f t="shared" si="219"/>
        <v>0</v>
      </c>
    </row>
    <row r="7040" spans="1:30" x14ac:dyDescent="0.3">
      <c r="A7040">
        <v>7039</v>
      </c>
      <c r="B7040" t="s">
        <v>9260</v>
      </c>
      <c r="C7040" s="3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Y7040" s="4">
        <v>0</v>
      </c>
      <c r="Z7040" s="4">
        <f t="shared" si="218"/>
        <v>66.900292455189614</v>
      </c>
      <c r="AD7040">
        <f t="shared" si="219"/>
        <v>0</v>
      </c>
    </row>
    <row r="7041" spans="1:30" x14ac:dyDescent="0.3">
      <c r="A7041">
        <v>7040</v>
      </c>
      <c r="B7041" t="s">
        <v>9263</v>
      </c>
      <c r="C7041" s="3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Y7041" s="4">
        <v>0</v>
      </c>
      <c r="Z7041" s="4">
        <f t="shared" si="218"/>
        <v>66.900292455189614</v>
      </c>
      <c r="AD7041">
        <f t="shared" si="219"/>
        <v>0</v>
      </c>
    </row>
    <row r="7042" spans="1:30" x14ac:dyDescent="0.3">
      <c r="A7042">
        <v>7041</v>
      </c>
      <c r="B7042" t="s">
        <v>9263</v>
      </c>
      <c r="C7042" s="3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Y7042" s="4">
        <v>0.2</v>
      </c>
      <c r="Z7042" s="4">
        <f t="shared" si="218"/>
        <v>24.702572053595855</v>
      </c>
      <c r="AD7042">
        <f t="shared" si="219"/>
        <v>0</v>
      </c>
    </row>
    <row r="7043" spans="1:30" x14ac:dyDescent="0.3">
      <c r="A7043">
        <v>7042</v>
      </c>
      <c r="B7043" t="s">
        <v>9263</v>
      </c>
      <c r="C7043" s="3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Y7043" s="4">
        <v>0</v>
      </c>
      <c r="Z7043" s="4">
        <f t="shared" ref="Z7043:Z7106" si="220">AVERAGEIF($T$2:$T$9995,Y7043,$U$2:$U$9995)</f>
        <v>66.900292455189614</v>
      </c>
      <c r="AD7043">
        <f t="shared" ref="AD7043:AD7106" si="221">SUMIF($Q$2:$Q$9995,AC7043,$R$2:$R$9995)</f>
        <v>0</v>
      </c>
    </row>
    <row r="7044" spans="1:30" x14ac:dyDescent="0.3">
      <c r="A7044">
        <v>7043</v>
      </c>
      <c r="B7044" t="s">
        <v>9264</v>
      </c>
      <c r="C7044" s="3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Y7044" s="4">
        <v>0.4</v>
      </c>
      <c r="Z7044" s="4">
        <f t="shared" si="220"/>
        <v>-111.92742912621364</v>
      </c>
      <c r="AD7044">
        <f t="shared" si="221"/>
        <v>0</v>
      </c>
    </row>
    <row r="7045" spans="1:30" x14ac:dyDescent="0.3">
      <c r="A7045">
        <v>7044</v>
      </c>
      <c r="B7045" t="s">
        <v>9264</v>
      </c>
      <c r="C7045" s="3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Y7045" s="4">
        <v>0.3</v>
      </c>
      <c r="Z7045" s="4">
        <f t="shared" si="220"/>
        <v>-45.679636123348004</v>
      </c>
      <c r="AD7045">
        <f t="shared" si="221"/>
        <v>0</v>
      </c>
    </row>
    <row r="7046" spans="1:30" x14ac:dyDescent="0.3">
      <c r="A7046">
        <v>7045</v>
      </c>
      <c r="B7046" t="s">
        <v>9264</v>
      </c>
      <c r="C7046" s="3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Y7046" s="4">
        <v>0.2</v>
      </c>
      <c r="Z7046" s="4">
        <f t="shared" si="220"/>
        <v>24.702572053595855</v>
      </c>
      <c r="AD7046">
        <f t="shared" si="221"/>
        <v>0</v>
      </c>
    </row>
    <row r="7047" spans="1:30" x14ac:dyDescent="0.3">
      <c r="A7047">
        <v>7046</v>
      </c>
      <c r="B7047" t="s">
        <v>9265</v>
      </c>
      <c r="C7047" s="3">
        <v>42677</v>
      </c>
      <c r="D7047" s="3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Y7047" s="4">
        <v>0.2</v>
      </c>
      <c r="Z7047" s="4">
        <f t="shared" si="220"/>
        <v>24.702572053595855</v>
      </c>
      <c r="AD7047">
        <f t="shared" si="221"/>
        <v>0</v>
      </c>
    </row>
    <row r="7048" spans="1:30" x14ac:dyDescent="0.3">
      <c r="A7048">
        <v>7047</v>
      </c>
      <c r="B7048" t="s">
        <v>9266</v>
      </c>
      <c r="C7048" s="3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Y7048" s="4">
        <v>0.2</v>
      </c>
      <c r="Z7048" s="4">
        <f t="shared" si="220"/>
        <v>24.702572053595855</v>
      </c>
      <c r="AD7048">
        <f t="shared" si="221"/>
        <v>0</v>
      </c>
    </row>
    <row r="7049" spans="1:30" x14ac:dyDescent="0.3">
      <c r="A7049">
        <v>7048</v>
      </c>
      <c r="B7049" t="s">
        <v>9266</v>
      </c>
      <c r="C7049" s="3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Y7049" s="4">
        <v>0</v>
      </c>
      <c r="Z7049" s="4">
        <f t="shared" si="220"/>
        <v>66.900292455189614</v>
      </c>
      <c r="AD7049">
        <f t="shared" si="221"/>
        <v>0</v>
      </c>
    </row>
    <row r="7050" spans="1:30" x14ac:dyDescent="0.3">
      <c r="A7050">
        <v>7049</v>
      </c>
      <c r="B7050" t="s">
        <v>9267</v>
      </c>
      <c r="C7050" s="3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Y7050" s="4">
        <v>0.2</v>
      </c>
      <c r="Z7050" s="4">
        <f t="shared" si="220"/>
        <v>24.702572053595855</v>
      </c>
      <c r="AD7050">
        <f t="shared" si="221"/>
        <v>0</v>
      </c>
    </row>
    <row r="7051" spans="1:30" x14ac:dyDescent="0.3">
      <c r="A7051">
        <v>7050</v>
      </c>
      <c r="B7051" t="s">
        <v>9268</v>
      </c>
      <c r="C7051" s="3">
        <v>41907</v>
      </c>
      <c r="D7051" s="3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Y7051" s="4">
        <v>0.2</v>
      </c>
      <c r="Z7051" s="4">
        <f t="shared" si="220"/>
        <v>24.702572053595855</v>
      </c>
      <c r="AD7051">
        <f t="shared" si="221"/>
        <v>0</v>
      </c>
    </row>
    <row r="7052" spans="1:30" x14ac:dyDescent="0.3">
      <c r="A7052">
        <v>7051</v>
      </c>
      <c r="B7052" t="s">
        <v>9269</v>
      </c>
      <c r="C7052" s="3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Y7052" s="4">
        <v>0.2</v>
      </c>
      <c r="Z7052" s="4">
        <f t="shared" si="220"/>
        <v>24.702572053595855</v>
      </c>
      <c r="AD7052">
        <f t="shared" si="221"/>
        <v>0</v>
      </c>
    </row>
    <row r="7053" spans="1:30" x14ac:dyDescent="0.3">
      <c r="A7053">
        <v>7052</v>
      </c>
      <c r="B7053" t="s">
        <v>9269</v>
      </c>
      <c r="C7053" s="3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Y7053" s="4">
        <v>0</v>
      </c>
      <c r="Z7053" s="4">
        <f t="shared" si="220"/>
        <v>66.900292455189614</v>
      </c>
      <c r="AD7053">
        <f t="shared" si="221"/>
        <v>0</v>
      </c>
    </row>
    <row r="7054" spans="1:30" x14ac:dyDescent="0.3">
      <c r="A7054">
        <v>7053</v>
      </c>
      <c r="B7054" t="s">
        <v>9269</v>
      </c>
      <c r="C7054" s="3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Y7054" s="4">
        <v>0</v>
      </c>
      <c r="Z7054" s="4">
        <f t="shared" si="220"/>
        <v>66.900292455189614</v>
      </c>
      <c r="AD7054">
        <f t="shared" si="221"/>
        <v>0</v>
      </c>
    </row>
    <row r="7055" spans="1:30" x14ac:dyDescent="0.3">
      <c r="A7055">
        <v>7054</v>
      </c>
      <c r="B7055" t="s">
        <v>9269</v>
      </c>
      <c r="C7055" s="3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Y7055" s="4">
        <v>0</v>
      </c>
      <c r="Z7055" s="4">
        <f t="shared" si="220"/>
        <v>66.900292455189614</v>
      </c>
      <c r="AD7055">
        <f t="shared" si="221"/>
        <v>0</v>
      </c>
    </row>
    <row r="7056" spans="1:30" x14ac:dyDescent="0.3">
      <c r="A7056">
        <v>7055</v>
      </c>
      <c r="B7056" t="s">
        <v>9269</v>
      </c>
      <c r="C7056" s="3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Y7056" s="4">
        <v>0.2</v>
      </c>
      <c r="Z7056" s="4">
        <f t="shared" si="220"/>
        <v>24.702572053595855</v>
      </c>
      <c r="AD7056">
        <f t="shared" si="221"/>
        <v>0</v>
      </c>
    </row>
    <row r="7057" spans="1:30" x14ac:dyDescent="0.3">
      <c r="A7057">
        <v>7056</v>
      </c>
      <c r="B7057" t="s">
        <v>9269</v>
      </c>
      <c r="C7057" s="3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Y7057" s="4">
        <v>0.2</v>
      </c>
      <c r="Z7057" s="4">
        <f t="shared" si="220"/>
        <v>24.702572053595855</v>
      </c>
      <c r="AD7057">
        <f t="shared" si="221"/>
        <v>0</v>
      </c>
    </row>
    <row r="7058" spans="1:30" x14ac:dyDescent="0.3">
      <c r="A7058">
        <v>7057</v>
      </c>
      <c r="B7058" t="s">
        <v>9269</v>
      </c>
      <c r="C7058" s="3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Y7058" s="4">
        <v>0.2</v>
      </c>
      <c r="Z7058" s="4">
        <f t="shared" si="220"/>
        <v>24.702572053595855</v>
      </c>
      <c r="AD7058">
        <f t="shared" si="221"/>
        <v>0</v>
      </c>
    </row>
    <row r="7059" spans="1:30" x14ac:dyDescent="0.3">
      <c r="A7059">
        <v>7058</v>
      </c>
      <c r="B7059" t="s">
        <v>9269</v>
      </c>
      <c r="C7059" s="3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Y7059" s="4">
        <v>0.2</v>
      </c>
      <c r="Z7059" s="4">
        <f t="shared" si="220"/>
        <v>24.702572053595855</v>
      </c>
      <c r="AD7059">
        <f t="shared" si="221"/>
        <v>0</v>
      </c>
    </row>
    <row r="7060" spans="1:30" x14ac:dyDescent="0.3">
      <c r="A7060">
        <v>7059</v>
      </c>
      <c r="B7060" t="s">
        <v>9269</v>
      </c>
      <c r="C7060" s="3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Y7060" s="4">
        <v>0</v>
      </c>
      <c r="Z7060" s="4">
        <f t="shared" si="220"/>
        <v>66.900292455189614</v>
      </c>
      <c r="AD7060">
        <f t="shared" si="221"/>
        <v>0</v>
      </c>
    </row>
    <row r="7061" spans="1:30" x14ac:dyDescent="0.3">
      <c r="A7061">
        <v>7060</v>
      </c>
      <c r="B7061" t="s">
        <v>9269</v>
      </c>
      <c r="C7061" s="3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Y7061" s="4">
        <v>0</v>
      </c>
      <c r="Z7061" s="4">
        <f t="shared" si="220"/>
        <v>66.900292455189614</v>
      </c>
      <c r="AD7061">
        <f t="shared" si="221"/>
        <v>0</v>
      </c>
    </row>
    <row r="7062" spans="1:30" x14ac:dyDescent="0.3">
      <c r="A7062">
        <v>7061</v>
      </c>
      <c r="B7062" t="s">
        <v>9269</v>
      </c>
      <c r="C7062" s="3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Y7062" s="4">
        <v>0.2</v>
      </c>
      <c r="Z7062" s="4">
        <f t="shared" si="220"/>
        <v>24.702572053595855</v>
      </c>
      <c r="AD7062">
        <f t="shared" si="221"/>
        <v>0</v>
      </c>
    </row>
    <row r="7063" spans="1:30" x14ac:dyDescent="0.3">
      <c r="A7063">
        <v>7062</v>
      </c>
      <c r="B7063" t="s">
        <v>9272</v>
      </c>
      <c r="C7063" s="3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Y7063" s="4">
        <v>0.2</v>
      </c>
      <c r="Z7063" s="4">
        <f t="shared" si="220"/>
        <v>24.702572053595855</v>
      </c>
      <c r="AD7063">
        <f t="shared" si="221"/>
        <v>0</v>
      </c>
    </row>
    <row r="7064" spans="1:30" x14ac:dyDescent="0.3">
      <c r="A7064">
        <v>7063</v>
      </c>
      <c r="B7064" t="s">
        <v>9273</v>
      </c>
      <c r="C7064" s="3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Y7064" s="4">
        <v>0.2</v>
      </c>
      <c r="Z7064" s="4">
        <f t="shared" si="220"/>
        <v>24.702572053595855</v>
      </c>
      <c r="AD7064">
        <f t="shared" si="221"/>
        <v>0</v>
      </c>
    </row>
    <row r="7065" spans="1:30" x14ac:dyDescent="0.3">
      <c r="A7065">
        <v>7064</v>
      </c>
      <c r="B7065" t="s">
        <v>9274</v>
      </c>
      <c r="C7065" s="3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Y7065" s="4">
        <v>0.2</v>
      </c>
      <c r="Z7065" s="4">
        <f t="shared" si="220"/>
        <v>24.702572053595855</v>
      </c>
      <c r="AD7065">
        <f t="shared" si="221"/>
        <v>0</v>
      </c>
    </row>
    <row r="7066" spans="1:30" x14ac:dyDescent="0.3">
      <c r="A7066">
        <v>7065</v>
      </c>
      <c r="B7066" t="s">
        <v>9275</v>
      </c>
      <c r="C7066" s="3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Y7066" s="4">
        <v>0</v>
      </c>
      <c r="Z7066" s="4">
        <f t="shared" si="220"/>
        <v>66.900292455189614</v>
      </c>
      <c r="AD7066">
        <f t="shared" si="221"/>
        <v>0</v>
      </c>
    </row>
    <row r="7067" spans="1:30" x14ac:dyDescent="0.3">
      <c r="A7067">
        <v>7066</v>
      </c>
      <c r="B7067" t="s">
        <v>9276</v>
      </c>
      <c r="C7067" s="3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Y7067" s="4">
        <v>0</v>
      </c>
      <c r="Z7067" s="4">
        <f t="shared" si="220"/>
        <v>66.900292455189614</v>
      </c>
      <c r="AD7067">
        <f t="shared" si="221"/>
        <v>0</v>
      </c>
    </row>
    <row r="7068" spans="1:30" x14ac:dyDescent="0.3">
      <c r="A7068">
        <v>7067</v>
      </c>
      <c r="B7068" t="s">
        <v>9277</v>
      </c>
      <c r="C7068" s="3">
        <v>42520</v>
      </c>
      <c r="D7068" s="3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Y7068" s="4">
        <v>0</v>
      </c>
      <c r="Z7068" s="4">
        <f t="shared" si="220"/>
        <v>66.900292455189614</v>
      </c>
      <c r="AD7068">
        <f t="shared" si="221"/>
        <v>0</v>
      </c>
    </row>
    <row r="7069" spans="1:30" x14ac:dyDescent="0.3">
      <c r="A7069">
        <v>7068</v>
      </c>
      <c r="B7069" t="s">
        <v>9278</v>
      </c>
      <c r="C7069" s="3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Y7069" s="4">
        <v>0.8</v>
      </c>
      <c r="Z7069" s="4">
        <f t="shared" si="220"/>
        <v>-101.79679733333329</v>
      </c>
      <c r="AD7069">
        <f t="shared" si="221"/>
        <v>0</v>
      </c>
    </row>
    <row r="7070" spans="1:30" x14ac:dyDescent="0.3">
      <c r="A7070">
        <v>7069</v>
      </c>
      <c r="B7070" t="s">
        <v>9278</v>
      </c>
      <c r="C7070" s="3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Y7070" s="4">
        <v>0.2</v>
      </c>
      <c r="Z7070" s="4">
        <f t="shared" si="220"/>
        <v>24.702572053595855</v>
      </c>
      <c r="AD7070">
        <f t="shared" si="221"/>
        <v>0</v>
      </c>
    </row>
    <row r="7071" spans="1:30" x14ac:dyDescent="0.3">
      <c r="A7071">
        <v>7070</v>
      </c>
      <c r="B7071" t="s">
        <v>9279</v>
      </c>
      <c r="C7071" s="3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Y7071" s="4">
        <v>0</v>
      </c>
      <c r="Z7071" s="4">
        <f t="shared" si="220"/>
        <v>66.900292455189614</v>
      </c>
      <c r="AD7071">
        <f t="shared" si="221"/>
        <v>0</v>
      </c>
    </row>
    <row r="7072" spans="1:30" x14ac:dyDescent="0.3">
      <c r="A7072">
        <v>7071</v>
      </c>
      <c r="B7072" t="s">
        <v>9280</v>
      </c>
      <c r="C7072" s="3">
        <v>42618</v>
      </c>
      <c r="D7072" s="3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Y7072" s="4">
        <v>0.2</v>
      </c>
      <c r="Z7072" s="4">
        <f t="shared" si="220"/>
        <v>24.702572053595855</v>
      </c>
      <c r="AD7072">
        <f t="shared" si="221"/>
        <v>0</v>
      </c>
    </row>
    <row r="7073" spans="1:30" x14ac:dyDescent="0.3">
      <c r="A7073">
        <v>7072</v>
      </c>
      <c r="B7073" t="s">
        <v>9281</v>
      </c>
      <c r="C7073" s="3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Y7073" s="4">
        <v>0.2</v>
      </c>
      <c r="Z7073" s="4">
        <f t="shared" si="220"/>
        <v>24.702572053595855</v>
      </c>
      <c r="AD7073">
        <f t="shared" si="221"/>
        <v>0</v>
      </c>
    </row>
    <row r="7074" spans="1:30" x14ac:dyDescent="0.3">
      <c r="A7074">
        <v>7073</v>
      </c>
      <c r="B7074" t="s">
        <v>9281</v>
      </c>
      <c r="C7074" s="3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Y7074" s="4">
        <v>0.2</v>
      </c>
      <c r="Z7074" s="4">
        <f t="shared" si="220"/>
        <v>24.702572053595855</v>
      </c>
      <c r="AD7074">
        <f t="shared" si="221"/>
        <v>0</v>
      </c>
    </row>
    <row r="7075" spans="1:30" x14ac:dyDescent="0.3">
      <c r="A7075">
        <v>7074</v>
      </c>
      <c r="B7075" t="s">
        <v>9281</v>
      </c>
      <c r="C7075" s="3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Y7075" s="4">
        <v>0.2</v>
      </c>
      <c r="Z7075" s="4">
        <f t="shared" si="220"/>
        <v>24.702572053595855</v>
      </c>
      <c r="AD7075">
        <f t="shared" si="221"/>
        <v>0</v>
      </c>
    </row>
    <row r="7076" spans="1:30" x14ac:dyDescent="0.3">
      <c r="A7076">
        <v>7075</v>
      </c>
      <c r="B7076" t="s">
        <v>9281</v>
      </c>
      <c r="C7076" s="3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Y7076" s="4">
        <v>0.8</v>
      </c>
      <c r="Z7076" s="4">
        <f t="shared" si="220"/>
        <v>-101.79679733333329</v>
      </c>
      <c r="AD7076">
        <f t="shared" si="221"/>
        <v>0</v>
      </c>
    </row>
    <row r="7077" spans="1:30" x14ac:dyDescent="0.3">
      <c r="A7077">
        <v>7076</v>
      </c>
      <c r="B7077" t="s">
        <v>9281</v>
      </c>
      <c r="C7077" s="3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Y7077" s="4">
        <v>0.2</v>
      </c>
      <c r="Z7077" s="4">
        <f t="shared" si="220"/>
        <v>24.702572053595855</v>
      </c>
      <c r="AD7077">
        <f t="shared" si="221"/>
        <v>0</v>
      </c>
    </row>
    <row r="7078" spans="1:30" x14ac:dyDescent="0.3">
      <c r="A7078">
        <v>7077</v>
      </c>
      <c r="B7078" t="s">
        <v>9282</v>
      </c>
      <c r="C7078" s="3">
        <v>42502</v>
      </c>
      <c r="D7078" s="3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Y7078" s="4">
        <v>0</v>
      </c>
      <c r="Z7078" s="4">
        <f t="shared" si="220"/>
        <v>66.900292455189614</v>
      </c>
      <c r="AD7078">
        <f t="shared" si="221"/>
        <v>0</v>
      </c>
    </row>
    <row r="7079" spans="1:30" x14ac:dyDescent="0.3">
      <c r="A7079">
        <v>7078</v>
      </c>
      <c r="B7079" t="s">
        <v>9283</v>
      </c>
      <c r="C7079" s="3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Y7079" s="4">
        <v>0.7</v>
      </c>
      <c r="Z7079" s="4">
        <f t="shared" si="220"/>
        <v>-95.874059569377877</v>
      </c>
      <c r="AD7079">
        <f t="shared" si="221"/>
        <v>0</v>
      </c>
    </row>
    <row r="7080" spans="1:30" x14ac:dyDescent="0.3">
      <c r="A7080">
        <v>7079</v>
      </c>
      <c r="B7080" t="s">
        <v>9283</v>
      </c>
      <c r="C7080" s="3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Y7080" s="4">
        <v>0.2</v>
      </c>
      <c r="Z7080" s="4">
        <f t="shared" si="220"/>
        <v>24.702572053595855</v>
      </c>
      <c r="AD7080">
        <f t="shared" si="221"/>
        <v>0</v>
      </c>
    </row>
    <row r="7081" spans="1:30" x14ac:dyDescent="0.3">
      <c r="A7081">
        <v>7080</v>
      </c>
      <c r="B7081" t="s">
        <v>9283</v>
      </c>
      <c r="C7081" s="3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Y7081" s="4">
        <v>0.2</v>
      </c>
      <c r="Z7081" s="4">
        <f t="shared" si="220"/>
        <v>24.702572053595855</v>
      </c>
      <c r="AD7081">
        <f t="shared" si="221"/>
        <v>0</v>
      </c>
    </row>
    <row r="7082" spans="1:30" x14ac:dyDescent="0.3">
      <c r="A7082">
        <v>7081</v>
      </c>
      <c r="B7082" t="s">
        <v>9283</v>
      </c>
      <c r="C7082" s="3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Y7082" s="4">
        <v>0.4</v>
      </c>
      <c r="Z7082" s="4">
        <f t="shared" si="220"/>
        <v>-111.92742912621364</v>
      </c>
      <c r="AD7082">
        <f t="shared" si="221"/>
        <v>0</v>
      </c>
    </row>
    <row r="7083" spans="1:30" x14ac:dyDescent="0.3">
      <c r="A7083">
        <v>7082</v>
      </c>
      <c r="B7083" t="s">
        <v>9283</v>
      </c>
      <c r="C7083" s="3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Y7083" s="4">
        <v>0.2</v>
      </c>
      <c r="Z7083" s="4">
        <f t="shared" si="220"/>
        <v>24.702572053595855</v>
      </c>
      <c r="AD7083">
        <f t="shared" si="221"/>
        <v>0</v>
      </c>
    </row>
    <row r="7084" spans="1:30" x14ac:dyDescent="0.3">
      <c r="A7084">
        <v>7083</v>
      </c>
      <c r="B7084" t="s">
        <v>9283</v>
      </c>
      <c r="C7084" s="3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Y7084" s="4">
        <v>0.7</v>
      </c>
      <c r="Z7084" s="4">
        <f t="shared" si="220"/>
        <v>-95.874059569377877</v>
      </c>
      <c r="AD7084">
        <f t="shared" si="221"/>
        <v>0</v>
      </c>
    </row>
    <row r="7085" spans="1:30" x14ac:dyDescent="0.3">
      <c r="A7085">
        <v>7084</v>
      </c>
      <c r="B7085" t="s">
        <v>9284</v>
      </c>
      <c r="C7085" s="3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Y7085" s="4">
        <v>0</v>
      </c>
      <c r="Z7085" s="4">
        <f t="shared" si="220"/>
        <v>66.900292455189614</v>
      </c>
      <c r="AD7085">
        <f t="shared" si="221"/>
        <v>0</v>
      </c>
    </row>
    <row r="7086" spans="1:30" x14ac:dyDescent="0.3">
      <c r="A7086">
        <v>7085</v>
      </c>
      <c r="B7086" t="s">
        <v>9284</v>
      </c>
      <c r="C7086" s="3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Y7086" s="4">
        <v>0.2</v>
      </c>
      <c r="Z7086" s="4">
        <f t="shared" si="220"/>
        <v>24.702572053595855</v>
      </c>
      <c r="AD7086">
        <f t="shared" si="221"/>
        <v>0</v>
      </c>
    </row>
    <row r="7087" spans="1:30" x14ac:dyDescent="0.3">
      <c r="A7087">
        <v>7086</v>
      </c>
      <c r="B7087" t="s">
        <v>9285</v>
      </c>
      <c r="C7087" s="3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Y7087" s="4">
        <v>0.7</v>
      </c>
      <c r="Z7087" s="4">
        <f t="shared" si="220"/>
        <v>-95.874059569377877</v>
      </c>
      <c r="AD7087">
        <f t="shared" si="221"/>
        <v>0</v>
      </c>
    </row>
    <row r="7088" spans="1:30" x14ac:dyDescent="0.3">
      <c r="A7088">
        <v>7087</v>
      </c>
      <c r="B7088" t="s">
        <v>9285</v>
      </c>
      <c r="C7088" s="3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Y7088" s="4">
        <v>0.2</v>
      </c>
      <c r="Z7088" s="4">
        <f t="shared" si="220"/>
        <v>24.702572053595855</v>
      </c>
      <c r="AD7088">
        <f t="shared" si="221"/>
        <v>0</v>
      </c>
    </row>
    <row r="7089" spans="1:30" x14ac:dyDescent="0.3">
      <c r="A7089">
        <v>7088</v>
      </c>
      <c r="B7089" t="s">
        <v>9286</v>
      </c>
      <c r="C7089" s="3">
        <v>42950</v>
      </c>
      <c r="D7089" s="3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Y7089" s="4">
        <v>0</v>
      </c>
      <c r="Z7089" s="4">
        <f t="shared" si="220"/>
        <v>66.900292455189614</v>
      </c>
      <c r="AD7089">
        <f t="shared" si="221"/>
        <v>0</v>
      </c>
    </row>
    <row r="7090" spans="1:30" x14ac:dyDescent="0.3">
      <c r="A7090">
        <v>7089</v>
      </c>
      <c r="B7090" t="s">
        <v>9287</v>
      </c>
      <c r="C7090" s="3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Y7090" s="4">
        <v>0</v>
      </c>
      <c r="Z7090" s="4">
        <f t="shared" si="220"/>
        <v>66.900292455189614</v>
      </c>
      <c r="AD7090">
        <f t="shared" si="221"/>
        <v>0</v>
      </c>
    </row>
    <row r="7091" spans="1:30" x14ac:dyDescent="0.3">
      <c r="A7091">
        <v>7090</v>
      </c>
      <c r="B7091" t="s">
        <v>9288</v>
      </c>
      <c r="C7091" s="3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Y7091" s="4">
        <v>0.2</v>
      </c>
      <c r="Z7091" s="4">
        <f t="shared" si="220"/>
        <v>24.702572053595855</v>
      </c>
      <c r="AD7091">
        <f t="shared" si="221"/>
        <v>0</v>
      </c>
    </row>
    <row r="7092" spans="1:30" x14ac:dyDescent="0.3">
      <c r="A7092">
        <v>7091</v>
      </c>
      <c r="B7092" t="s">
        <v>9289</v>
      </c>
      <c r="C7092" s="3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Y7092" s="4">
        <v>0</v>
      </c>
      <c r="Z7092" s="4">
        <f t="shared" si="220"/>
        <v>66.900292455189614</v>
      </c>
      <c r="AD7092">
        <f t="shared" si="221"/>
        <v>0</v>
      </c>
    </row>
    <row r="7093" spans="1:30" x14ac:dyDescent="0.3">
      <c r="A7093">
        <v>7092</v>
      </c>
      <c r="B7093" t="s">
        <v>9289</v>
      </c>
      <c r="C7093" s="3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Y7093" s="4">
        <v>0</v>
      </c>
      <c r="Z7093" s="4">
        <f t="shared" si="220"/>
        <v>66.900292455189614</v>
      </c>
      <c r="AD7093">
        <f t="shared" si="221"/>
        <v>0</v>
      </c>
    </row>
    <row r="7094" spans="1:30" x14ac:dyDescent="0.3">
      <c r="A7094">
        <v>7093</v>
      </c>
      <c r="B7094" t="s">
        <v>9289</v>
      </c>
      <c r="C7094" s="3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Y7094" s="4">
        <v>0</v>
      </c>
      <c r="Z7094" s="4">
        <f t="shared" si="220"/>
        <v>66.900292455189614</v>
      </c>
      <c r="AD7094">
        <f t="shared" si="221"/>
        <v>0</v>
      </c>
    </row>
    <row r="7095" spans="1:30" x14ac:dyDescent="0.3">
      <c r="A7095">
        <v>7094</v>
      </c>
      <c r="B7095" t="s">
        <v>9289</v>
      </c>
      <c r="C7095" s="3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Y7095" s="4">
        <v>0</v>
      </c>
      <c r="Z7095" s="4">
        <f t="shared" si="220"/>
        <v>66.900292455189614</v>
      </c>
      <c r="AD7095">
        <f t="shared" si="221"/>
        <v>0</v>
      </c>
    </row>
    <row r="7096" spans="1:30" x14ac:dyDescent="0.3">
      <c r="A7096">
        <v>7095</v>
      </c>
      <c r="B7096" t="s">
        <v>9290</v>
      </c>
      <c r="C7096" s="3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Y7096" s="4">
        <v>0.2</v>
      </c>
      <c r="Z7096" s="4">
        <f t="shared" si="220"/>
        <v>24.702572053595855</v>
      </c>
      <c r="AD7096">
        <f t="shared" si="221"/>
        <v>0</v>
      </c>
    </row>
    <row r="7097" spans="1:30" x14ac:dyDescent="0.3">
      <c r="A7097">
        <v>7096</v>
      </c>
      <c r="B7097" t="s">
        <v>9291</v>
      </c>
      <c r="C7097" s="3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Y7097" s="4">
        <v>0.2</v>
      </c>
      <c r="Z7097" s="4">
        <f t="shared" si="220"/>
        <v>24.702572053595855</v>
      </c>
      <c r="AD7097">
        <f t="shared" si="221"/>
        <v>0</v>
      </c>
    </row>
    <row r="7098" spans="1:30" x14ac:dyDescent="0.3">
      <c r="A7098">
        <v>7097</v>
      </c>
      <c r="B7098" t="s">
        <v>9291</v>
      </c>
      <c r="C7098" s="3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Y7098" s="4">
        <v>0.2</v>
      </c>
      <c r="Z7098" s="4">
        <f t="shared" si="220"/>
        <v>24.702572053595855</v>
      </c>
      <c r="AD7098">
        <f t="shared" si="221"/>
        <v>0</v>
      </c>
    </row>
    <row r="7099" spans="1:30" x14ac:dyDescent="0.3">
      <c r="A7099">
        <v>7098</v>
      </c>
      <c r="B7099" t="s">
        <v>9291</v>
      </c>
      <c r="C7099" s="3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Y7099" s="4">
        <v>0.2</v>
      </c>
      <c r="Z7099" s="4">
        <f t="shared" si="220"/>
        <v>24.702572053595855</v>
      </c>
      <c r="AD7099">
        <f t="shared" si="221"/>
        <v>0</v>
      </c>
    </row>
    <row r="7100" spans="1:30" x14ac:dyDescent="0.3">
      <c r="A7100">
        <v>7099</v>
      </c>
      <c r="B7100" t="s">
        <v>9292</v>
      </c>
      <c r="C7100" s="3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Y7100" s="4">
        <v>0</v>
      </c>
      <c r="Z7100" s="4">
        <f t="shared" si="220"/>
        <v>66.900292455189614</v>
      </c>
      <c r="AD7100">
        <f t="shared" si="221"/>
        <v>0</v>
      </c>
    </row>
    <row r="7101" spans="1:30" x14ac:dyDescent="0.3">
      <c r="A7101">
        <v>7100</v>
      </c>
      <c r="B7101" t="s">
        <v>9293</v>
      </c>
      <c r="C7101" s="3">
        <v>42364</v>
      </c>
      <c r="D7101" s="3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Y7101" s="4">
        <v>0</v>
      </c>
      <c r="Z7101" s="4">
        <f t="shared" si="220"/>
        <v>66.900292455189614</v>
      </c>
      <c r="AD7101">
        <f t="shared" si="221"/>
        <v>0</v>
      </c>
    </row>
    <row r="7102" spans="1:30" x14ac:dyDescent="0.3">
      <c r="A7102">
        <v>7101</v>
      </c>
      <c r="B7102" t="s">
        <v>9294</v>
      </c>
      <c r="C7102" s="3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Y7102" s="4">
        <v>0.2</v>
      </c>
      <c r="Z7102" s="4">
        <f t="shared" si="220"/>
        <v>24.702572053595855</v>
      </c>
      <c r="AD7102">
        <f t="shared" si="221"/>
        <v>0</v>
      </c>
    </row>
    <row r="7103" spans="1:30" x14ac:dyDescent="0.3">
      <c r="A7103">
        <v>7102</v>
      </c>
      <c r="B7103" t="s">
        <v>9295</v>
      </c>
      <c r="C7103" s="3">
        <v>42583</v>
      </c>
      <c r="D7103" s="3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Y7103" s="4">
        <v>0.2</v>
      </c>
      <c r="Z7103" s="4">
        <f t="shared" si="220"/>
        <v>24.702572053595855</v>
      </c>
      <c r="AD7103">
        <f t="shared" si="221"/>
        <v>0</v>
      </c>
    </row>
    <row r="7104" spans="1:30" x14ac:dyDescent="0.3">
      <c r="A7104">
        <v>7103</v>
      </c>
      <c r="B7104" t="s">
        <v>9296</v>
      </c>
      <c r="C7104" s="3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Y7104" s="4">
        <v>0.7</v>
      </c>
      <c r="Z7104" s="4">
        <f t="shared" si="220"/>
        <v>-95.874059569377877</v>
      </c>
      <c r="AD7104">
        <f t="shared" si="221"/>
        <v>0</v>
      </c>
    </row>
    <row r="7105" spans="1:30" x14ac:dyDescent="0.3">
      <c r="A7105">
        <v>7104</v>
      </c>
      <c r="B7105" t="s">
        <v>9297</v>
      </c>
      <c r="C7105" s="3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Y7105" s="4">
        <v>0</v>
      </c>
      <c r="Z7105" s="4">
        <f t="shared" si="220"/>
        <v>66.900292455189614</v>
      </c>
      <c r="AD7105">
        <f t="shared" si="221"/>
        <v>0</v>
      </c>
    </row>
    <row r="7106" spans="1:30" x14ac:dyDescent="0.3">
      <c r="A7106">
        <v>7105</v>
      </c>
      <c r="B7106" t="s">
        <v>9298</v>
      </c>
      <c r="C7106" s="3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Y7106" s="4">
        <v>0.3</v>
      </c>
      <c r="Z7106" s="4">
        <f t="shared" si="220"/>
        <v>-45.679636123348004</v>
      </c>
      <c r="AD7106">
        <f t="shared" si="221"/>
        <v>0</v>
      </c>
    </row>
    <row r="7107" spans="1:30" x14ac:dyDescent="0.3">
      <c r="A7107">
        <v>7106</v>
      </c>
      <c r="B7107" t="s">
        <v>9298</v>
      </c>
      <c r="C7107" s="3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Y7107" s="4">
        <v>0.2</v>
      </c>
      <c r="Z7107" s="4">
        <f t="shared" ref="Z7107:Z7170" si="222">AVERAGEIF($T$2:$T$9995,Y7107,$U$2:$U$9995)</f>
        <v>24.702572053595855</v>
      </c>
      <c r="AD7107">
        <f t="shared" ref="AD7107:AD7170" si="223">SUMIF($Q$2:$Q$9995,AC7107,$R$2:$R$9995)</f>
        <v>0</v>
      </c>
    </row>
    <row r="7108" spans="1:30" x14ac:dyDescent="0.3">
      <c r="A7108">
        <v>7107</v>
      </c>
      <c r="B7108" t="s">
        <v>9298</v>
      </c>
      <c r="C7108" s="3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Y7108" s="4">
        <v>0.2</v>
      </c>
      <c r="Z7108" s="4">
        <f t="shared" si="222"/>
        <v>24.702572053595855</v>
      </c>
      <c r="AD7108">
        <f t="shared" si="223"/>
        <v>0</v>
      </c>
    </row>
    <row r="7109" spans="1:30" x14ac:dyDescent="0.3">
      <c r="A7109">
        <v>7108</v>
      </c>
      <c r="B7109" t="s">
        <v>9299</v>
      </c>
      <c r="C7109" s="3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Y7109" s="4">
        <v>0</v>
      </c>
      <c r="Z7109" s="4">
        <f t="shared" si="222"/>
        <v>66.900292455189614</v>
      </c>
      <c r="AD7109">
        <f t="shared" si="223"/>
        <v>0</v>
      </c>
    </row>
    <row r="7110" spans="1:30" x14ac:dyDescent="0.3">
      <c r="A7110">
        <v>7109</v>
      </c>
      <c r="B7110" t="s">
        <v>9299</v>
      </c>
      <c r="C7110" s="3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Y7110" s="4">
        <v>0</v>
      </c>
      <c r="Z7110" s="4">
        <f t="shared" si="222"/>
        <v>66.900292455189614</v>
      </c>
      <c r="AD7110">
        <f t="shared" si="223"/>
        <v>0</v>
      </c>
    </row>
    <row r="7111" spans="1:30" x14ac:dyDescent="0.3">
      <c r="A7111">
        <v>7110</v>
      </c>
      <c r="B7111" t="s">
        <v>9299</v>
      </c>
      <c r="C7111" s="3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Y7111" s="4">
        <v>0</v>
      </c>
      <c r="Z7111" s="4">
        <f t="shared" si="222"/>
        <v>66.900292455189614</v>
      </c>
      <c r="AD7111">
        <f t="shared" si="223"/>
        <v>0</v>
      </c>
    </row>
    <row r="7112" spans="1:30" x14ac:dyDescent="0.3">
      <c r="A7112">
        <v>7111</v>
      </c>
      <c r="B7112" t="s">
        <v>9299</v>
      </c>
      <c r="C7112" s="3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Y7112" s="4">
        <v>0</v>
      </c>
      <c r="Z7112" s="4">
        <f t="shared" si="222"/>
        <v>66.900292455189614</v>
      </c>
      <c r="AD7112">
        <f t="shared" si="223"/>
        <v>0</v>
      </c>
    </row>
    <row r="7113" spans="1:30" x14ac:dyDescent="0.3">
      <c r="A7113">
        <v>7112</v>
      </c>
      <c r="B7113" t="s">
        <v>9299</v>
      </c>
      <c r="C7113" s="3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Y7113" s="4">
        <v>0</v>
      </c>
      <c r="Z7113" s="4">
        <f t="shared" si="222"/>
        <v>66.900292455189614</v>
      </c>
      <c r="AD7113">
        <f t="shared" si="223"/>
        <v>0</v>
      </c>
    </row>
    <row r="7114" spans="1:30" x14ac:dyDescent="0.3">
      <c r="A7114">
        <v>7113</v>
      </c>
      <c r="B7114" t="s">
        <v>9299</v>
      </c>
      <c r="C7114" s="3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Y7114" s="4">
        <v>0</v>
      </c>
      <c r="Z7114" s="4">
        <f t="shared" si="222"/>
        <v>66.900292455189614</v>
      </c>
      <c r="AD7114">
        <f t="shared" si="223"/>
        <v>0</v>
      </c>
    </row>
    <row r="7115" spans="1:30" x14ac:dyDescent="0.3">
      <c r="A7115">
        <v>7114</v>
      </c>
      <c r="B7115" t="s">
        <v>9299</v>
      </c>
      <c r="C7115" s="3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Y7115" s="4">
        <v>0.2</v>
      </c>
      <c r="Z7115" s="4">
        <f t="shared" si="222"/>
        <v>24.702572053595855</v>
      </c>
      <c r="AD7115">
        <f t="shared" si="223"/>
        <v>0</v>
      </c>
    </row>
    <row r="7116" spans="1:30" x14ac:dyDescent="0.3">
      <c r="A7116">
        <v>7115</v>
      </c>
      <c r="B7116" t="s">
        <v>9300</v>
      </c>
      <c r="C7116" s="3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Y7116" s="4">
        <v>0</v>
      </c>
      <c r="Z7116" s="4">
        <f t="shared" si="222"/>
        <v>66.900292455189614</v>
      </c>
      <c r="AD7116">
        <f t="shared" si="223"/>
        <v>0</v>
      </c>
    </row>
    <row r="7117" spans="1:30" x14ac:dyDescent="0.3">
      <c r="A7117">
        <v>7116</v>
      </c>
      <c r="B7117" t="s">
        <v>9300</v>
      </c>
      <c r="C7117" s="3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Y7117" s="4">
        <v>0.2</v>
      </c>
      <c r="Z7117" s="4">
        <f t="shared" si="222"/>
        <v>24.702572053595855</v>
      </c>
      <c r="AD7117">
        <f t="shared" si="223"/>
        <v>0</v>
      </c>
    </row>
    <row r="7118" spans="1:30" x14ac:dyDescent="0.3">
      <c r="A7118">
        <v>7117</v>
      </c>
      <c r="B7118" t="s">
        <v>9301</v>
      </c>
      <c r="C7118" s="3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Y7118" s="4">
        <v>0</v>
      </c>
      <c r="Z7118" s="4">
        <f t="shared" si="222"/>
        <v>66.900292455189614</v>
      </c>
      <c r="AD7118">
        <f t="shared" si="223"/>
        <v>0</v>
      </c>
    </row>
    <row r="7119" spans="1:30" x14ac:dyDescent="0.3">
      <c r="A7119">
        <v>7118</v>
      </c>
      <c r="B7119" t="s">
        <v>9301</v>
      </c>
      <c r="C7119" s="3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Y7119" s="4">
        <v>0.2</v>
      </c>
      <c r="Z7119" s="4">
        <f t="shared" si="222"/>
        <v>24.702572053595855</v>
      </c>
      <c r="AD7119">
        <f t="shared" si="223"/>
        <v>0</v>
      </c>
    </row>
    <row r="7120" spans="1:30" x14ac:dyDescent="0.3">
      <c r="A7120">
        <v>7119</v>
      </c>
      <c r="B7120" t="s">
        <v>9302</v>
      </c>
      <c r="C7120" s="3">
        <v>42779</v>
      </c>
      <c r="D7120" s="3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Y7120" s="4">
        <v>0</v>
      </c>
      <c r="Z7120" s="4">
        <f t="shared" si="222"/>
        <v>66.900292455189614</v>
      </c>
      <c r="AD7120">
        <f t="shared" si="223"/>
        <v>0</v>
      </c>
    </row>
    <row r="7121" spans="1:30" x14ac:dyDescent="0.3">
      <c r="A7121">
        <v>7120</v>
      </c>
      <c r="B7121" t="s">
        <v>9303</v>
      </c>
      <c r="C7121" s="3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Y7121" s="4">
        <v>0.2</v>
      </c>
      <c r="Z7121" s="4">
        <f t="shared" si="222"/>
        <v>24.702572053595855</v>
      </c>
      <c r="AD7121">
        <f t="shared" si="223"/>
        <v>0</v>
      </c>
    </row>
    <row r="7122" spans="1:30" x14ac:dyDescent="0.3">
      <c r="A7122">
        <v>7121</v>
      </c>
      <c r="B7122" t="s">
        <v>9304</v>
      </c>
      <c r="C7122" s="3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Y7122" s="4">
        <v>0.7</v>
      </c>
      <c r="Z7122" s="4">
        <f t="shared" si="222"/>
        <v>-95.874059569377877</v>
      </c>
      <c r="AD7122">
        <f t="shared" si="223"/>
        <v>0</v>
      </c>
    </row>
    <row r="7123" spans="1:30" x14ac:dyDescent="0.3">
      <c r="A7123">
        <v>7122</v>
      </c>
      <c r="B7123" t="s">
        <v>9305</v>
      </c>
      <c r="C7123" s="3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Y7123" s="4">
        <v>0</v>
      </c>
      <c r="Z7123" s="4">
        <f t="shared" si="222"/>
        <v>66.900292455189614</v>
      </c>
      <c r="AD7123">
        <f t="shared" si="223"/>
        <v>0</v>
      </c>
    </row>
    <row r="7124" spans="1:30" x14ac:dyDescent="0.3">
      <c r="A7124">
        <v>7123</v>
      </c>
      <c r="B7124" t="s">
        <v>9305</v>
      </c>
      <c r="C7124" s="3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Y7124" s="4">
        <v>0</v>
      </c>
      <c r="Z7124" s="4">
        <f t="shared" si="222"/>
        <v>66.900292455189614</v>
      </c>
      <c r="AD7124">
        <f t="shared" si="223"/>
        <v>0</v>
      </c>
    </row>
    <row r="7125" spans="1:30" x14ac:dyDescent="0.3">
      <c r="A7125">
        <v>7124</v>
      </c>
      <c r="B7125" t="s">
        <v>9306</v>
      </c>
      <c r="C7125" s="3">
        <v>42225</v>
      </c>
      <c r="D7125" s="3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Y7125" s="4">
        <v>0</v>
      </c>
      <c r="Z7125" s="4">
        <f t="shared" si="222"/>
        <v>66.900292455189614</v>
      </c>
      <c r="AD7125">
        <f t="shared" si="223"/>
        <v>0</v>
      </c>
    </row>
    <row r="7126" spans="1:30" x14ac:dyDescent="0.3">
      <c r="A7126">
        <v>7125</v>
      </c>
      <c r="B7126" t="s">
        <v>9306</v>
      </c>
      <c r="C7126" s="3">
        <v>42225</v>
      </c>
      <c r="D7126" s="3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Y7126" s="4">
        <v>0</v>
      </c>
      <c r="Z7126" s="4">
        <f t="shared" si="222"/>
        <v>66.900292455189614</v>
      </c>
      <c r="AD7126">
        <f t="shared" si="223"/>
        <v>0</v>
      </c>
    </row>
    <row r="7127" spans="1:30" x14ac:dyDescent="0.3">
      <c r="A7127">
        <v>7126</v>
      </c>
      <c r="B7127" t="s">
        <v>9307</v>
      </c>
      <c r="C7127" s="3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Y7127" s="4">
        <v>0</v>
      </c>
      <c r="Z7127" s="4">
        <f t="shared" si="222"/>
        <v>66.900292455189614</v>
      </c>
      <c r="AD7127">
        <f t="shared" si="223"/>
        <v>0</v>
      </c>
    </row>
    <row r="7128" spans="1:30" x14ac:dyDescent="0.3">
      <c r="A7128">
        <v>7127</v>
      </c>
      <c r="B7128" t="s">
        <v>9307</v>
      </c>
      <c r="C7128" s="3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Y7128" s="4">
        <v>0</v>
      </c>
      <c r="Z7128" s="4">
        <f t="shared" si="222"/>
        <v>66.900292455189614</v>
      </c>
      <c r="AD7128">
        <f t="shared" si="223"/>
        <v>0</v>
      </c>
    </row>
    <row r="7129" spans="1:30" x14ac:dyDescent="0.3">
      <c r="A7129">
        <v>7128</v>
      </c>
      <c r="B7129" t="s">
        <v>9308</v>
      </c>
      <c r="C7129" s="3">
        <v>42688</v>
      </c>
      <c r="D7129" s="3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Y7129" s="4">
        <v>0</v>
      </c>
      <c r="Z7129" s="4">
        <f t="shared" si="222"/>
        <v>66.900292455189614</v>
      </c>
      <c r="AD7129">
        <f t="shared" si="223"/>
        <v>0</v>
      </c>
    </row>
    <row r="7130" spans="1:30" x14ac:dyDescent="0.3">
      <c r="A7130">
        <v>7129</v>
      </c>
      <c r="B7130" t="s">
        <v>9308</v>
      </c>
      <c r="C7130" s="3">
        <v>42688</v>
      </c>
      <c r="D7130" s="3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Y7130" s="4">
        <v>0</v>
      </c>
      <c r="Z7130" s="4">
        <f t="shared" si="222"/>
        <v>66.900292455189614</v>
      </c>
      <c r="AD7130">
        <f t="shared" si="223"/>
        <v>0</v>
      </c>
    </row>
    <row r="7131" spans="1:30" x14ac:dyDescent="0.3">
      <c r="A7131">
        <v>7130</v>
      </c>
      <c r="B7131" t="s">
        <v>9309</v>
      </c>
      <c r="C7131" s="3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Y7131" s="4">
        <v>0.2</v>
      </c>
      <c r="Z7131" s="4">
        <f t="shared" si="222"/>
        <v>24.702572053595855</v>
      </c>
      <c r="AD7131">
        <f t="shared" si="223"/>
        <v>0</v>
      </c>
    </row>
    <row r="7132" spans="1:30" x14ac:dyDescent="0.3">
      <c r="A7132">
        <v>7131</v>
      </c>
      <c r="B7132" t="s">
        <v>9309</v>
      </c>
      <c r="C7132" s="3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Y7132" s="4">
        <v>0.2</v>
      </c>
      <c r="Z7132" s="4">
        <f t="shared" si="222"/>
        <v>24.702572053595855</v>
      </c>
      <c r="AD7132">
        <f t="shared" si="223"/>
        <v>0</v>
      </c>
    </row>
    <row r="7133" spans="1:30" x14ac:dyDescent="0.3">
      <c r="A7133">
        <v>7132</v>
      </c>
      <c r="B7133" t="s">
        <v>9310</v>
      </c>
      <c r="C7133" s="3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Y7133" s="4">
        <v>0</v>
      </c>
      <c r="Z7133" s="4">
        <f t="shared" si="222"/>
        <v>66.900292455189614</v>
      </c>
      <c r="AD7133">
        <f t="shared" si="223"/>
        <v>0</v>
      </c>
    </row>
    <row r="7134" spans="1:30" x14ac:dyDescent="0.3">
      <c r="A7134">
        <v>7133</v>
      </c>
      <c r="B7134" t="s">
        <v>9310</v>
      </c>
      <c r="C7134" s="3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Y7134" s="4">
        <v>0</v>
      </c>
      <c r="Z7134" s="4">
        <f t="shared" si="222"/>
        <v>66.900292455189614</v>
      </c>
      <c r="AD7134">
        <f t="shared" si="223"/>
        <v>0</v>
      </c>
    </row>
    <row r="7135" spans="1:30" x14ac:dyDescent="0.3">
      <c r="A7135">
        <v>7134</v>
      </c>
      <c r="B7135" t="s">
        <v>9310</v>
      </c>
      <c r="C7135" s="3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Y7135" s="4">
        <v>0</v>
      </c>
      <c r="Z7135" s="4">
        <f t="shared" si="222"/>
        <v>66.900292455189614</v>
      </c>
      <c r="AD7135">
        <f t="shared" si="223"/>
        <v>0</v>
      </c>
    </row>
    <row r="7136" spans="1:30" x14ac:dyDescent="0.3">
      <c r="A7136">
        <v>7135</v>
      </c>
      <c r="B7136" t="s">
        <v>9310</v>
      </c>
      <c r="C7136" s="3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Y7136" s="4">
        <v>0</v>
      </c>
      <c r="Z7136" s="4">
        <f t="shared" si="222"/>
        <v>66.900292455189614</v>
      </c>
      <c r="AD7136">
        <f t="shared" si="223"/>
        <v>0</v>
      </c>
    </row>
    <row r="7137" spans="1:30" x14ac:dyDescent="0.3">
      <c r="A7137">
        <v>7136</v>
      </c>
      <c r="B7137" t="s">
        <v>9310</v>
      </c>
      <c r="C7137" s="3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Y7137" s="4">
        <v>0</v>
      </c>
      <c r="Z7137" s="4">
        <f t="shared" si="222"/>
        <v>66.900292455189614</v>
      </c>
      <c r="AD7137">
        <f t="shared" si="223"/>
        <v>0</v>
      </c>
    </row>
    <row r="7138" spans="1:30" x14ac:dyDescent="0.3">
      <c r="A7138">
        <v>7137</v>
      </c>
      <c r="B7138" t="s">
        <v>9311</v>
      </c>
      <c r="C7138" s="3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Y7138" s="4">
        <v>0.7</v>
      </c>
      <c r="Z7138" s="4">
        <f t="shared" si="222"/>
        <v>-95.874059569377877</v>
      </c>
      <c r="AD7138">
        <f t="shared" si="223"/>
        <v>0</v>
      </c>
    </row>
    <row r="7139" spans="1:30" x14ac:dyDescent="0.3">
      <c r="A7139">
        <v>7138</v>
      </c>
      <c r="B7139" t="s">
        <v>9311</v>
      </c>
      <c r="C7139" s="3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Y7139" s="4">
        <v>0.2</v>
      </c>
      <c r="Z7139" s="4">
        <f t="shared" si="222"/>
        <v>24.702572053595855</v>
      </c>
      <c r="AD7139">
        <f t="shared" si="223"/>
        <v>0</v>
      </c>
    </row>
    <row r="7140" spans="1:30" x14ac:dyDescent="0.3">
      <c r="A7140">
        <v>7139</v>
      </c>
      <c r="B7140" t="s">
        <v>9311</v>
      </c>
      <c r="C7140" s="3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Y7140" s="4">
        <v>0.7</v>
      </c>
      <c r="Z7140" s="4">
        <f t="shared" si="222"/>
        <v>-95.874059569377877</v>
      </c>
      <c r="AD7140">
        <f t="shared" si="223"/>
        <v>0</v>
      </c>
    </row>
    <row r="7141" spans="1:30" x14ac:dyDescent="0.3">
      <c r="A7141">
        <v>7140</v>
      </c>
      <c r="B7141" t="s">
        <v>9311</v>
      </c>
      <c r="C7141" s="3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Y7141" s="4">
        <v>0.2</v>
      </c>
      <c r="Z7141" s="4">
        <f t="shared" si="222"/>
        <v>24.702572053595855</v>
      </c>
      <c r="AD7141">
        <f t="shared" si="223"/>
        <v>0</v>
      </c>
    </row>
    <row r="7142" spans="1:30" x14ac:dyDescent="0.3">
      <c r="A7142">
        <v>7141</v>
      </c>
      <c r="B7142" t="s">
        <v>9312</v>
      </c>
      <c r="C7142" s="3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Y7142" s="4">
        <v>0</v>
      </c>
      <c r="Z7142" s="4">
        <f t="shared" si="222"/>
        <v>66.900292455189614</v>
      </c>
      <c r="AD7142">
        <f t="shared" si="223"/>
        <v>0</v>
      </c>
    </row>
    <row r="7143" spans="1:30" x14ac:dyDescent="0.3">
      <c r="A7143">
        <v>7142</v>
      </c>
      <c r="B7143" t="s">
        <v>9312</v>
      </c>
      <c r="C7143" s="3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Y7143" s="4">
        <v>0</v>
      </c>
      <c r="Z7143" s="4">
        <f t="shared" si="222"/>
        <v>66.900292455189614</v>
      </c>
      <c r="AD7143">
        <f t="shared" si="223"/>
        <v>0</v>
      </c>
    </row>
    <row r="7144" spans="1:30" x14ac:dyDescent="0.3">
      <c r="A7144">
        <v>7143</v>
      </c>
      <c r="B7144" t="s">
        <v>9314</v>
      </c>
      <c r="C7144" s="3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Y7144" s="4">
        <v>0</v>
      </c>
      <c r="Z7144" s="4">
        <f t="shared" si="222"/>
        <v>66.900292455189614</v>
      </c>
      <c r="AD7144">
        <f t="shared" si="223"/>
        <v>0</v>
      </c>
    </row>
    <row r="7145" spans="1:30" x14ac:dyDescent="0.3">
      <c r="A7145">
        <v>7144</v>
      </c>
      <c r="B7145" t="s">
        <v>9315</v>
      </c>
      <c r="C7145" s="3">
        <v>42805</v>
      </c>
      <c r="D7145" s="3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Y7145" s="4">
        <v>0.4</v>
      </c>
      <c r="Z7145" s="4">
        <f t="shared" si="222"/>
        <v>-111.92742912621364</v>
      </c>
      <c r="AD7145">
        <f t="shared" si="223"/>
        <v>0</v>
      </c>
    </row>
    <row r="7146" spans="1:30" x14ac:dyDescent="0.3">
      <c r="A7146">
        <v>7145</v>
      </c>
      <c r="B7146" t="s">
        <v>9315</v>
      </c>
      <c r="C7146" s="3">
        <v>42805</v>
      </c>
      <c r="D7146" s="3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Y7146" s="4">
        <v>0.7</v>
      </c>
      <c r="Z7146" s="4">
        <f t="shared" si="222"/>
        <v>-95.874059569377877</v>
      </c>
      <c r="AD7146">
        <f t="shared" si="223"/>
        <v>0</v>
      </c>
    </row>
    <row r="7147" spans="1:30" x14ac:dyDescent="0.3">
      <c r="A7147">
        <v>7146</v>
      </c>
      <c r="B7147" t="s">
        <v>9315</v>
      </c>
      <c r="C7147" s="3">
        <v>42805</v>
      </c>
      <c r="D7147" s="3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Y7147" s="4">
        <v>0.4</v>
      </c>
      <c r="Z7147" s="4">
        <f t="shared" si="222"/>
        <v>-111.92742912621364</v>
      </c>
      <c r="AD7147">
        <f t="shared" si="223"/>
        <v>0</v>
      </c>
    </row>
    <row r="7148" spans="1:30" x14ac:dyDescent="0.3">
      <c r="A7148">
        <v>7147</v>
      </c>
      <c r="B7148" t="s">
        <v>9315</v>
      </c>
      <c r="C7148" s="3">
        <v>42805</v>
      </c>
      <c r="D7148" s="3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Y7148" s="4">
        <v>0.2</v>
      </c>
      <c r="Z7148" s="4">
        <f t="shared" si="222"/>
        <v>24.702572053595855</v>
      </c>
      <c r="AD7148">
        <f t="shared" si="223"/>
        <v>0</v>
      </c>
    </row>
    <row r="7149" spans="1:30" x14ac:dyDescent="0.3">
      <c r="A7149">
        <v>7148</v>
      </c>
      <c r="B7149" t="s">
        <v>9316</v>
      </c>
      <c r="C7149" s="3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Y7149" s="4">
        <v>0</v>
      </c>
      <c r="Z7149" s="4">
        <f t="shared" si="222"/>
        <v>66.900292455189614</v>
      </c>
      <c r="AD7149">
        <f t="shared" si="223"/>
        <v>0</v>
      </c>
    </row>
    <row r="7150" spans="1:30" x14ac:dyDescent="0.3">
      <c r="A7150">
        <v>7149</v>
      </c>
      <c r="B7150" t="s">
        <v>9316</v>
      </c>
      <c r="C7150" s="3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Y7150" s="4">
        <v>0</v>
      </c>
      <c r="Z7150" s="4">
        <f t="shared" si="222"/>
        <v>66.900292455189614</v>
      </c>
      <c r="AD7150">
        <f t="shared" si="223"/>
        <v>0</v>
      </c>
    </row>
    <row r="7151" spans="1:30" x14ac:dyDescent="0.3">
      <c r="A7151">
        <v>7150</v>
      </c>
      <c r="B7151" t="s">
        <v>9317</v>
      </c>
      <c r="C7151" s="3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Y7151" s="4">
        <v>0.2</v>
      </c>
      <c r="Z7151" s="4">
        <f t="shared" si="222"/>
        <v>24.702572053595855</v>
      </c>
      <c r="AD7151">
        <f t="shared" si="223"/>
        <v>0</v>
      </c>
    </row>
    <row r="7152" spans="1:30" x14ac:dyDescent="0.3">
      <c r="A7152">
        <v>7151</v>
      </c>
      <c r="B7152" t="s">
        <v>9318</v>
      </c>
      <c r="C7152" s="3">
        <v>43091</v>
      </c>
      <c r="D7152" s="3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Y7152" s="4">
        <v>0</v>
      </c>
      <c r="Z7152" s="4">
        <f t="shared" si="222"/>
        <v>66.900292455189614</v>
      </c>
      <c r="AD7152">
        <f t="shared" si="223"/>
        <v>0</v>
      </c>
    </row>
    <row r="7153" spans="1:30" x14ac:dyDescent="0.3">
      <c r="A7153">
        <v>7152</v>
      </c>
      <c r="B7153" t="s">
        <v>9319</v>
      </c>
      <c r="C7153" s="3">
        <v>43091</v>
      </c>
      <c r="D7153" s="3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Y7153" s="4">
        <v>0.5</v>
      </c>
      <c r="Z7153" s="4">
        <f t="shared" si="222"/>
        <v>-310.70345606060602</v>
      </c>
      <c r="AD7153">
        <f t="shared" si="223"/>
        <v>0</v>
      </c>
    </row>
    <row r="7154" spans="1:30" x14ac:dyDescent="0.3">
      <c r="A7154">
        <v>7153</v>
      </c>
      <c r="B7154" t="s">
        <v>9320</v>
      </c>
      <c r="C7154" s="3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Y7154" s="4">
        <v>0.2</v>
      </c>
      <c r="Z7154" s="4">
        <f t="shared" si="222"/>
        <v>24.702572053595855</v>
      </c>
      <c r="AD7154">
        <f t="shared" si="223"/>
        <v>0</v>
      </c>
    </row>
    <row r="7155" spans="1:30" x14ac:dyDescent="0.3">
      <c r="A7155">
        <v>7154</v>
      </c>
      <c r="B7155" t="s">
        <v>9321</v>
      </c>
      <c r="C7155" s="3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Y7155" s="4">
        <v>0.8</v>
      </c>
      <c r="Z7155" s="4">
        <f t="shared" si="222"/>
        <v>-101.79679733333329</v>
      </c>
      <c r="AD7155">
        <f t="shared" si="223"/>
        <v>0</v>
      </c>
    </row>
    <row r="7156" spans="1:30" x14ac:dyDescent="0.3">
      <c r="A7156">
        <v>7155</v>
      </c>
      <c r="B7156" t="s">
        <v>9322</v>
      </c>
      <c r="C7156" s="3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Y7156" s="4">
        <v>0</v>
      </c>
      <c r="Z7156" s="4">
        <f t="shared" si="222"/>
        <v>66.900292455189614</v>
      </c>
      <c r="AD7156">
        <f t="shared" si="223"/>
        <v>0</v>
      </c>
    </row>
    <row r="7157" spans="1:30" x14ac:dyDescent="0.3">
      <c r="A7157">
        <v>7156</v>
      </c>
      <c r="B7157" t="s">
        <v>9322</v>
      </c>
      <c r="C7157" s="3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Y7157" s="4">
        <v>0</v>
      </c>
      <c r="Z7157" s="4">
        <f t="shared" si="222"/>
        <v>66.900292455189614</v>
      </c>
      <c r="AD7157">
        <f t="shared" si="223"/>
        <v>0</v>
      </c>
    </row>
    <row r="7158" spans="1:30" x14ac:dyDescent="0.3">
      <c r="A7158">
        <v>7157</v>
      </c>
      <c r="B7158" t="s">
        <v>9323</v>
      </c>
      <c r="C7158" s="3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Y7158" s="4">
        <v>0</v>
      </c>
      <c r="Z7158" s="4">
        <f t="shared" si="222"/>
        <v>66.900292455189614</v>
      </c>
      <c r="AD7158">
        <f t="shared" si="223"/>
        <v>0</v>
      </c>
    </row>
    <row r="7159" spans="1:30" x14ac:dyDescent="0.3">
      <c r="A7159">
        <v>7158</v>
      </c>
      <c r="B7159" t="s">
        <v>9324</v>
      </c>
      <c r="C7159" s="3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Y7159" s="4">
        <v>0</v>
      </c>
      <c r="Z7159" s="4">
        <f t="shared" si="222"/>
        <v>66.900292455189614</v>
      </c>
      <c r="AD7159">
        <f t="shared" si="223"/>
        <v>0</v>
      </c>
    </row>
    <row r="7160" spans="1:30" x14ac:dyDescent="0.3">
      <c r="A7160">
        <v>7159</v>
      </c>
      <c r="B7160" t="s">
        <v>9324</v>
      </c>
      <c r="C7160" s="3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Y7160" s="4">
        <v>0</v>
      </c>
      <c r="Z7160" s="4">
        <f t="shared" si="222"/>
        <v>66.900292455189614</v>
      </c>
      <c r="AD7160">
        <f t="shared" si="223"/>
        <v>0</v>
      </c>
    </row>
    <row r="7161" spans="1:30" x14ac:dyDescent="0.3">
      <c r="A7161">
        <v>7160</v>
      </c>
      <c r="B7161" t="s">
        <v>9327</v>
      </c>
      <c r="C7161" s="3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Y7161" s="4">
        <v>0.2</v>
      </c>
      <c r="Z7161" s="4">
        <f t="shared" si="222"/>
        <v>24.702572053595855</v>
      </c>
      <c r="AD7161">
        <f t="shared" si="223"/>
        <v>0</v>
      </c>
    </row>
    <row r="7162" spans="1:30" x14ac:dyDescent="0.3">
      <c r="A7162">
        <v>7161</v>
      </c>
      <c r="B7162" t="s">
        <v>9327</v>
      </c>
      <c r="C7162" s="3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Y7162" s="4">
        <v>0.2</v>
      </c>
      <c r="Z7162" s="4">
        <f t="shared" si="222"/>
        <v>24.702572053595855</v>
      </c>
      <c r="AD7162">
        <f t="shared" si="223"/>
        <v>0</v>
      </c>
    </row>
    <row r="7163" spans="1:30" x14ac:dyDescent="0.3">
      <c r="A7163">
        <v>7162</v>
      </c>
      <c r="B7163" t="s">
        <v>9328</v>
      </c>
      <c r="C7163" s="3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Y7163" s="4">
        <v>0</v>
      </c>
      <c r="Z7163" s="4">
        <f t="shared" si="222"/>
        <v>66.900292455189614</v>
      </c>
      <c r="AD7163">
        <f t="shared" si="223"/>
        <v>0</v>
      </c>
    </row>
    <row r="7164" spans="1:30" x14ac:dyDescent="0.3">
      <c r="A7164">
        <v>7163</v>
      </c>
      <c r="B7164" t="s">
        <v>9328</v>
      </c>
      <c r="C7164" s="3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Y7164" s="4">
        <v>0</v>
      </c>
      <c r="Z7164" s="4">
        <f t="shared" si="222"/>
        <v>66.900292455189614</v>
      </c>
      <c r="AD7164">
        <f t="shared" si="223"/>
        <v>0</v>
      </c>
    </row>
    <row r="7165" spans="1:30" x14ac:dyDescent="0.3">
      <c r="A7165">
        <v>7164</v>
      </c>
      <c r="B7165" t="s">
        <v>9329</v>
      </c>
      <c r="C7165" s="3">
        <v>41751</v>
      </c>
      <c r="D7165" s="3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Y7165" s="4">
        <v>0</v>
      </c>
      <c r="Z7165" s="4">
        <f t="shared" si="222"/>
        <v>66.900292455189614</v>
      </c>
      <c r="AD7165">
        <f t="shared" si="223"/>
        <v>0</v>
      </c>
    </row>
    <row r="7166" spans="1:30" x14ac:dyDescent="0.3">
      <c r="A7166">
        <v>7165</v>
      </c>
      <c r="B7166" t="s">
        <v>9329</v>
      </c>
      <c r="C7166" s="3">
        <v>41751</v>
      </c>
      <c r="D7166" s="3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Y7166" s="4">
        <v>0.2</v>
      </c>
      <c r="Z7166" s="4">
        <f t="shared" si="222"/>
        <v>24.702572053595855</v>
      </c>
      <c r="AD7166">
        <f t="shared" si="223"/>
        <v>0</v>
      </c>
    </row>
    <row r="7167" spans="1:30" x14ac:dyDescent="0.3">
      <c r="A7167">
        <v>7166</v>
      </c>
      <c r="B7167" t="s">
        <v>9330</v>
      </c>
      <c r="C7167" s="3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Y7167" s="4">
        <v>0</v>
      </c>
      <c r="Z7167" s="4">
        <f t="shared" si="222"/>
        <v>66.900292455189614</v>
      </c>
      <c r="AD7167">
        <f t="shared" si="223"/>
        <v>0</v>
      </c>
    </row>
    <row r="7168" spans="1:30" x14ac:dyDescent="0.3">
      <c r="A7168">
        <v>7167</v>
      </c>
      <c r="B7168" t="s">
        <v>9331</v>
      </c>
      <c r="C7168" s="3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Y7168" s="4">
        <v>0</v>
      </c>
      <c r="Z7168" s="4">
        <f t="shared" si="222"/>
        <v>66.900292455189614</v>
      </c>
      <c r="AD7168">
        <f t="shared" si="223"/>
        <v>0</v>
      </c>
    </row>
    <row r="7169" spans="1:30" x14ac:dyDescent="0.3">
      <c r="A7169">
        <v>7168</v>
      </c>
      <c r="B7169" t="s">
        <v>9331</v>
      </c>
      <c r="C7169" s="3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Y7169" s="4">
        <v>0.2</v>
      </c>
      <c r="Z7169" s="4">
        <f t="shared" si="222"/>
        <v>24.702572053595855</v>
      </c>
      <c r="AD7169">
        <f t="shared" si="223"/>
        <v>0</v>
      </c>
    </row>
    <row r="7170" spans="1:30" x14ac:dyDescent="0.3">
      <c r="A7170">
        <v>7169</v>
      </c>
      <c r="B7170" t="s">
        <v>9331</v>
      </c>
      <c r="C7170" s="3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Y7170" s="4">
        <v>0</v>
      </c>
      <c r="Z7170" s="4">
        <f t="shared" si="222"/>
        <v>66.900292455189614</v>
      </c>
      <c r="AD7170">
        <f t="shared" si="223"/>
        <v>0</v>
      </c>
    </row>
    <row r="7171" spans="1:30" x14ac:dyDescent="0.3">
      <c r="A7171">
        <v>7170</v>
      </c>
      <c r="B7171" t="s">
        <v>9331</v>
      </c>
      <c r="C7171" s="3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Y7171" s="4">
        <v>0.2</v>
      </c>
      <c r="Z7171" s="4">
        <f t="shared" ref="Z7171:Z7234" si="224">AVERAGEIF($T$2:$T$9995,Y7171,$U$2:$U$9995)</f>
        <v>24.702572053595855</v>
      </c>
      <c r="AD7171">
        <f t="shared" ref="AD7171:AD7234" si="225">SUMIF($Q$2:$Q$9995,AC7171,$R$2:$R$9995)</f>
        <v>0</v>
      </c>
    </row>
    <row r="7172" spans="1:30" x14ac:dyDescent="0.3">
      <c r="A7172">
        <v>7171</v>
      </c>
      <c r="B7172" t="s">
        <v>9332</v>
      </c>
      <c r="C7172" s="3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Y7172" s="4">
        <v>0.1</v>
      </c>
      <c r="Z7172" s="4">
        <f t="shared" si="224"/>
        <v>96.055074468085081</v>
      </c>
      <c r="AD7172">
        <f t="shared" si="225"/>
        <v>0</v>
      </c>
    </row>
    <row r="7173" spans="1:30" x14ac:dyDescent="0.3">
      <c r="A7173">
        <v>7172</v>
      </c>
      <c r="B7173" t="s">
        <v>9333</v>
      </c>
      <c r="C7173" s="3">
        <v>42850</v>
      </c>
      <c r="D7173" s="3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Y7173" s="4">
        <v>0</v>
      </c>
      <c r="Z7173" s="4">
        <f t="shared" si="224"/>
        <v>66.900292455189614</v>
      </c>
      <c r="AD7173">
        <f t="shared" si="225"/>
        <v>0</v>
      </c>
    </row>
    <row r="7174" spans="1:30" x14ac:dyDescent="0.3">
      <c r="A7174">
        <v>7173</v>
      </c>
      <c r="B7174" t="s">
        <v>9334</v>
      </c>
      <c r="C7174" s="3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Y7174" s="4">
        <v>0.2</v>
      </c>
      <c r="Z7174" s="4">
        <f t="shared" si="224"/>
        <v>24.702572053595855</v>
      </c>
      <c r="AD7174">
        <f t="shared" si="225"/>
        <v>0</v>
      </c>
    </row>
    <row r="7175" spans="1:30" x14ac:dyDescent="0.3">
      <c r="A7175">
        <v>7174</v>
      </c>
      <c r="B7175" t="s">
        <v>9334</v>
      </c>
      <c r="C7175" s="3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Y7175" s="4">
        <v>0.2</v>
      </c>
      <c r="Z7175" s="4">
        <f t="shared" si="224"/>
        <v>24.702572053595855</v>
      </c>
      <c r="AD7175">
        <f t="shared" si="225"/>
        <v>0</v>
      </c>
    </row>
    <row r="7176" spans="1:30" x14ac:dyDescent="0.3">
      <c r="A7176">
        <v>7175</v>
      </c>
      <c r="B7176" t="s">
        <v>9334</v>
      </c>
      <c r="C7176" s="3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Y7176" s="4">
        <v>0.2</v>
      </c>
      <c r="Z7176" s="4">
        <f t="shared" si="224"/>
        <v>24.702572053595855</v>
      </c>
      <c r="AD7176">
        <f t="shared" si="225"/>
        <v>0</v>
      </c>
    </row>
    <row r="7177" spans="1:30" x14ac:dyDescent="0.3">
      <c r="A7177">
        <v>7176</v>
      </c>
      <c r="B7177" t="s">
        <v>9334</v>
      </c>
      <c r="C7177" s="3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Y7177" s="4">
        <v>0.8</v>
      </c>
      <c r="Z7177" s="4">
        <f t="shared" si="224"/>
        <v>-101.79679733333329</v>
      </c>
      <c r="AD7177">
        <f t="shared" si="225"/>
        <v>0</v>
      </c>
    </row>
    <row r="7178" spans="1:30" x14ac:dyDescent="0.3">
      <c r="A7178">
        <v>7177</v>
      </c>
      <c r="B7178" t="s">
        <v>9334</v>
      </c>
      <c r="C7178" s="3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Y7178" s="4">
        <v>0.2</v>
      </c>
      <c r="Z7178" s="4">
        <f t="shared" si="224"/>
        <v>24.702572053595855</v>
      </c>
      <c r="AD7178">
        <f t="shared" si="225"/>
        <v>0</v>
      </c>
    </row>
    <row r="7179" spans="1:30" x14ac:dyDescent="0.3">
      <c r="A7179">
        <v>7178</v>
      </c>
      <c r="B7179" t="s">
        <v>9335</v>
      </c>
      <c r="C7179" s="3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Y7179" s="4">
        <v>0.7</v>
      </c>
      <c r="Z7179" s="4">
        <f t="shared" si="224"/>
        <v>-95.874059569377877</v>
      </c>
      <c r="AD7179">
        <f t="shared" si="225"/>
        <v>0</v>
      </c>
    </row>
    <row r="7180" spans="1:30" x14ac:dyDescent="0.3">
      <c r="A7180">
        <v>7179</v>
      </c>
      <c r="B7180" t="s">
        <v>9335</v>
      </c>
      <c r="C7180" s="3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Y7180" s="4">
        <v>0.7</v>
      </c>
      <c r="Z7180" s="4">
        <f t="shared" si="224"/>
        <v>-95.874059569377877</v>
      </c>
      <c r="AD7180">
        <f t="shared" si="225"/>
        <v>0</v>
      </c>
    </row>
    <row r="7181" spans="1:30" x14ac:dyDescent="0.3">
      <c r="A7181">
        <v>7180</v>
      </c>
      <c r="B7181" t="s">
        <v>9336</v>
      </c>
      <c r="C7181" s="3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Y7181" s="4">
        <v>0</v>
      </c>
      <c r="Z7181" s="4">
        <f t="shared" si="224"/>
        <v>66.900292455189614</v>
      </c>
      <c r="AD7181">
        <f t="shared" si="225"/>
        <v>0</v>
      </c>
    </row>
    <row r="7182" spans="1:30" x14ac:dyDescent="0.3">
      <c r="A7182">
        <v>7181</v>
      </c>
      <c r="B7182" t="s">
        <v>9337</v>
      </c>
      <c r="C7182" s="3">
        <v>41645</v>
      </c>
      <c r="D7182" s="3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Y7182" s="4">
        <v>0</v>
      </c>
      <c r="Z7182" s="4">
        <f t="shared" si="224"/>
        <v>66.900292455189614</v>
      </c>
      <c r="AD7182">
        <f t="shared" si="225"/>
        <v>0</v>
      </c>
    </row>
    <row r="7183" spans="1:30" x14ac:dyDescent="0.3">
      <c r="A7183">
        <v>7182</v>
      </c>
      <c r="B7183" t="s">
        <v>9338</v>
      </c>
      <c r="C7183" s="3">
        <v>42731</v>
      </c>
      <c r="D7183" s="3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Y7183" s="4">
        <v>0.2</v>
      </c>
      <c r="Z7183" s="4">
        <f t="shared" si="224"/>
        <v>24.702572053595855</v>
      </c>
      <c r="AD7183">
        <f t="shared" si="225"/>
        <v>0</v>
      </c>
    </row>
    <row r="7184" spans="1:30" x14ac:dyDescent="0.3">
      <c r="A7184">
        <v>7183</v>
      </c>
      <c r="B7184" t="s">
        <v>9339</v>
      </c>
      <c r="C7184" s="3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Y7184" s="4">
        <v>0.2</v>
      </c>
      <c r="Z7184" s="4">
        <f t="shared" si="224"/>
        <v>24.702572053595855</v>
      </c>
      <c r="AD7184">
        <f t="shared" si="225"/>
        <v>0</v>
      </c>
    </row>
    <row r="7185" spans="1:30" x14ac:dyDescent="0.3">
      <c r="A7185">
        <v>7184</v>
      </c>
      <c r="B7185" t="s">
        <v>9340</v>
      </c>
      <c r="C7185" s="3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Y7185" s="4">
        <v>0</v>
      </c>
      <c r="Z7185" s="4">
        <f t="shared" si="224"/>
        <v>66.900292455189614</v>
      </c>
      <c r="AD7185">
        <f t="shared" si="225"/>
        <v>0</v>
      </c>
    </row>
    <row r="7186" spans="1:30" x14ac:dyDescent="0.3">
      <c r="A7186">
        <v>7185</v>
      </c>
      <c r="B7186" t="s">
        <v>9341</v>
      </c>
      <c r="C7186" s="3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Y7186" s="4">
        <v>0.2</v>
      </c>
      <c r="Z7186" s="4">
        <f t="shared" si="224"/>
        <v>24.702572053595855</v>
      </c>
      <c r="AD7186">
        <f t="shared" si="225"/>
        <v>0</v>
      </c>
    </row>
    <row r="7187" spans="1:30" x14ac:dyDescent="0.3">
      <c r="A7187">
        <v>7186</v>
      </c>
      <c r="B7187" t="s">
        <v>9341</v>
      </c>
      <c r="C7187" s="3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Y7187" s="4">
        <v>0.2</v>
      </c>
      <c r="Z7187" s="4">
        <f t="shared" si="224"/>
        <v>24.702572053595855</v>
      </c>
      <c r="AD7187">
        <f t="shared" si="225"/>
        <v>0</v>
      </c>
    </row>
    <row r="7188" spans="1:30" x14ac:dyDescent="0.3">
      <c r="A7188">
        <v>7187</v>
      </c>
      <c r="B7188" t="s">
        <v>9341</v>
      </c>
      <c r="C7188" s="3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Y7188" s="4">
        <v>0.3</v>
      </c>
      <c r="Z7188" s="4">
        <f t="shared" si="224"/>
        <v>-45.679636123348004</v>
      </c>
      <c r="AD7188">
        <f t="shared" si="225"/>
        <v>0</v>
      </c>
    </row>
    <row r="7189" spans="1:30" x14ac:dyDescent="0.3">
      <c r="A7189">
        <v>7188</v>
      </c>
      <c r="B7189" t="s">
        <v>9341</v>
      </c>
      <c r="C7189" s="3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Y7189" s="4">
        <v>0.6</v>
      </c>
      <c r="Z7189" s="4">
        <f t="shared" si="224"/>
        <v>-43.077211594202915</v>
      </c>
      <c r="AD7189">
        <f t="shared" si="225"/>
        <v>0</v>
      </c>
    </row>
    <row r="7190" spans="1:30" x14ac:dyDescent="0.3">
      <c r="A7190">
        <v>7189</v>
      </c>
      <c r="B7190" t="s">
        <v>9341</v>
      </c>
      <c r="C7190" s="3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Y7190" s="4">
        <v>0.8</v>
      </c>
      <c r="Z7190" s="4">
        <f t="shared" si="224"/>
        <v>-101.79679733333329</v>
      </c>
      <c r="AD7190">
        <f t="shared" si="225"/>
        <v>0</v>
      </c>
    </row>
    <row r="7191" spans="1:30" x14ac:dyDescent="0.3">
      <c r="A7191">
        <v>7190</v>
      </c>
      <c r="B7191" t="s">
        <v>9342</v>
      </c>
      <c r="C7191" s="3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Y7191" s="4">
        <v>0.2</v>
      </c>
      <c r="Z7191" s="4">
        <f t="shared" si="224"/>
        <v>24.702572053595855</v>
      </c>
      <c r="AD7191">
        <f t="shared" si="225"/>
        <v>0</v>
      </c>
    </row>
    <row r="7192" spans="1:30" x14ac:dyDescent="0.3">
      <c r="A7192">
        <v>7191</v>
      </c>
      <c r="B7192" t="s">
        <v>9342</v>
      </c>
      <c r="C7192" s="3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Y7192" s="4">
        <v>0.2</v>
      </c>
      <c r="Z7192" s="4">
        <f t="shared" si="224"/>
        <v>24.702572053595855</v>
      </c>
      <c r="AD7192">
        <f t="shared" si="225"/>
        <v>0</v>
      </c>
    </row>
    <row r="7193" spans="1:30" x14ac:dyDescent="0.3">
      <c r="A7193">
        <v>7192</v>
      </c>
      <c r="B7193" t="s">
        <v>9343</v>
      </c>
      <c r="C7193" s="3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Y7193" s="4">
        <v>0.7</v>
      </c>
      <c r="Z7193" s="4">
        <f t="shared" si="224"/>
        <v>-95.874059569377877</v>
      </c>
      <c r="AD7193">
        <f t="shared" si="225"/>
        <v>0</v>
      </c>
    </row>
    <row r="7194" spans="1:30" x14ac:dyDescent="0.3">
      <c r="A7194">
        <v>7193</v>
      </c>
      <c r="B7194" t="s">
        <v>9343</v>
      </c>
      <c r="C7194" s="3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Y7194" s="4">
        <v>0.2</v>
      </c>
      <c r="Z7194" s="4">
        <f t="shared" si="224"/>
        <v>24.702572053595855</v>
      </c>
      <c r="AD7194">
        <f t="shared" si="225"/>
        <v>0</v>
      </c>
    </row>
    <row r="7195" spans="1:30" x14ac:dyDescent="0.3">
      <c r="A7195">
        <v>7194</v>
      </c>
      <c r="B7195" t="s">
        <v>9344</v>
      </c>
      <c r="C7195" s="3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Y7195" s="4">
        <v>0</v>
      </c>
      <c r="Z7195" s="4">
        <f t="shared" si="224"/>
        <v>66.900292455189614</v>
      </c>
      <c r="AD7195">
        <f t="shared" si="225"/>
        <v>0</v>
      </c>
    </row>
    <row r="7196" spans="1:30" x14ac:dyDescent="0.3">
      <c r="A7196">
        <v>7195</v>
      </c>
      <c r="B7196" t="s">
        <v>9344</v>
      </c>
      <c r="C7196" s="3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Y7196" s="4">
        <v>0</v>
      </c>
      <c r="Z7196" s="4">
        <f t="shared" si="224"/>
        <v>66.900292455189614</v>
      </c>
      <c r="AD7196">
        <f t="shared" si="225"/>
        <v>0</v>
      </c>
    </row>
    <row r="7197" spans="1:30" x14ac:dyDescent="0.3">
      <c r="A7197">
        <v>7196</v>
      </c>
      <c r="B7197" t="s">
        <v>9345</v>
      </c>
      <c r="C7197" s="3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Y7197" s="4">
        <v>0</v>
      </c>
      <c r="Z7197" s="4">
        <f t="shared" si="224"/>
        <v>66.900292455189614</v>
      </c>
      <c r="AD7197">
        <f t="shared" si="225"/>
        <v>0</v>
      </c>
    </row>
    <row r="7198" spans="1:30" x14ac:dyDescent="0.3">
      <c r="A7198">
        <v>7197</v>
      </c>
      <c r="B7198" t="s">
        <v>9346</v>
      </c>
      <c r="C7198" s="3">
        <v>41755</v>
      </c>
      <c r="D7198" s="3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Y7198" s="4">
        <v>0</v>
      </c>
      <c r="Z7198" s="4">
        <f t="shared" si="224"/>
        <v>66.900292455189614</v>
      </c>
      <c r="AD7198">
        <f t="shared" si="225"/>
        <v>0</v>
      </c>
    </row>
    <row r="7199" spans="1:30" x14ac:dyDescent="0.3">
      <c r="A7199">
        <v>7198</v>
      </c>
      <c r="B7199" t="s">
        <v>9346</v>
      </c>
      <c r="C7199" s="3">
        <v>41755</v>
      </c>
      <c r="D7199" s="3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Y7199" s="4">
        <v>0</v>
      </c>
      <c r="Z7199" s="4">
        <f t="shared" si="224"/>
        <v>66.900292455189614</v>
      </c>
      <c r="AD7199">
        <f t="shared" si="225"/>
        <v>0</v>
      </c>
    </row>
    <row r="7200" spans="1:30" x14ac:dyDescent="0.3">
      <c r="A7200">
        <v>7199</v>
      </c>
      <c r="B7200" t="s">
        <v>9347</v>
      </c>
      <c r="C7200" s="3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Y7200" s="4">
        <v>0</v>
      </c>
      <c r="Z7200" s="4">
        <f t="shared" si="224"/>
        <v>66.900292455189614</v>
      </c>
      <c r="AD7200">
        <f t="shared" si="225"/>
        <v>0</v>
      </c>
    </row>
    <row r="7201" spans="1:30" x14ac:dyDescent="0.3">
      <c r="A7201">
        <v>7200</v>
      </c>
      <c r="B7201" t="s">
        <v>9347</v>
      </c>
      <c r="C7201" s="3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Y7201" s="4">
        <v>0</v>
      </c>
      <c r="Z7201" s="4">
        <f t="shared" si="224"/>
        <v>66.900292455189614</v>
      </c>
      <c r="AD7201">
        <f t="shared" si="225"/>
        <v>0</v>
      </c>
    </row>
    <row r="7202" spans="1:30" x14ac:dyDescent="0.3">
      <c r="A7202">
        <v>7201</v>
      </c>
      <c r="B7202" t="s">
        <v>9348</v>
      </c>
      <c r="C7202" s="3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Y7202" s="4">
        <v>0.2</v>
      </c>
      <c r="Z7202" s="4">
        <f t="shared" si="224"/>
        <v>24.702572053595855</v>
      </c>
      <c r="AD7202">
        <f t="shared" si="225"/>
        <v>0</v>
      </c>
    </row>
    <row r="7203" spans="1:30" x14ac:dyDescent="0.3">
      <c r="A7203">
        <v>7202</v>
      </c>
      <c r="B7203" t="s">
        <v>9348</v>
      </c>
      <c r="C7203" s="3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Y7203" s="4">
        <v>0.45</v>
      </c>
      <c r="Z7203" s="4">
        <f t="shared" si="224"/>
        <v>-226.64646363636365</v>
      </c>
      <c r="AD7203">
        <f t="shared" si="225"/>
        <v>0</v>
      </c>
    </row>
    <row r="7204" spans="1:30" x14ac:dyDescent="0.3">
      <c r="A7204">
        <v>7203</v>
      </c>
      <c r="B7204" t="s">
        <v>9349</v>
      </c>
      <c r="C7204" s="3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Y7204" s="4">
        <v>0</v>
      </c>
      <c r="Z7204" s="4">
        <f t="shared" si="224"/>
        <v>66.900292455189614</v>
      </c>
      <c r="AD7204">
        <f t="shared" si="225"/>
        <v>0</v>
      </c>
    </row>
    <row r="7205" spans="1:30" x14ac:dyDescent="0.3">
      <c r="A7205">
        <v>7204</v>
      </c>
      <c r="B7205" t="s">
        <v>9352</v>
      </c>
      <c r="C7205" s="3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Y7205" s="4">
        <v>0.6</v>
      </c>
      <c r="Z7205" s="4">
        <f t="shared" si="224"/>
        <v>-43.077211594202915</v>
      </c>
      <c r="AD7205">
        <f t="shared" si="225"/>
        <v>0</v>
      </c>
    </row>
    <row r="7206" spans="1:30" x14ac:dyDescent="0.3">
      <c r="A7206">
        <v>7205</v>
      </c>
      <c r="B7206" t="s">
        <v>9353</v>
      </c>
      <c r="C7206" s="3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Y7206" s="4">
        <v>0</v>
      </c>
      <c r="Z7206" s="4">
        <f t="shared" si="224"/>
        <v>66.900292455189614</v>
      </c>
      <c r="AD7206">
        <f t="shared" si="225"/>
        <v>0</v>
      </c>
    </row>
    <row r="7207" spans="1:30" x14ac:dyDescent="0.3">
      <c r="A7207">
        <v>7206</v>
      </c>
      <c r="B7207" t="s">
        <v>9354</v>
      </c>
      <c r="C7207" s="3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Y7207" s="4">
        <v>0</v>
      </c>
      <c r="Z7207" s="4">
        <f t="shared" si="224"/>
        <v>66.900292455189614</v>
      </c>
      <c r="AD7207">
        <f t="shared" si="225"/>
        <v>0</v>
      </c>
    </row>
    <row r="7208" spans="1:30" x14ac:dyDescent="0.3">
      <c r="A7208">
        <v>7207</v>
      </c>
      <c r="B7208" t="s">
        <v>9354</v>
      </c>
      <c r="C7208" s="3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Y7208" s="4">
        <v>0.2</v>
      </c>
      <c r="Z7208" s="4">
        <f t="shared" si="224"/>
        <v>24.702572053595855</v>
      </c>
      <c r="AD7208">
        <f t="shared" si="225"/>
        <v>0</v>
      </c>
    </row>
    <row r="7209" spans="1:30" x14ac:dyDescent="0.3">
      <c r="A7209">
        <v>7208</v>
      </c>
      <c r="B7209" t="s">
        <v>9355</v>
      </c>
      <c r="C7209" s="3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Y7209" s="4">
        <v>0.2</v>
      </c>
      <c r="Z7209" s="4">
        <f t="shared" si="224"/>
        <v>24.702572053595855</v>
      </c>
      <c r="AD7209">
        <f t="shared" si="225"/>
        <v>0</v>
      </c>
    </row>
    <row r="7210" spans="1:30" x14ac:dyDescent="0.3">
      <c r="A7210">
        <v>7209</v>
      </c>
      <c r="B7210" t="s">
        <v>9355</v>
      </c>
      <c r="C7210" s="3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Y7210" s="4">
        <v>0.2</v>
      </c>
      <c r="Z7210" s="4">
        <f t="shared" si="224"/>
        <v>24.702572053595855</v>
      </c>
      <c r="AD7210">
        <f t="shared" si="225"/>
        <v>0</v>
      </c>
    </row>
    <row r="7211" spans="1:30" x14ac:dyDescent="0.3">
      <c r="A7211">
        <v>7210</v>
      </c>
      <c r="B7211" t="s">
        <v>9355</v>
      </c>
      <c r="C7211" s="3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Y7211" s="4">
        <v>0.2</v>
      </c>
      <c r="Z7211" s="4">
        <f t="shared" si="224"/>
        <v>24.702572053595855</v>
      </c>
      <c r="AD7211">
        <f t="shared" si="225"/>
        <v>0</v>
      </c>
    </row>
    <row r="7212" spans="1:30" x14ac:dyDescent="0.3">
      <c r="A7212">
        <v>7211</v>
      </c>
      <c r="B7212" t="s">
        <v>9356</v>
      </c>
      <c r="C7212" s="3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Y7212" s="4">
        <v>0</v>
      </c>
      <c r="Z7212" s="4">
        <f t="shared" si="224"/>
        <v>66.900292455189614</v>
      </c>
      <c r="AD7212">
        <f t="shared" si="225"/>
        <v>0</v>
      </c>
    </row>
    <row r="7213" spans="1:30" x14ac:dyDescent="0.3">
      <c r="A7213">
        <v>7212</v>
      </c>
      <c r="B7213" t="s">
        <v>9356</v>
      </c>
      <c r="C7213" s="3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Y7213" s="4">
        <v>0.2</v>
      </c>
      <c r="Z7213" s="4">
        <f t="shared" si="224"/>
        <v>24.702572053595855</v>
      </c>
      <c r="AD7213">
        <f t="shared" si="225"/>
        <v>0</v>
      </c>
    </row>
    <row r="7214" spans="1:30" x14ac:dyDescent="0.3">
      <c r="A7214">
        <v>7213</v>
      </c>
      <c r="B7214" t="s">
        <v>9356</v>
      </c>
      <c r="C7214" s="3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Y7214" s="4">
        <v>0.2</v>
      </c>
      <c r="Z7214" s="4">
        <f t="shared" si="224"/>
        <v>24.702572053595855</v>
      </c>
      <c r="AD7214">
        <f t="shared" si="225"/>
        <v>0</v>
      </c>
    </row>
    <row r="7215" spans="1:30" x14ac:dyDescent="0.3">
      <c r="A7215">
        <v>7214</v>
      </c>
      <c r="B7215" t="s">
        <v>9357</v>
      </c>
      <c r="C7215" s="3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Y7215" s="4">
        <v>0</v>
      </c>
      <c r="Z7215" s="4">
        <f t="shared" si="224"/>
        <v>66.900292455189614</v>
      </c>
      <c r="AD7215">
        <f t="shared" si="225"/>
        <v>0</v>
      </c>
    </row>
    <row r="7216" spans="1:30" x14ac:dyDescent="0.3">
      <c r="A7216">
        <v>7215</v>
      </c>
      <c r="B7216" t="s">
        <v>9359</v>
      </c>
      <c r="C7216" s="3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Y7216" s="4">
        <v>0</v>
      </c>
      <c r="Z7216" s="4">
        <f t="shared" si="224"/>
        <v>66.900292455189614</v>
      </c>
      <c r="AD7216">
        <f t="shared" si="225"/>
        <v>0</v>
      </c>
    </row>
    <row r="7217" spans="1:30" x14ac:dyDescent="0.3">
      <c r="A7217">
        <v>7216</v>
      </c>
      <c r="B7217" t="s">
        <v>9359</v>
      </c>
      <c r="C7217" s="3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Y7217" s="4">
        <v>0</v>
      </c>
      <c r="Z7217" s="4">
        <f t="shared" si="224"/>
        <v>66.900292455189614</v>
      </c>
      <c r="AD7217">
        <f t="shared" si="225"/>
        <v>0</v>
      </c>
    </row>
    <row r="7218" spans="1:30" x14ac:dyDescent="0.3">
      <c r="A7218">
        <v>7217</v>
      </c>
      <c r="B7218" t="s">
        <v>9360</v>
      </c>
      <c r="C7218" s="3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Y7218" s="4">
        <v>0</v>
      </c>
      <c r="Z7218" s="4">
        <f t="shared" si="224"/>
        <v>66.900292455189614</v>
      </c>
      <c r="AD7218">
        <f t="shared" si="225"/>
        <v>0</v>
      </c>
    </row>
    <row r="7219" spans="1:30" x14ac:dyDescent="0.3">
      <c r="A7219">
        <v>7218</v>
      </c>
      <c r="B7219" t="s">
        <v>9360</v>
      </c>
      <c r="C7219" s="3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Y7219" s="4">
        <v>0.2</v>
      </c>
      <c r="Z7219" s="4">
        <f t="shared" si="224"/>
        <v>24.702572053595855</v>
      </c>
      <c r="AD7219">
        <f t="shared" si="225"/>
        <v>0</v>
      </c>
    </row>
    <row r="7220" spans="1:30" x14ac:dyDescent="0.3">
      <c r="A7220">
        <v>7219</v>
      </c>
      <c r="B7220" t="s">
        <v>9360</v>
      </c>
      <c r="C7220" s="3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Y7220" s="4">
        <v>0</v>
      </c>
      <c r="Z7220" s="4">
        <f t="shared" si="224"/>
        <v>66.900292455189614</v>
      </c>
      <c r="AD7220">
        <f t="shared" si="225"/>
        <v>0</v>
      </c>
    </row>
    <row r="7221" spans="1:30" x14ac:dyDescent="0.3">
      <c r="A7221">
        <v>7220</v>
      </c>
      <c r="B7221" t="s">
        <v>9360</v>
      </c>
      <c r="C7221" s="3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Y7221" s="4">
        <v>0.2</v>
      </c>
      <c r="Z7221" s="4">
        <f t="shared" si="224"/>
        <v>24.702572053595855</v>
      </c>
      <c r="AD7221">
        <f t="shared" si="225"/>
        <v>0</v>
      </c>
    </row>
    <row r="7222" spans="1:30" x14ac:dyDescent="0.3">
      <c r="A7222">
        <v>7221</v>
      </c>
      <c r="B7222" t="s">
        <v>9361</v>
      </c>
      <c r="C7222" s="3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Y7222" s="4">
        <v>0.7</v>
      </c>
      <c r="Z7222" s="4">
        <f t="shared" si="224"/>
        <v>-95.874059569377877</v>
      </c>
      <c r="AD7222">
        <f t="shared" si="225"/>
        <v>0</v>
      </c>
    </row>
    <row r="7223" spans="1:30" x14ac:dyDescent="0.3">
      <c r="A7223">
        <v>7222</v>
      </c>
      <c r="B7223" t="s">
        <v>9362</v>
      </c>
      <c r="C7223" s="3">
        <v>42762</v>
      </c>
      <c r="D7223" s="3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Y7223" s="4">
        <v>0</v>
      </c>
      <c r="Z7223" s="4">
        <f t="shared" si="224"/>
        <v>66.900292455189614</v>
      </c>
      <c r="AD7223">
        <f t="shared" si="225"/>
        <v>0</v>
      </c>
    </row>
    <row r="7224" spans="1:30" x14ac:dyDescent="0.3">
      <c r="A7224">
        <v>7223</v>
      </c>
      <c r="B7224" t="s">
        <v>9363</v>
      </c>
      <c r="C7224" s="3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Y7224" s="4">
        <v>0.2</v>
      </c>
      <c r="Z7224" s="4">
        <f t="shared" si="224"/>
        <v>24.702572053595855</v>
      </c>
      <c r="AD7224">
        <f t="shared" si="225"/>
        <v>0</v>
      </c>
    </row>
    <row r="7225" spans="1:30" x14ac:dyDescent="0.3">
      <c r="A7225">
        <v>7224</v>
      </c>
      <c r="B7225" t="s">
        <v>9364</v>
      </c>
      <c r="C7225" s="3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Y7225" s="4">
        <v>0.2</v>
      </c>
      <c r="Z7225" s="4">
        <f t="shared" si="224"/>
        <v>24.702572053595855</v>
      </c>
      <c r="AD7225">
        <f t="shared" si="225"/>
        <v>0</v>
      </c>
    </row>
    <row r="7226" spans="1:30" x14ac:dyDescent="0.3">
      <c r="A7226">
        <v>7225</v>
      </c>
      <c r="B7226" t="s">
        <v>9364</v>
      </c>
      <c r="C7226" s="3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Y7226" s="4">
        <v>0</v>
      </c>
      <c r="Z7226" s="4">
        <f t="shared" si="224"/>
        <v>66.900292455189614</v>
      </c>
      <c r="AD7226">
        <f t="shared" si="225"/>
        <v>0</v>
      </c>
    </row>
    <row r="7227" spans="1:30" x14ac:dyDescent="0.3">
      <c r="A7227">
        <v>7226</v>
      </c>
      <c r="B7227" t="s">
        <v>9364</v>
      </c>
      <c r="C7227" s="3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Y7227" s="4">
        <v>0</v>
      </c>
      <c r="Z7227" s="4">
        <f t="shared" si="224"/>
        <v>66.900292455189614</v>
      </c>
      <c r="AD7227">
        <f t="shared" si="225"/>
        <v>0</v>
      </c>
    </row>
    <row r="7228" spans="1:30" x14ac:dyDescent="0.3">
      <c r="A7228">
        <v>7227</v>
      </c>
      <c r="B7228" t="s">
        <v>9365</v>
      </c>
      <c r="C7228" s="3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Y7228" s="4">
        <v>0.2</v>
      </c>
      <c r="Z7228" s="4">
        <f t="shared" si="224"/>
        <v>24.702572053595855</v>
      </c>
      <c r="AD7228">
        <f t="shared" si="225"/>
        <v>0</v>
      </c>
    </row>
    <row r="7229" spans="1:30" x14ac:dyDescent="0.3">
      <c r="A7229">
        <v>7228</v>
      </c>
      <c r="B7229" t="s">
        <v>9365</v>
      </c>
      <c r="C7229" s="3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Y7229" s="4">
        <v>0.2</v>
      </c>
      <c r="Z7229" s="4">
        <f t="shared" si="224"/>
        <v>24.702572053595855</v>
      </c>
      <c r="AD7229">
        <f t="shared" si="225"/>
        <v>0</v>
      </c>
    </row>
    <row r="7230" spans="1:30" x14ac:dyDescent="0.3">
      <c r="A7230">
        <v>7229</v>
      </c>
      <c r="B7230" t="s">
        <v>9366</v>
      </c>
      <c r="C7230" s="3">
        <v>41840</v>
      </c>
      <c r="D7230" s="3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Y7230" s="4">
        <v>0.2</v>
      </c>
      <c r="Z7230" s="4">
        <f t="shared" si="224"/>
        <v>24.702572053595855</v>
      </c>
      <c r="AD7230">
        <f t="shared" si="225"/>
        <v>0</v>
      </c>
    </row>
    <row r="7231" spans="1:30" x14ac:dyDescent="0.3">
      <c r="A7231">
        <v>7230</v>
      </c>
      <c r="B7231" t="s">
        <v>9366</v>
      </c>
      <c r="C7231" s="3">
        <v>41840</v>
      </c>
      <c r="D7231" s="3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Y7231" s="4">
        <v>0</v>
      </c>
      <c r="Z7231" s="4">
        <f t="shared" si="224"/>
        <v>66.900292455189614</v>
      </c>
      <c r="AD7231">
        <f t="shared" si="225"/>
        <v>0</v>
      </c>
    </row>
    <row r="7232" spans="1:30" x14ac:dyDescent="0.3">
      <c r="A7232">
        <v>7231</v>
      </c>
      <c r="B7232" t="s">
        <v>9367</v>
      </c>
      <c r="C7232" s="3">
        <v>42807</v>
      </c>
      <c r="D7232" s="3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Y7232" s="4">
        <v>0</v>
      </c>
      <c r="Z7232" s="4">
        <f t="shared" si="224"/>
        <v>66.900292455189614</v>
      </c>
      <c r="AD7232">
        <f t="shared" si="225"/>
        <v>0</v>
      </c>
    </row>
    <row r="7233" spans="1:30" x14ac:dyDescent="0.3">
      <c r="A7233">
        <v>7232</v>
      </c>
      <c r="B7233" t="s">
        <v>9367</v>
      </c>
      <c r="C7233" s="3">
        <v>42807</v>
      </c>
      <c r="D7233" s="3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Y7233" s="4">
        <v>0</v>
      </c>
      <c r="Z7233" s="4">
        <f t="shared" si="224"/>
        <v>66.900292455189614</v>
      </c>
      <c r="AD7233">
        <f t="shared" si="225"/>
        <v>0</v>
      </c>
    </row>
    <row r="7234" spans="1:30" x14ac:dyDescent="0.3">
      <c r="A7234">
        <v>7233</v>
      </c>
      <c r="B7234" t="s">
        <v>9367</v>
      </c>
      <c r="C7234" s="3">
        <v>42807</v>
      </c>
      <c r="D7234" s="3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Y7234" s="4">
        <v>0</v>
      </c>
      <c r="Z7234" s="4">
        <f t="shared" si="224"/>
        <v>66.900292455189614</v>
      </c>
      <c r="AD7234">
        <f t="shared" si="225"/>
        <v>0</v>
      </c>
    </row>
    <row r="7235" spans="1:30" x14ac:dyDescent="0.3">
      <c r="A7235">
        <v>7234</v>
      </c>
      <c r="B7235" t="s">
        <v>9368</v>
      </c>
      <c r="C7235" s="3">
        <v>42437</v>
      </c>
      <c r="D7235" s="3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Y7235" s="4">
        <v>0</v>
      </c>
      <c r="Z7235" s="4">
        <f t="shared" ref="Z7235:Z7298" si="226">AVERAGEIF($T$2:$T$9995,Y7235,$U$2:$U$9995)</f>
        <v>66.900292455189614</v>
      </c>
      <c r="AD7235">
        <f t="shared" ref="AD7235:AD7298" si="227">SUMIF($Q$2:$Q$9995,AC7235,$R$2:$R$9995)</f>
        <v>0</v>
      </c>
    </row>
    <row r="7236" spans="1:30" x14ac:dyDescent="0.3">
      <c r="A7236">
        <v>7235</v>
      </c>
      <c r="B7236" t="s">
        <v>9368</v>
      </c>
      <c r="C7236" s="3">
        <v>42437</v>
      </c>
      <c r="D7236" s="3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Y7236" s="4">
        <v>0</v>
      </c>
      <c r="Z7236" s="4">
        <f t="shared" si="226"/>
        <v>66.900292455189614</v>
      </c>
      <c r="AD7236">
        <f t="shared" si="227"/>
        <v>0</v>
      </c>
    </row>
    <row r="7237" spans="1:30" x14ac:dyDescent="0.3">
      <c r="A7237">
        <v>7236</v>
      </c>
      <c r="B7237" t="s">
        <v>9368</v>
      </c>
      <c r="C7237" s="3">
        <v>42437</v>
      </c>
      <c r="D7237" s="3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Y7237" s="4">
        <v>0.2</v>
      </c>
      <c r="Z7237" s="4">
        <f t="shared" si="226"/>
        <v>24.702572053595855</v>
      </c>
      <c r="AD7237">
        <f t="shared" si="227"/>
        <v>0</v>
      </c>
    </row>
    <row r="7238" spans="1:30" x14ac:dyDescent="0.3">
      <c r="A7238">
        <v>7237</v>
      </c>
      <c r="B7238" t="s">
        <v>9369</v>
      </c>
      <c r="C7238" s="3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Y7238" s="4">
        <v>0</v>
      </c>
      <c r="Z7238" s="4">
        <f t="shared" si="226"/>
        <v>66.900292455189614</v>
      </c>
      <c r="AD7238">
        <f t="shared" si="227"/>
        <v>0</v>
      </c>
    </row>
    <row r="7239" spans="1:30" x14ac:dyDescent="0.3">
      <c r="A7239">
        <v>7238</v>
      </c>
      <c r="B7239" t="s">
        <v>9370</v>
      </c>
      <c r="C7239" s="3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Y7239" s="4">
        <v>0.7</v>
      </c>
      <c r="Z7239" s="4">
        <f t="shared" si="226"/>
        <v>-95.874059569377877</v>
      </c>
      <c r="AD7239">
        <f t="shared" si="227"/>
        <v>0</v>
      </c>
    </row>
    <row r="7240" spans="1:30" x14ac:dyDescent="0.3">
      <c r="A7240">
        <v>7239</v>
      </c>
      <c r="B7240" t="s">
        <v>9373</v>
      </c>
      <c r="C7240" s="3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Y7240" s="4">
        <v>0</v>
      </c>
      <c r="Z7240" s="4">
        <f t="shared" si="226"/>
        <v>66.900292455189614</v>
      </c>
      <c r="AD7240">
        <f t="shared" si="227"/>
        <v>0</v>
      </c>
    </row>
    <row r="7241" spans="1:30" x14ac:dyDescent="0.3">
      <c r="A7241">
        <v>7240</v>
      </c>
      <c r="B7241" t="s">
        <v>9373</v>
      </c>
      <c r="C7241" s="3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Y7241" s="4">
        <v>0</v>
      </c>
      <c r="Z7241" s="4">
        <f t="shared" si="226"/>
        <v>66.900292455189614</v>
      </c>
      <c r="AD7241">
        <f t="shared" si="227"/>
        <v>0</v>
      </c>
    </row>
    <row r="7242" spans="1:30" x14ac:dyDescent="0.3">
      <c r="A7242">
        <v>7241</v>
      </c>
      <c r="B7242" t="s">
        <v>9374</v>
      </c>
      <c r="C7242" s="3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Y7242" s="4">
        <v>0</v>
      </c>
      <c r="Z7242" s="4">
        <f t="shared" si="226"/>
        <v>66.900292455189614</v>
      </c>
      <c r="AD7242">
        <f t="shared" si="227"/>
        <v>0</v>
      </c>
    </row>
    <row r="7243" spans="1:30" x14ac:dyDescent="0.3">
      <c r="A7243">
        <v>7242</v>
      </c>
      <c r="B7243" t="s">
        <v>9374</v>
      </c>
      <c r="C7243" s="3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Y7243" s="4">
        <v>0.2</v>
      </c>
      <c r="Z7243" s="4">
        <f t="shared" si="226"/>
        <v>24.702572053595855</v>
      </c>
      <c r="AD7243">
        <f t="shared" si="227"/>
        <v>0</v>
      </c>
    </row>
    <row r="7244" spans="1:30" x14ac:dyDescent="0.3">
      <c r="A7244">
        <v>7243</v>
      </c>
      <c r="B7244" t="s">
        <v>9374</v>
      </c>
      <c r="C7244" s="3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Y7244" s="4">
        <v>0</v>
      </c>
      <c r="Z7244" s="4">
        <f t="shared" si="226"/>
        <v>66.900292455189614</v>
      </c>
      <c r="AD7244">
        <f t="shared" si="227"/>
        <v>0</v>
      </c>
    </row>
    <row r="7245" spans="1:30" x14ac:dyDescent="0.3">
      <c r="A7245">
        <v>7244</v>
      </c>
      <c r="B7245" t="s">
        <v>9375</v>
      </c>
      <c r="C7245" s="3">
        <v>42964</v>
      </c>
      <c r="D7245" s="3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Y7245" s="4">
        <v>0.3</v>
      </c>
      <c r="Z7245" s="4">
        <f t="shared" si="226"/>
        <v>-45.679636123348004</v>
      </c>
      <c r="AD7245">
        <f t="shared" si="227"/>
        <v>0</v>
      </c>
    </row>
    <row r="7246" spans="1:30" x14ac:dyDescent="0.3">
      <c r="A7246">
        <v>7245</v>
      </c>
      <c r="B7246" t="s">
        <v>9376</v>
      </c>
      <c r="C7246" s="3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Y7246" s="4">
        <v>0</v>
      </c>
      <c r="Z7246" s="4">
        <f t="shared" si="226"/>
        <v>66.900292455189614</v>
      </c>
      <c r="AD7246">
        <f t="shared" si="227"/>
        <v>0</v>
      </c>
    </row>
    <row r="7247" spans="1:30" x14ac:dyDescent="0.3">
      <c r="A7247">
        <v>7246</v>
      </c>
      <c r="B7247" t="s">
        <v>9377</v>
      </c>
      <c r="C7247" s="3">
        <v>42775</v>
      </c>
      <c r="D7247" s="3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Y7247" s="4">
        <v>0</v>
      </c>
      <c r="Z7247" s="4">
        <f t="shared" si="226"/>
        <v>66.900292455189614</v>
      </c>
      <c r="AD7247">
        <f t="shared" si="227"/>
        <v>0</v>
      </c>
    </row>
    <row r="7248" spans="1:30" x14ac:dyDescent="0.3">
      <c r="A7248">
        <v>7247</v>
      </c>
      <c r="B7248" t="s">
        <v>9378</v>
      </c>
      <c r="C7248" s="3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Y7248" s="4">
        <v>0.2</v>
      </c>
      <c r="Z7248" s="4">
        <f t="shared" si="226"/>
        <v>24.702572053595855</v>
      </c>
      <c r="AD7248">
        <f t="shared" si="227"/>
        <v>0</v>
      </c>
    </row>
    <row r="7249" spans="1:30" x14ac:dyDescent="0.3">
      <c r="A7249">
        <v>7248</v>
      </c>
      <c r="B7249" t="s">
        <v>9378</v>
      </c>
      <c r="C7249" s="3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Y7249" s="4">
        <v>0.5</v>
      </c>
      <c r="Z7249" s="4">
        <f t="shared" si="226"/>
        <v>-310.70345606060602</v>
      </c>
      <c r="AD7249">
        <f t="shared" si="227"/>
        <v>0</v>
      </c>
    </row>
    <row r="7250" spans="1:30" x14ac:dyDescent="0.3">
      <c r="A7250">
        <v>7249</v>
      </c>
      <c r="B7250" t="s">
        <v>9378</v>
      </c>
      <c r="C7250" s="3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Y7250" s="4">
        <v>0.2</v>
      </c>
      <c r="Z7250" s="4">
        <f t="shared" si="226"/>
        <v>24.702572053595855</v>
      </c>
      <c r="AD7250">
        <f t="shared" si="227"/>
        <v>0</v>
      </c>
    </row>
    <row r="7251" spans="1:30" x14ac:dyDescent="0.3">
      <c r="A7251">
        <v>7250</v>
      </c>
      <c r="B7251" t="s">
        <v>9379</v>
      </c>
      <c r="C7251" s="3">
        <v>42159</v>
      </c>
      <c r="D7251" s="3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Y7251" s="4">
        <v>0</v>
      </c>
      <c r="Z7251" s="4">
        <f t="shared" si="226"/>
        <v>66.900292455189614</v>
      </c>
      <c r="AD7251">
        <f t="shared" si="227"/>
        <v>0</v>
      </c>
    </row>
    <row r="7252" spans="1:30" x14ac:dyDescent="0.3">
      <c r="A7252">
        <v>7251</v>
      </c>
      <c r="B7252" t="s">
        <v>9379</v>
      </c>
      <c r="C7252" s="3">
        <v>42159</v>
      </c>
      <c r="D7252" s="3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Y7252" s="4">
        <v>0</v>
      </c>
      <c r="Z7252" s="4">
        <f t="shared" si="226"/>
        <v>66.900292455189614</v>
      </c>
      <c r="AD7252">
        <f t="shared" si="227"/>
        <v>0</v>
      </c>
    </row>
    <row r="7253" spans="1:30" x14ac:dyDescent="0.3">
      <c r="A7253">
        <v>7252</v>
      </c>
      <c r="B7253" t="s">
        <v>9380</v>
      </c>
      <c r="C7253" s="3">
        <v>42609</v>
      </c>
      <c r="D7253" s="3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Y7253" s="4">
        <v>0.2</v>
      </c>
      <c r="Z7253" s="4">
        <f t="shared" si="226"/>
        <v>24.702572053595855</v>
      </c>
      <c r="AD7253">
        <f t="shared" si="227"/>
        <v>0</v>
      </c>
    </row>
    <row r="7254" spans="1:30" x14ac:dyDescent="0.3">
      <c r="A7254">
        <v>7253</v>
      </c>
      <c r="B7254" t="s">
        <v>9383</v>
      </c>
      <c r="C7254" s="3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Y7254" s="4">
        <v>0</v>
      </c>
      <c r="Z7254" s="4">
        <f t="shared" si="226"/>
        <v>66.900292455189614</v>
      </c>
      <c r="AD7254">
        <f t="shared" si="227"/>
        <v>0</v>
      </c>
    </row>
    <row r="7255" spans="1:30" x14ac:dyDescent="0.3">
      <c r="A7255">
        <v>7254</v>
      </c>
      <c r="B7255" t="s">
        <v>9384</v>
      </c>
      <c r="C7255" s="3">
        <v>42520</v>
      </c>
      <c r="D7255" s="3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Y7255" s="4">
        <v>0</v>
      </c>
      <c r="Z7255" s="4">
        <f t="shared" si="226"/>
        <v>66.900292455189614</v>
      </c>
      <c r="AD7255">
        <f t="shared" si="227"/>
        <v>0</v>
      </c>
    </row>
    <row r="7256" spans="1:30" x14ac:dyDescent="0.3">
      <c r="A7256">
        <v>7255</v>
      </c>
      <c r="B7256" t="s">
        <v>9384</v>
      </c>
      <c r="C7256" s="3">
        <v>42520</v>
      </c>
      <c r="D7256" s="3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Y7256" s="4">
        <v>0</v>
      </c>
      <c r="Z7256" s="4">
        <f t="shared" si="226"/>
        <v>66.900292455189614</v>
      </c>
      <c r="AD7256">
        <f t="shared" si="227"/>
        <v>0</v>
      </c>
    </row>
    <row r="7257" spans="1:30" x14ac:dyDescent="0.3">
      <c r="A7257">
        <v>7256</v>
      </c>
      <c r="B7257" t="s">
        <v>9384</v>
      </c>
      <c r="C7257" s="3">
        <v>42520</v>
      </c>
      <c r="D7257" s="3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Y7257" s="4">
        <v>0</v>
      </c>
      <c r="Z7257" s="4">
        <f t="shared" si="226"/>
        <v>66.900292455189614</v>
      </c>
      <c r="AD7257">
        <f t="shared" si="227"/>
        <v>0</v>
      </c>
    </row>
    <row r="7258" spans="1:30" x14ac:dyDescent="0.3">
      <c r="A7258">
        <v>7257</v>
      </c>
      <c r="B7258" t="s">
        <v>9384</v>
      </c>
      <c r="C7258" s="3">
        <v>42520</v>
      </c>
      <c r="D7258" s="3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Y7258" s="4">
        <v>0</v>
      </c>
      <c r="Z7258" s="4">
        <f t="shared" si="226"/>
        <v>66.900292455189614</v>
      </c>
      <c r="AD7258">
        <f t="shared" si="227"/>
        <v>0</v>
      </c>
    </row>
    <row r="7259" spans="1:30" x14ac:dyDescent="0.3">
      <c r="A7259">
        <v>7258</v>
      </c>
      <c r="B7259" t="s">
        <v>9384</v>
      </c>
      <c r="C7259" s="3">
        <v>42520</v>
      </c>
      <c r="D7259" s="3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Y7259" s="4">
        <v>0</v>
      </c>
      <c r="Z7259" s="4">
        <f t="shared" si="226"/>
        <v>66.900292455189614</v>
      </c>
      <c r="AD7259">
        <f t="shared" si="227"/>
        <v>0</v>
      </c>
    </row>
    <row r="7260" spans="1:30" x14ac:dyDescent="0.3">
      <c r="A7260">
        <v>7259</v>
      </c>
      <c r="B7260" t="s">
        <v>9384</v>
      </c>
      <c r="C7260" s="3">
        <v>42520</v>
      </c>
      <c r="D7260" s="3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Y7260" s="4">
        <v>0</v>
      </c>
      <c r="Z7260" s="4">
        <f t="shared" si="226"/>
        <v>66.900292455189614</v>
      </c>
      <c r="AD7260">
        <f t="shared" si="227"/>
        <v>0</v>
      </c>
    </row>
    <row r="7261" spans="1:30" x14ac:dyDescent="0.3">
      <c r="A7261">
        <v>7260</v>
      </c>
      <c r="B7261" t="s">
        <v>9384</v>
      </c>
      <c r="C7261" s="3">
        <v>42520</v>
      </c>
      <c r="D7261" s="3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Y7261" s="4">
        <v>0</v>
      </c>
      <c r="Z7261" s="4">
        <f t="shared" si="226"/>
        <v>66.900292455189614</v>
      </c>
      <c r="AD7261">
        <f t="shared" si="227"/>
        <v>0</v>
      </c>
    </row>
    <row r="7262" spans="1:30" x14ac:dyDescent="0.3">
      <c r="A7262">
        <v>7261</v>
      </c>
      <c r="B7262" t="s">
        <v>9384</v>
      </c>
      <c r="C7262" s="3">
        <v>42520</v>
      </c>
      <c r="D7262" s="3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Y7262" s="4">
        <v>0</v>
      </c>
      <c r="Z7262" s="4">
        <f t="shared" si="226"/>
        <v>66.900292455189614</v>
      </c>
      <c r="AD7262">
        <f t="shared" si="227"/>
        <v>0</v>
      </c>
    </row>
    <row r="7263" spans="1:30" x14ac:dyDescent="0.3">
      <c r="A7263">
        <v>7262</v>
      </c>
      <c r="B7263" t="s">
        <v>9385</v>
      </c>
      <c r="C7263" s="3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Y7263" s="4">
        <v>0</v>
      </c>
      <c r="Z7263" s="4">
        <f t="shared" si="226"/>
        <v>66.900292455189614</v>
      </c>
      <c r="AD7263">
        <f t="shared" si="227"/>
        <v>0</v>
      </c>
    </row>
    <row r="7264" spans="1:30" x14ac:dyDescent="0.3">
      <c r="A7264">
        <v>7263</v>
      </c>
      <c r="B7264" t="s">
        <v>9386</v>
      </c>
      <c r="C7264" s="3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Y7264" s="4">
        <v>0.4</v>
      </c>
      <c r="Z7264" s="4">
        <f t="shared" si="226"/>
        <v>-111.92742912621364</v>
      </c>
      <c r="AD7264">
        <f t="shared" si="227"/>
        <v>0</v>
      </c>
    </row>
    <row r="7265" spans="1:30" x14ac:dyDescent="0.3">
      <c r="A7265">
        <v>7264</v>
      </c>
      <c r="B7265" t="s">
        <v>9386</v>
      </c>
      <c r="C7265" s="3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Y7265" s="4">
        <v>0.2</v>
      </c>
      <c r="Z7265" s="4">
        <f t="shared" si="226"/>
        <v>24.702572053595855</v>
      </c>
      <c r="AD7265">
        <f t="shared" si="227"/>
        <v>0</v>
      </c>
    </row>
    <row r="7266" spans="1:30" x14ac:dyDescent="0.3">
      <c r="A7266">
        <v>7265</v>
      </c>
      <c r="B7266" t="s">
        <v>9387</v>
      </c>
      <c r="C7266" s="3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Y7266" s="4">
        <v>0</v>
      </c>
      <c r="Z7266" s="4">
        <f t="shared" si="226"/>
        <v>66.900292455189614</v>
      </c>
      <c r="AD7266">
        <f t="shared" si="227"/>
        <v>0</v>
      </c>
    </row>
    <row r="7267" spans="1:30" x14ac:dyDescent="0.3">
      <c r="A7267">
        <v>7266</v>
      </c>
      <c r="B7267" t="s">
        <v>9388</v>
      </c>
      <c r="C7267" s="3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Y7267" s="4">
        <v>0.3</v>
      </c>
      <c r="Z7267" s="4">
        <f t="shared" si="226"/>
        <v>-45.679636123348004</v>
      </c>
      <c r="AD7267">
        <f t="shared" si="227"/>
        <v>0</v>
      </c>
    </row>
    <row r="7268" spans="1:30" x14ac:dyDescent="0.3">
      <c r="A7268">
        <v>7267</v>
      </c>
      <c r="B7268" t="s">
        <v>9389</v>
      </c>
      <c r="C7268" s="3">
        <v>42963</v>
      </c>
      <c r="D7268" s="3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Y7268" s="4">
        <v>0.7</v>
      </c>
      <c r="Z7268" s="4">
        <f t="shared" si="226"/>
        <v>-95.874059569377877</v>
      </c>
      <c r="AD7268">
        <f t="shared" si="227"/>
        <v>0</v>
      </c>
    </row>
    <row r="7269" spans="1:30" x14ac:dyDescent="0.3">
      <c r="A7269">
        <v>7268</v>
      </c>
      <c r="B7269" t="s">
        <v>9389</v>
      </c>
      <c r="C7269" s="3">
        <v>42963</v>
      </c>
      <c r="D7269" s="3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Y7269" s="4">
        <v>0.2</v>
      </c>
      <c r="Z7269" s="4">
        <f t="shared" si="226"/>
        <v>24.702572053595855</v>
      </c>
      <c r="AD7269">
        <f t="shared" si="227"/>
        <v>0</v>
      </c>
    </row>
    <row r="7270" spans="1:30" x14ac:dyDescent="0.3">
      <c r="A7270">
        <v>7269</v>
      </c>
      <c r="B7270" t="s">
        <v>9390</v>
      </c>
      <c r="C7270" s="3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Y7270" s="4">
        <v>0.2</v>
      </c>
      <c r="Z7270" s="4">
        <f t="shared" si="226"/>
        <v>24.702572053595855</v>
      </c>
      <c r="AD7270">
        <f t="shared" si="227"/>
        <v>0</v>
      </c>
    </row>
    <row r="7271" spans="1:30" x14ac:dyDescent="0.3">
      <c r="A7271">
        <v>7270</v>
      </c>
      <c r="B7271" t="s">
        <v>9390</v>
      </c>
      <c r="C7271" s="3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Y7271" s="4">
        <v>0.2</v>
      </c>
      <c r="Z7271" s="4">
        <f t="shared" si="226"/>
        <v>24.702572053595855</v>
      </c>
      <c r="AD7271">
        <f t="shared" si="227"/>
        <v>0</v>
      </c>
    </row>
    <row r="7272" spans="1:30" x14ac:dyDescent="0.3">
      <c r="A7272">
        <v>7271</v>
      </c>
      <c r="B7272" t="s">
        <v>9393</v>
      </c>
      <c r="C7272" s="3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Y7272" s="4">
        <v>0.15</v>
      </c>
      <c r="Z7272" s="4">
        <f t="shared" si="226"/>
        <v>27.288298076923077</v>
      </c>
      <c r="AD7272">
        <f t="shared" si="227"/>
        <v>0</v>
      </c>
    </row>
    <row r="7273" spans="1:30" x14ac:dyDescent="0.3">
      <c r="A7273">
        <v>7272</v>
      </c>
      <c r="B7273" t="s">
        <v>9393</v>
      </c>
      <c r="C7273" s="3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Y7273" s="4">
        <v>0</v>
      </c>
      <c r="Z7273" s="4">
        <f t="shared" si="226"/>
        <v>66.900292455189614</v>
      </c>
      <c r="AD7273">
        <f t="shared" si="227"/>
        <v>0</v>
      </c>
    </row>
    <row r="7274" spans="1:30" x14ac:dyDescent="0.3">
      <c r="A7274">
        <v>7273</v>
      </c>
      <c r="B7274" t="s">
        <v>9394</v>
      </c>
      <c r="C7274" s="3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Y7274" s="4">
        <v>0.2</v>
      </c>
      <c r="Z7274" s="4">
        <f t="shared" si="226"/>
        <v>24.702572053595855</v>
      </c>
      <c r="AD7274">
        <f t="shared" si="227"/>
        <v>0</v>
      </c>
    </row>
    <row r="7275" spans="1:30" x14ac:dyDescent="0.3">
      <c r="A7275">
        <v>7274</v>
      </c>
      <c r="B7275" t="s">
        <v>9394</v>
      </c>
      <c r="C7275" s="3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Y7275" s="4">
        <v>0.7</v>
      </c>
      <c r="Z7275" s="4">
        <f t="shared" si="226"/>
        <v>-95.874059569377877</v>
      </c>
      <c r="AD7275">
        <f t="shared" si="227"/>
        <v>0</v>
      </c>
    </row>
    <row r="7276" spans="1:30" x14ac:dyDescent="0.3">
      <c r="A7276">
        <v>7275</v>
      </c>
      <c r="B7276" t="s">
        <v>9395</v>
      </c>
      <c r="C7276" s="3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Y7276" s="4">
        <v>0.2</v>
      </c>
      <c r="Z7276" s="4">
        <f t="shared" si="226"/>
        <v>24.702572053595855</v>
      </c>
      <c r="AD7276">
        <f t="shared" si="227"/>
        <v>0</v>
      </c>
    </row>
    <row r="7277" spans="1:30" x14ac:dyDescent="0.3">
      <c r="A7277">
        <v>7276</v>
      </c>
      <c r="B7277" t="s">
        <v>9395</v>
      </c>
      <c r="C7277" s="3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Y7277" s="4">
        <v>0</v>
      </c>
      <c r="Z7277" s="4">
        <f t="shared" si="226"/>
        <v>66.900292455189614</v>
      </c>
      <c r="AD7277">
        <f t="shared" si="227"/>
        <v>0</v>
      </c>
    </row>
    <row r="7278" spans="1:30" x14ac:dyDescent="0.3">
      <c r="A7278">
        <v>7277</v>
      </c>
      <c r="B7278" t="s">
        <v>9396</v>
      </c>
      <c r="C7278" s="3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Y7278" s="4">
        <v>0.2</v>
      </c>
      <c r="Z7278" s="4">
        <f t="shared" si="226"/>
        <v>24.702572053595855</v>
      </c>
      <c r="AD7278">
        <f t="shared" si="227"/>
        <v>0</v>
      </c>
    </row>
    <row r="7279" spans="1:30" x14ac:dyDescent="0.3">
      <c r="A7279">
        <v>7278</v>
      </c>
      <c r="B7279" t="s">
        <v>9397</v>
      </c>
      <c r="C7279" s="3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Y7279" s="4">
        <v>0.2</v>
      </c>
      <c r="Z7279" s="4">
        <f t="shared" si="226"/>
        <v>24.702572053595855</v>
      </c>
      <c r="AD7279">
        <f t="shared" si="227"/>
        <v>0</v>
      </c>
    </row>
    <row r="7280" spans="1:30" x14ac:dyDescent="0.3">
      <c r="A7280">
        <v>7279</v>
      </c>
      <c r="B7280" t="s">
        <v>9397</v>
      </c>
      <c r="C7280" s="3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Y7280" s="4">
        <v>0</v>
      </c>
      <c r="Z7280" s="4">
        <f t="shared" si="226"/>
        <v>66.900292455189614</v>
      </c>
      <c r="AD7280">
        <f t="shared" si="227"/>
        <v>0</v>
      </c>
    </row>
    <row r="7281" spans="1:30" x14ac:dyDescent="0.3">
      <c r="A7281">
        <v>7280</v>
      </c>
      <c r="B7281" t="s">
        <v>9398</v>
      </c>
      <c r="C7281" s="3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Y7281" s="4">
        <v>0.2</v>
      </c>
      <c r="Z7281" s="4">
        <f t="shared" si="226"/>
        <v>24.702572053595855</v>
      </c>
      <c r="AD7281">
        <f t="shared" si="227"/>
        <v>0</v>
      </c>
    </row>
    <row r="7282" spans="1:30" x14ac:dyDescent="0.3">
      <c r="A7282">
        <v>7281</v>
      </c>
      <c r="B7282" t="s">
        <v>9399</v>
      </c>
      <c r="C7282" s="3">
        <v>42056</v>
      </c>
      <c r="D7282" s="3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Y7282" s="4">
        <v>0</v>
      </c>
      <c r="Z7282" s="4">
        <f t="shared" si="226"/>
        <v>66.900292455189614</v>
      </c>
      <c r="AD7282">
        <f t="shared" si="227"/>
        <v>0</v>
      </c>
    </row>
    <row r="7283" spans="1:30" x14ac:dyDescent="0.3">
      <c r="A7283">
        <v>7282</v>
      </c>
      <c r="B7283" t="s">
        <v>9400</v>
      </c>
      <c r="C7283" s="3">
        <v>43024</v>
      </c>
      <c r="D7283" s="3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Y7283" s="4">
        <v>0.7</v>
      </c>
      <c r="Z7283" s="4">
        <f t="shared" si="226"/>
        <v>-95.874059569377877</v>
      </c>
      <c r="AD7283">
        <f t="shared" si="227"/>
        <v>0</v>
      </c>
    </row>
    <row r="7284" spans="1:30" x14ac:dyDescent="0.3">
      <c r="A7284">
        <v>7283</v>
      </c>
      <c r="B7284" t="s">
        <v>9401</v>
      </c>
      <c r="C7284" s="3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Y7284" s="4">
        <v>0.8</v>
      </c>
      <c r="Z7284" s="4">
        <f t="shared" si="226"/>
        <v>-101.79679733333329</v>
      </c>
      <c r="AD7284">
        <f t="shared" si="227"/>
        <v>0</v>
      </c>
    </row>
    <row r="7285" spans="1:30" x14ac:dyDescent="0.3">
      <c r="A7285">
        <v>7284</v>
      </c>
      <c r="B7285" t="s">
        <v>9402</v>
      </c>
      <c r="C7285" s="3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Y7285" s="4">
        <v>0.2</v>
      </c>
      <c r="Z7285" s="4">
        <f t="shared" si="226"/>
        <v>24.702572053595855</v>
      </c>
      <c r="AD7285">
        <f t="shared" si="227"/>
        <v>0</v>
      </c>
    </row>
    <row r="7286" spans="1:30" x14ac:dyDescent="0.3">
      <c r="A7286">
        <v>7285</v>
      </c>
      <c r="B7286" t="s">
        <v>9402</v>
      </c>
      <c r="C7286" s="3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Y7286" s="4">
        <v>0.2</v>
      </c>
      <c r="Z7286" s="4">
        <f t="shared" si="226"/>
        <v>24.702572053595855</v>
      </c>
      <c r="AD7286">
        <f t="shared" si="227"/>
        <v>0</v>
      </c>
    </row>
    <row r="7287" spans="1:30" x14ac:dyDescent="0.3">
      <c r="A7287">
        <v>7286</v>
      </c>
      <c r="B7287" t="s">
        <v>9403</v>
      </c>
      <c r="C7287" s="3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Y7287" s="4">
        <v>0</v>
      </c>
      <c r="Z7287" s="4">
        <f t="shared" si="226"/>
        <v>66.900292455189614</v>
      </c>
      <c r="AD7287">
        <f t="shared" si="227"/>
        <v>0</v>
      </c>
    </row>
    <row r="7288" spans="1:30" x14ac:dyDescent="0.3">
      <c r="A7288">
        <v>7287</v>
      </c>
      <c r="B7288" t="s">
        <v>9404</v>
      </c>
      <c r="C7288" s="3">
        <v>42541</v>
      </c>
      <c r="D7288" s="3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Y7288" s="4">
        <v>0</v>
      </c>
      <c r="Z7288" s="4">
        <f t="shared" si="226"/>
        <v>66.900292455189614</v>
      </c>
      <c r="AD7288">
        <f t="shared" si="227"/>
        <v>0</v>
      </c>
    </row>
    <row r="7289" spans="1:30" x14ac:dyDescent="0.3">
      <c r="A7289">
        <v>7288</v>
      </c>
      <c r="B7289" t="s">
        <v>9404</v>
      </c>
      <c r="C7289" s="3">
        <v>42541</v>
      </c>
      <c r="D7289" s="3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Y7289" s="4">
        <v>0</v>
      </c>
      <c r="Z7289" s="4">
        <f t="shared" si="226"/>
        <v>66.900292455189614</v>
      </c>
      <c r="AD7289">
        <f t="shared" si="227"/>
        <v>0</v>
      </c>
    </row>
    <row r="7290" spans="1:30" x14ac:dyDescent="0.3">
      <c r="A7290">
        <v>7289</v>
      </c>
      <c r="B7290" t="s">
        <v>9405</v>
      </c>
      <c r="C7290" s="3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Y7290" s="4">
        <v>0.4</v>
      </c>
      <c r="Z7290" s="4">
        <f t="shared" si="226"/>
        <v>-111.92742912621364</v>
      </c>
      <c r="AD7290">
        <f t="shared" si="227"/>
        <v>0</v>
      </c>
    </row>
    <row r="7291" spans="1:30" x14ac:dyDescent="0.3">
      <c r="A7291">
        <v>7290</v>
      </c>
      <c r="B7291" t="s">
        <v>9406</v>
      </c>
      <c r="C7291" s="3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Y7291" s="4">
        <v>0</v>
      </c>
      <c r="Z7291" s="4">
        <f t="shared" si="226"/>
        <v>66.900292455189614</v>
      </c>
      <c r="AD7291">
        <f t="shared" si="227"/>
        <v>0</v>
      </c>
    </row>
    <row r="7292" spans="1:30" x14ac:dyDescent="0.3">
      <c r="A7292">
        <v>7291</v>
      </c>
      <c r="B7292" t="s">
        <v>9406</v>
      </c>
      <c r="C7292" s="3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Y7292" s="4">
        <v>0.2</v>
      </c>
      <c r="Z7292" s="4">
        <f t="shared" si="226"/>
        <v>24.702572053595855</v>
      </c>
      <c r="AD7292">
        <f t="shared" si="227"/>
        <v>0</v>
      </c>
    </row>
    <row r="7293" spans="1:30" x14ac:dyDescent="0.3">
      <c r="A7293">
        <v>7292</v>
      </c>
      <c r="B7293" t="s">
        <v>9406</v>
      </c>
      <c r="C7293" s="3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Y7293" s="4">
        <v>0</v>
      </c>
      <c r="Z7293" s="4">
        <f t="shared" si="226"/>
        <v>66.900292455189614</v>
      </c>
      <c r="AD7293">
        <f t="shared" si="227"/>
        <v>0</v>
      </c>
    </row>
    <row r="7294" spans="1:30" x14ac:dyDescent="0.3">
      <c r="A7294">
        <v>7293</v>
      </c>
      <c r="B7294" t="s">
        <v>9407</v>
      </c>
      <c r="C7294" s="3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Y7294" s="4">
        <v>0.5</v>
      </c>
      <c r="Z7294" s="4">
        <f t="shared" si="226"/>
        <v>-310.70345606060602</v>
      </c>
      <c r="AD7294">
        <f t="shared" si="227"/>
        <v>0</v>
      </c>
    </row>
    <row r="7295" spans="1:30" x14ac:dyDescent="0.3">
      <c r="A7295">
        <v>7294</v>
      </c>
      <c r="B7295" t="s">
        <v>9409</v>
      </c>
      <c r="C7295" s="3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Y7295" s="4">
        <v>0</v>
      </c>
      <c r="Z7295" s="4">
        <f t="shared" si="226"/>
        <v>66.900292455189614</v>
      </c>
      <c r="AD7295">
        <f t="shared" si="227"/>
        <v>0</v>
      </c>
    </row>
    <row r="7296" spans="1:30" x14ac:dyDescent="0.3">
      <c r="A7296">
        <v>7295</v>
      </c>
      <c r="B7296" t="s">
        <v>9410</v>
      </c>
      <c r="C7296" s="3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Y7296" s="4">
        <v>0</v>
      </c>
      <c r="Z7296" s="4">
        <f t="shared" si="226"/>
        <v>66.900292455189614</v>
      </c>
      <c r="AD7296">
        <f t="shared" si="227"/>
        <v>0</v>
      </c>
    </row>
    <row r="7297" spans="1:30" x14ac:dyDescent="0.3">
      <c r="A7297">
        <v>7296</v>
      </c>
      <c r="B7297" t="s">
        <v>9411</v>
      </c>
      <c r="C7297" s="3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Y7297" s="4">
        <v>0.2</v>
      </c>
      <c r="Z7297" s="4">
        <f t="shared" si="226"/>
        <v>24.702572053595855</v>
      </c>
      <c r="AD7297">
        <f t="shared" si="227"/>
        <v>0</v>
      </c>
    </row>
    <row r="7298" spans="1:30" x14ac:dyDescent="0.3">
      <c r="A7298">
        <v>7297</v>
      </c>
      <c r="B7298" t="s">
        <v>9411</v>
      </c>
      <c r="C7298" s="3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Y7298" s="4">
        <v>0.2</v>
      </c>
      <c r="Z7298" s="4">
        <f t="shared" si="226"/>
        <v>24.702572053595855</v>
      </c>
      <c r="AD7298">
        <f t="shared" si="227"/>
        <v>0</v>
      </c>
    </row>
    <row r="7299" spans="1:30" x14ac:dyDescent="0.3">
      <c r="A7299">
        <v>7298</v>
      </c>
      <c r="B7299" t="s">
        <v>9412</v>
      </c>
      <c r="C7299" s="3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Y7299" s="4">
        <v>0.2</v>
      </c>
      <c r="Z7299" s="4">
        <f t="shared" ref="Z7299:Z7362" si="228">AVERAGEIF($T$2:$T$9995,Y7299,$U$2:$U$9995)</f>
        <v>24.702572053595855</v>
      </c>
      <c r="AD7299">
        <f t="shared" ref="AD7299:AD7362" si="229">SUMIF($Q$2:$Q$9995,AC7299,$R$2:$R$9995)</f>
        <v>0</v>
      </c>
    </row>
    <row r="7300" spans="1:30" x14ac:dyDescent="0.3">
      <c r="A7300">
        <v>7299</v>
      </c>
      <c r="B7300" t="s">
        <v>9413</v>
      </c>
      <c r="C7300" s="3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Y7300" s="4">
        <v>0.5</v>
      </c>
      <c r="Z7300" s="4">
        <f t="shared" si="228"/>
        <v>-310.70345606060602</v>
      </c>
      <c r="AD7300">
        <f t="shared" si="229"/>
        <v>0</v>
      </c>
    </row>
    <row r="7301" spans="1:30" x14ac:dyDescent="0.3">
      <c r="A7301">
        <v>7300</v>
      </c>
      <c r="B7301" t="s">
        <v>9413</v>
      </c>
      <c r="C7301" s="3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Y7301" s="4">
        <v>0.6</v>
      </c>
      <c r="Z7301" s="4">
        <f t="shared" si="228"/>
        <v>-43.077211594202915</v>
      </c>
      <c r="AD7301">
        <f t="shared" si="229"/>
        <v>0</v>
      </c>
    </row>
    <row r="7302" spans="1:30" x14ac:dyDescent="0.3">
      <c r="A7302">
        <v>7301</v>
      </c>
      <c r="B7302" t="s">
        <v>9413</v>
      </c>
      <c r="C7302" s="3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Y7302" s="4">
        <v>0.3</v>
      </c>
      <c r="Z7302" s="4">
        <f t="shared" si="228"/>
        <v>-45.679636123348004</v>
      </c>
      <c r="AD7302">
        <f t="shared" si="229"/>
        <v>0</v>
      </c>
    </row>
    <row r="7303" spans="1:30" x14ac:dyDescent="0.3">
      <c r="A7303">
        <v>7302</v>
      </c>
      <c r="B7303" t="s">
        <v>9413</v>
      </c>
      <c r="C7303" s="3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Y7303" s="4">
        <v>0.8</v>
      </c>
      <c r="Z7303" s="4">
        <f t="shared" si="228"/>
        <v>-101.79679733333329</v>
      </c>
      <c r="AD7303">
        <f t="shared" si="229"/>
        <v>0</v>
      </c>
    </row>
    <row r="7304" spans="1:30" x14ac:dyDescent="0.3">
      <c r="A7304">
        <v>7303</v>
      </c>
      <c r="B7304" t="s">
        <v>9413</v>
      </c>
      <c r="C7304" s="3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Y7304" s="4">
        <v>0.2</v>
      </c>
      <c r="Z7304" s="4">
        <f t="shared" si="228"/>
        <v>24.702572053595855</v>
      </c>
      <c r="AD7304">
        <f t="shared" si="229"/>
        <v>0</v>
      </c>
    </row>
    <row r="7305" spans="1:30" x14ac:dyDescent="0.3">
      <c r="A7305">
        <v>7304</v>
      </c>
      <c r="B7305" t="s">
        <v>9414</v>
      </c>
      <c r="C7305" s="3">
        <v>42982</v>
      </c>
      <c r="D7305" s="3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Y7305" s="4">
        <v>0.2</v>
      </c>
      <c r="Z7305" s="4">
        <f t="shared" si="228"/>
        <v>24.702572053595855</v>
      </c>
      <c r="AD7305">
        <f t="shared" si="229"/>
        <v>0</v>
      </c>
    </row>
    <row r="7306" spans="1:30" x14ac:dyDescent="0.3">
      <c r="A7306">
        <v>7305</v>
      </c>
      <c r="B7306" t="s">
        <v>9414</v>
      </c>
      <c r="C7306" s="3">
        <v>42982</v>
      </c>
      <c r="D7306" s="3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Y7306" s="4">
        <v>0.2</v>
      </c>
      <c r="Z7306" s="4">
        <f t="shared" si="228"/>
        <v>24.702572053595855</v>
      </c>
      <c r="AD7306">
        <f t="shared" si="229"/>
        <v>0</v>
      </c>
    </row>
    <row r="7307" spans="1:30" x14ac:dyDescent="0.3">
      <c r="A7307">
        <v>7306</v>
      </c>
      <c r="B7307" t="s">
        <v>9415</v>
      </c>
      <c r="C7307" s="3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Y7307" s="4">
        <v>0.3</v>
      </c>
      <c r="Z7307" s="4">
        <f t="shared" si="228"/>
        <v>-45.679636123348004</v>
      </c>
      <c r="AD7307">
        <f t="shared" si="229"/>
        <v>0</v>
      </c>
    </row>
    <row r="7308" spans="1:30" x14ac:dyDescent="0.3">
      <c r="A7308">
        <v>7307</v>
      </c>
      <c r="B7308" t="s">
        <v>9416</v>
      </c>
      <c r="C7308" s="3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Y7308" s="4">
        <v>0</v>
      </c>
      <c r="Z7308" s="4">
        <f t="shared" si="228"/>
        <v>66.900292455189614</v>
      </c>
      <c r="AD7308">
        <f t="shared" si="229"/>
        <v>0</v>
      </c>
    </row>
    <row r="7309" spans="1:30" x14ac:dyDescent="0.3">
      <c r="A7309">
        <v>7308</v>
      </c>
      <c r="B7309" t="s">
        <v>9416</v>
      </c>
      <c r="C7309" s="3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Y7309" s="4">
        <v>0.2</v>
      </c>
      <c r="Z7309" s="4">
        <f t="shared" si="228"/>
        <v>24.702572053595855</v>
      </c>
      <c r="AD7309">
        <f t="shared" si="229"/>
        <v>0</v>
      </c>
    </row>
    <row r="7310" spans="1:30" x14ac:dyDescent="0.3">
      <c r="A7310">
        <v>7309</v>
      </c>
      <c r="B7310" t="s">
        <v>9416</v>
      </c>
      <c r="C7310" s="3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Y7310" s="4">
        <v>0</v>
      </c>
      <c r="Z7310" s="4">
        <f t="shared" si="228"/>
        <v>66.900292455189614</v>
      </c>
      <c r="AD7310">
        <f t="shared" si="229"/>
        <v>0</v>
      </c>
    </row>
    <row r="7311" spans="1:30" x14ac:dyDescent="0.3">
      <c r="A7311">
        <v>7310</v>
      </c>
      <c r="B7311" t="s">
        <v>9417</v>
      </c>
      <c r="C7311" s="3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Y7311" s="4">
        <v>0</v>
      </c>
      <c r="Z7311" s="4">
        <f t="shared" si="228"/>
        <v>66.900292455189614</v>
      </c>
      <c r="AD7311">
        <f t="shared" si="229"/>
        <v>0</v>
      </c>
    </row>
    <row r="7312" spans="1:30" x14ac:dyDescent="0.3">
      <c r="A7312">
        <v>7311</v>
      </c>
      <c r="B7312" t="s">
        <v>9418</v>
      </c>
      <c r="C7312" s="3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Y7312" s="4">
        <v>0</v>
      </c>
      <c r="Z7312" s="4">
        <f t="shared" si="228"/>
        <v>66.900292455189614</v>
      </c>
      <c r="AD7312">
        <f t="shared" si="229"/>
        <v>0</v>
      </c>
    </row>
    <row r="7313" spans="1:30" x14ac:dyDescent="0.3">
      <c r="A7313">
        <v>7312</v>
      </c>
      <c r="B7313" t="s">
        <v>9419</v>
      </c>
      <c r="C7313" s="3">
        <v>42286</v>
      </c>
      <c r="D7313" s="3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Y7313" s="4">
        <v>0.7</v>
      </c>
      <c r="Z7313" s="4">
        <f t="shared" si="228"/>
        <v>-95.874059569377877</v>
      </c>
      <c r="AD7313">
        <f t="shared" si="229"/>
        <v>0</v>
      </c>
    </row>
    <row r="7314" spans="1:30" x14ac:dyDescent="0.3">
      <c r="A7314">
        <v>7313</v>
      </c>
      <c r="B7314" t="s">
        <v>9419</v>
      </c>
      <c r="C7314" s="3">
        <v>42286</v>
      </c>
      <c r="D7314" s="3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Y7314" s="4">
        <v>0.7</v>
      </c>
      <c r="Z7314" s="4">
        <f t="shared" si="228"/>
        <v>-95.874059569377877</v>
      </c>
      <c r="AD7314">
        <f t="shared" si="229"/>
        <v>0</v>
      </c>
    </row>
    <row r="7315" spans="1:30" x14ac:dyDescent="0.3">
      <c r="A7315">
        <v>7314</v>
      </c>
      <c r="B7315" t="s">
        <v>9419</v>
      </c>
      <c r="C7315" s="3">
        <v>42286</v>
      </c>
      <c r="D7315" s="3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Y7315" s="4">
        <v>0.2</v>
      </c>
      <c r="Z7315" s="4">
        <f t="shared" si="228"/>
        <v>24.702572053595855</v>
      </c>
      <c r="AD7315">
        <f t="shared" si="229"/>
        <v>0</v>
      </c>
    </row>
    <row r="7316" spans="1:30" x14ac:dyDescent="0.3">
      <c r="A7316">
        <v>7315</v>
      </c>
      <c r="B7316" t="s">
        <v>9420</v>
      </c>
      <c r="C7316" s="3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Y7316" s="4">
        <v>0.2</v>
      </c>
      <c r="Z7316" s="4">
        <f t="shared" si="228"/>
        <v>24.702572053595855</v>
      </c>
      <c r="AD7316">
        <f t="shared" si="229"/>
        <v>0</v>
      </c>
    </row>
    <row r="7317" spans="1:30" x14ac:dyDescent="0.3">
      <c r="A7317">
        <v>7316</v>
      </c>
      <c r="B7317" t="s">
        <v>9421</v>
      </c>
      <c r="C7317" s="3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Y7317" s="4">
        <v>0</v>
      </c>
      <c r="Z7317" s="4">
        <f t="shared" si="228"/>
        <v>66.900292455189614</v>
      </c>
      <c r="AD7317">
        <f t="shared" si="229"/>
        <v>0</v>
      </c>
    </row>
    <row r="7318" spans="1:30" x14ac:dyDescent="0.3">
      <c r="A7318">
        <v>7317</v>
      </c>
      <c r="B7318" t="s">
        <v>9422</v>
      </c>
      <c r="C7318" s="3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Y7318" s="4">
        <v>0.4</v>
      </c>
      <c r="Z7318" s="4">
        <f t="shared" si="228"/>
        <v>-111.92742912621364</v>
      </c>
      <c r="AD7318">
        <f t="shared" si="229"/>
        <v>0</v>
      </c>
    </row>
    <row r="7319" spans="1:30" x14ac:dyDescent="0.3">
      <c r="A7319">
        <v>7318</v>
      </c>
      <c r="B7319" t="s">
        <v>9423</v>
      </c>
      <c r="C7319" s="3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Y7319" s="4">
        <v>0.2</v>
      </c>
      <c r="Z7319" s="4">
        <f t="shared" si="228"/>
        <v>24.702572053595855</v>
      </c>
      <c r="AD7319">
        <f t="shared" si="229"/>
        <v>0</v>
      </c>
    </row>
    <row r="7320" spans="1:30" x14ac:dyDescent="0.3">
      <c r="A7320">
        <v>7319</v>
      </c>
      <c r="B7320" t="s">
        <v>9423</v>
      </c>
      <c r="C7320" s="3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Y7320" s="4">
        <v>0.7</v>
      </c>
      <c r="Z7320" s="4">
        <f t="shared" si="228"/>
        <v>-95.874059569377877</v>
      </c>
      <c r="AD7320">
        <f t="shared" si="229"/>
        <v>0</v>
      </c>
    </row>
    <row r="7321" spans="1:30" x14ac:dyDescent="0.3">
      <c r="A7321">
        <v>7320</v>
      </c>
      <c r="B7321" t="s">
        <v>9425</v>
      </c>
      <c r="C7321" s="3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Y7321" s="4">
        <v>0</v>
      </c>
      <c r="Z7321" s="4">
        <f t="shared" si="228"/>
        <v>66.900292455189614</v>
      </c>
      <c r="AD7321">
        <f t="shared" si="229"/>
        <v>0</v>
      </c>
    </row>
    <row r="7322" spans="1:30" x14ac:dyDescent="0.3">
      <c r="A7322">
        <v>7321</v>
      </c>
      <c r="B7322" t="s">
        <v>9425</v>
      </c>
      <c r="C7322" s="3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Y7322" s="4">
        <v>0</v>
      </c>
      <c r="Z7322" s="4">
        <f t="shared" si="228"/>
        <v>66.900292455189614</v>
      </c>
      <c r="AD7322">
        <f t="shared" si="229"/>
        <v>0</v>
      </c>
    </row>
    <row r="7323" spans="1:30" x14ac:dyDescent="0.3">
      <c r="A7323">
        <v>7322</v>
      </c>
      <c r="B7323" t="s">
        <v>9426</v>
      </c>
      <c r="C7323" s="3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Y7323" s="4">
        <v>0.2</v>
      </c>
      <c r="Z7323" s="4">
        <f t="shared" si="228"/>
        <v>24.702572053595855</v>
      </c>
      <c r="AD7323">
        <f t="shared" si="229"/>
        <v>0</v>
      </c>
    </row>
    <row r="7324" spans="1:30" x14ac:dyDescent="0.3">
      <c r="A7324">
        <v>7323</v>
      </c>
      <c r="B7324" t="s">
        <v>9426</v>
      </c>
      <c r="C7324" s="3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Y7324" s="4">
        <v>0.2</v>
      </c>
      <c r="Z7324" s="4">
        <f t="shared" si="228"/>
        <v>24.702572053595855</v>
      </c>
      <c r="AD7324">
        <f t="shared" si="229"/>
        <v>0</v>
      </c>
    </row>
    <row r="7325" spans="1:30" x14ac:dyDescent="0.3">
      <c r="A7325">
        <v>7324</v>
      </c>
      <c r="B7325" t="s">
        <v>9427</v>
      </c>
      <c r="C7325" s="3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Y7325" s="4">
        <v>0</v>
      </c>
      <c r="Z7325" s="4">
        <f t="shared" si="228"/>
        <v>66.900292455189614</v>
      </c>
      <c r="AD7325">
        <f t="shared" si="229"/>
        <v>0</v>
      </c>
    </row>
    <row r="7326" spans="1:30" x14ac:dyDescent="0.3">
      <c r="A7326">
        <v>7325</v>
      </c>
      <c r="B7326" t="s">
        <v>9427</v>
      </c>
      <c r="C7326" s="3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Y7326" s="4">
        <v>0</v>
      </c>
      <c r="Z7326" s="4">
        <f t="shared" si="228"/>
        <v>66.900292455189614</v>
      </c>
      <c r="AD7326">
        <f t="shared" si="229"/>
        <v>0</v>
      </c>
    </row>
    <row r="7327" spans="1:30" x14ac:dyDescent="0.3">
      <c r="A7327">
        <v>7326</v>
      </c>
      <c r="B7327" t="s">
        <v>9428</v>
      </c>
      <c r="C7327" s="3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Y7327" s="4">
        <v>0</v>
      </c>
      <c r="Z7327" s="4">
        <f t="shared" si="228"/>
        <v>66.900292455189614</v>
      </c>
      <c r="AD7327">
        <f t="shared" si="229"/>
        <v>0</v>
      </c>
    </row>
    <row r="7328" spans="1:30" x14ac:dyDescent="0.3">
      <c r="A7328">
        <v>7327</v>
      </c>
      <c r="B7328" t="s">
        <v>9428</v>
      </c>
      <c r="C7328" s="3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Y7328" s="4">
        <v>0.2</v>
      </c>
      <c r="Z7328" s="4">
        <f t="shared" si="228"/>
        <v>24.702572053595855</v>
      </c>
      <c r="AD7328">
        <f t="shared" si="229"/>
        <v>0</v>
      </c>
    </row>
    <row r="7329" spans="1:30" x14ac:dyDescent="0.3">
      <c r="A7329">
        <v>7328</v>
      </c>
      <c r="B7329" t="s">
        <v>9429</v>
      </c>
      <c r="C7329" s="3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Y7329" s="4">
        <v>0</v>
      </c>
      <c r="Z7329" s="4">
        <f t="shared" si="228"/>
        <v>66.900292455189614</v>
      </c>
      <c r="AD7329">
        <f t="shared" si="229"/>
        <v>0</v>
      </c>
    </row>
    <row r="7330" spans="1:30" x14ac:dyDescent="0.3">
      <c r="A7330">
        <v>7329</v>
      </c>
      <c r="B7330" t="s">
        <v>9429</v>
      </c>
      <c r="C7330" s="3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Y7330" s="4">
        <v>0.2</v>
      </c>
      <c r="Z7330" s="4">
        <f t="shared" si="228"/>
        <v>24.702572053595855</v>
      </c>
      <c r="AD7330">
        <f t="shared" si="229"/>
        <v>0</v>
      </c>
    </row>
    <row r="7331" spans="1:30" x14ac:dyDescent="0.3">
      <c r="A7331">
        <v>7330</v>
      </c>
      <c r="B7331" t="s">
        <v>9429</v>
      </c>
      <c r="C7331" s="3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Y7331" s="4">
        <v>0</v>
      </c>
      <c r="Z7331" s="4">
        <f t="shared" si="228"/>
        <v>66.900292455189614</v>
      </c>
      <c r="AD7331">
        <f t="shared" si="229"/>
        <v>0</v>
      </c>
    </row>
    <row r="7332" spans="1:30" x14ac:dyDescent="0.3">
      <c r="A7332">
        <v>7331</v>
      </c>
      <c r="B7332" t="s">
        <v>9431</v>
      </c>
      <c r="C7332" s="3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Y7332" s="4">
        <v>0.6</v>
      </c>
      <c r="Z7332" s="4">
        <f t="shared" si="228"/>
        <v>-43.077211594202915</v>
      </c>
      <c r="AD7332">
        <f t="shared" si="229"/>
        <v>0</v>
      </c>
    </row>
    <row r="7333" spans="1:30" x14ac:dyDescent="0.3">
      <c r="A7333">
        <v>7332</v>
      </c>
      <c r="B7333" t="s">
        <v>9432</v>
      </c>
      <c r="C7333" s="3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Y7333" s="4">
        <v>0.4</v>
      </c>
      <c r="Z7333" s="4">
        <f t="shared" si="228"/>
        <v>-111.92742912621364</v>
      </c>
      <c r="AD7333">
        <f t="shared" si="229"/>
        <v>0</v>
      </c>
    </row>
    <row r="7334" spans="1:30" x14ac:dyDescent="0.3">
      <c r="A7334">
        <v>7333</v>
      </c>
      <c r="B7334" t="s">
        <v>9432</v>
      </c>
      <c r="C7334" s="3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Y7334" s="4">
        <v>0.7</v>
      </c>
      <c r="Z7334" s="4">
        <f t="shared" si="228"/>
        <v>-95.874059569377877</v>
      </c>
      <c r="AD7334">
        <f t="shared" si="229"/>
        <v>0</v>
      </c>
    </row>
    <row r="7335" spans="1:30" x14ac:dyDescent="0.3">
      <c r="A7335">
        <v>7334</v>
      </c>
      <c r="B7335" t="s">
        <v>9433</v>
      </c>
      <c r="C7335" s="3">
        <v>42105</v>
      </c>
      <c r="D7335" s="3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Y7335" s="4">
        <v>0.2</v>
      </c>
      <c r="Z7335" s="4">
        <f t="shared" si="228"/>
        <v>24.702572053595855</v>
      </c>
      <c r="AD7335">
        <f t="shared" si="229"/>
        <v>0</v>
      </c>
    </row>
    <row r="7336" spans="1:30" x14ac:dyDescent="0.3">
      <c r="A7336">
        <v>7335</v>
      </c>
      <c r="B7336" t="s">
        <v>9433</v>
      </c>
      <c r="C7336" s="3">
        <v>42105</v>
      </c>
      <c r="D7336" s="3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Y7336" s="4">
        <v>0.2</v>
      </c>
      <c r="Z7336" s="4">
        <f t="shared" si="228"/>
        <v>24.702572053595855</v>
      </c>
      <c r="AD7336">
        <f t="shared" si="229"/>
        <v>0</v>
      </c>
    </row>
    <row r="7337" spans="1:30" x14ac:dyDescent="0.3">
      <c r="A7337">
        <v>7336</v>
      </c>
      <c r="B7337" t="s">
        <v>9434</v>
      </c>
      <c r="C7337" s="3">
        <v>42363</v>
      </c>
      <c r="D7337" s="3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Y7337" s="4">
        <v>0</v>
      </c>
      <c r="Z7337" s="4">
        <f t="shared" si="228"/>
        <v>66.900292455189614</v>
      </c>
      <c r="AD7337">
        <f t="shared" si="229"/>
        <v>0</v>
      </c>
    </row>
    <row r="7338" spans="1:30" x14ac:dyDescent="0.3">
      <c r="A7338">
        <v>7337</v>
      </c>
      <c r="B7338" t="s">
        <v>9434</v>
      </c>
      <c r="C7338" s="3">
        <v>42363</v>
      </c>
      <c r="D7338" s="3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Y7338" s="4">
        <v>0.2</v>
      </c>
      <c r="Z7338" s="4">
        <f t="shared" si="228"/>
        <v>24.702572053595855</v>
      </c>
      <c r="AD7338">
        <f t="shared" si="229"/>
        <v>0</v>
      </c>
    </row>
    <row r="7339" spans="1:30" x14ac:dyDescent="0.3">
      <c r="A7339">
        <v>7338</v>
      </c>
      <c r="B7339" t="s">
        <v>9435</v>
      </c>
      <c r="C7339" s="3">
        <v>42999</v>
      </c>
      <c r="D7339" s="3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Y7339" s="4">
        <v>0</v>
      </c>
      <c r="Z7339" s="4">
        <f t="shared" si="228"/>
        <v>66.900292455189614</v>
      </c>
      <c r="AD7339">
        <f t="shared" si="229"/>
        <v>0</v>
      </c>
    </row>
    <row r="7340" spans="1:30" x14ac:dyDescent="0.3">
      <c r="A7340">
        <v>7339</v>
      </c>
      <c r="B7340" t="s">
        <v>9436</v>
      </c>
      <c r="C7340" s="3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Y7340" s="4">
        <v>0.1</v>
      </c>
      <c r="Z7340" s="4">
        <f t="shared" si="228"/>
        <v>96.055074468085081</v>
      </c>
      <c r="AD7340">
        <f t="shared" si="229"/>
        <v>0</v>
      </c>
    </row>
    <row r="7341" spans="1:30" x14ac:dyDescent="0.3">
      <c r="A7341">
        <v>7340</v>
      </c>
      <c r="B7341" t="s">
        <v>9437</v>
      </c>
      <c r="C7341" s="3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Y7341" s="4">
        <v>0</v>
      </c>
      <c r="Z7341" s="4">
        <f t="shared" si="228"/>
        <v>66.900292455189614</v>
      </c>
      <c r="AD7341">
        <f t="shared" si="229"/>
        <v>0</v>
      </c>
    </row>
    <row r="7342" spans="1:30" x14ac:dyDescent="0.3">
      <c r="A7342">
        <v>7341</v>
      </c>
      <c r="B7342" t="s">
        <v>9438</v>
      </c>
      <c r="C7342" s="3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Y7342" s="4">
        <v>0</v>
      </c>
      <c r="Z7342" s="4">
        <f t="shared" si="228"/>
        <v>66.900292455189614</v>
      </c>
      <c r="AD7342">
        <f t="shared" si="229"/>
        <v>0</v>
      </c>
    </row>
    <row r="7343" spans="1:30" x14ac:dyDescent="0.3">
      <c r="A7343">
        <v>7342</v>
      </c>
      <c r="B7343" t="s">
        <v>9438</v>
      </c>
      <c r="C7343" s="3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Y7343" s="4">
        <v>0</v>
      </c>
      <c r="Z7343" s="4">
        <f t="shared" si="228"/>
        <v>66.900292455189614</v>
      </c>
      <c r="AD7343">
        <f t="shared" si="229"/>
        <v>0</v>
      </c>
    </row>
    <row r="7344" spans="1:30" x14ac:dyDescent="0.3">
      <c r="A7344">
        <v>7343</v>
      </c>
      <c r="B7344" t="s">
        <v>9438</v>
      </c>
      <c r="C7344" s="3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Y7344" s="4">
        <v>0</v>
      </c>
      <c r="Z7344" s="4">
        <f t="shared" si="228"/>
        <v>66.900292455189614</v>
      </c>
      <c r="AD7344">
        <f t="shared" si="229"/>
        <v>0</v>
      </c>
    </row>
    <row r="7345" spans="1:30" x14ac:dyDescent="0.3">
      <c r="A7345">
        <v>7344</v>
      </c>
      <c r="B7345" t="s">
        <v>9439</v>
      </c>
      <c r="C7345" s="3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Y7345" s="4">
        <v>0</v>
      </c>
      <c r="Z7345" s="4">
        <f t="shared" si="228"/>
        <v>66.900292455189614</v>
      </c>
      <c r="AD7345">
        <f t="shared" si="229"/>
        <v>0</v>
      </c>
    </row>
    <row r="7346" spans="1:30" x14ac:dyDescent="0.3">
      <c r="A7346">
        <v>7345</v>
      </c>
      <c r="B7346" t="s">
        <v>9440</v>
      </c>
      <c r="C7346" s="3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Y7346" s="4">
        <v>0.45</v>
      </c>
      <c r="Z7346" s="4">
        <f t="shared" si="228"/>
        <v>-226.64646363636365</v>
      </c>
      <c r="AD7346">
        <f t="shared" si="229"/>
        <v>0</v>
      </c>
    </row>
    <row r="7347" spans="1:30" x14ac:dyDescent="0.3">
      <c r="A7347">
        <v>7346</v>
      </c>
      <c r="B7347" t="s">
        <v>9440</v>
      </c>
      <c r="C7347" s="3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Y7347" s="4">
        <v>0.2</v>
      </c>
      <c r="Z7347" s="4">
        <f t="shared" si="228"/>
        <v>24.702572053595855</v>
      </c>
      <c r="AD7347">
        <f t="shared" si="229"/>
        <v>0</v>
      </c>
    </row>
    <row r="7348" spans="1:30" x14ac:dyDescent="0.3">
      <c r="A7348">
        <v>7347</v>
      </c>
      <c r="B7348" t="s">
        <v>9440</v>
      </c>
      <c r="C7348" s="3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Y7348" s="4">
        <v>0.2</v>
      </c>
      <c r="Z7348" s="4">
        <f t="shared" si="228"/>
        <v>24.702572053595855</v>
      </c>
      <c r="AD7348">
        <f t="shared" si="229"/>
        <v>0</v>
      </c>
    </row>
    <row r="7349" spans="1:30" x14ac:dyDescent="0.3">
      <c r="A7349">
        <v>7348</v>
      </c>
      <c r="B7349" t="s">
        <v>9440</v>
      </c>
      <c r="C7349" s="3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Y7349" s="4">
        <v>0.2</v>
      </c>
      <c r="Z7349" s="4">
        <f t="shared" si="228"/>
        <v>24.702572053595855</v>
      </c>
      <c r="AD7349">
        <f t="shared" si="229"/>
        <v>0</v>
      </c>
    </row>
    <row r="7350" spans="1:30" x14ac:dyDescent="0.3">
      <c r="A7350">
        <v>7349</v>
      </c>
      <c r="B7350" t="s">
        <v>9441</v>
      </c>
      <c r="C7350" s="3">
        <v>41701</v>
      </c>
      <c r="D7350" s="3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Y7350" s="4">
        <v>0.8</v>
      </c>
      <c r="Z7350" s="4">
        <f t="shared" si="228"/>
        <v>-101.79679733333329</v>
      </c>
      <c r="AD7350">
        <f t="shared" si="229"/>
        <v>0</v>
      </c>
    </row>
    <row r="7351" spans="1:30" x14ac:dyDescent="0.3">
      <c r="A7351">
        <v>7350</v>
      </c>
      <c r="B7351" t="s">
        <v>9442</v>
      </c>
      <c r="C7351" s="3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Y7351" s="4">
        <v>0</v>
      </c>
      <c r="Z7351" s="4">
        <f t="shared" si="228"/>
        <v>66.900292455189614</v>
      </c>
      <c r="AD7351">
        <f t="shared" si="229"/>
        <v>0</v>
      </c>
    </row>
    <row r="7352" spans="1:30" x14ac:dyDescent="0.3">
      <c r="A7352">
        <v>7351</v>
      </c>
      <c r="B7352" t="s">
        <v>9442</v>
      </c>
      <c r="C7352" s="3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Y7352" s="4">
        <v>0</v>
      </c>
      <c r="Z7352" s="4">
        <f t="shared" si="228"/>
        <v>66.900292455189614</v>
      </c>
      <c r="AD7352">
        <f t="shared" si="229"/>
        <v>0</v>
      </c>
    </row>
    <row r="7353" spans="1:30" x14ac:dyDescent="0.3">
      <c r="A7353">
        <v>7352</v>
      </c>
      <c r="B7353" t="s">
        <v>9443</v>
      </c>
      <c r="C7353" s="3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Y7353" s="4">
        <v>0</v>
      </c>
      <c r="Z7353" s="4">
        <f t="shared" si="228"/>
        <v>66.900292455189614</v>
      </c>
      <c r="AD7353">
        <f t="shared" si="229"/>
        <v>0</v>
      </c>
    </row>
    <row r="7354" spans="1:30" x14ac:dyDescent="0.3">
      <c r="A7354">
        <v>7353</v>
      </c>
      <c r="B7354" t="s">
        <v>9445</v>
      </c>
      <c r="C7354" s="3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Y7354" s="4">
        <v>0.4</v>
      </c>
      <c r="Z7354" s="4">
        <f t="shared" si="228"/>
        <v>-111.92742912621364</v>
      </c>
      <c r="AD7354">
        <f t="shared" si="229"/>
        <v>0</v>
      </c>
    </row>
    <row r="7355" spans="1:30" x14ac:dyDescent="0.3">
      <c r="A7355">
        <v>7354</v>
      </c>
      <c r="B7355" t="s">
        <v>9446</v>
      </c>
      <c r="C7355" s="3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Y7355" s="4">
        <v>0.2</v>
      </c>
      <c r="Z7355" s="4">
        <f t="shared" si="228"/>
        <v>24.702572053595855</v>
      </c>
      <c r="AD7355">
        <f t="shared" si="229"/>
        <v>0</v>
      </c>
    </row>
    <row r="7356" spans="1:30" x14ac:dyDescent="0.3">
      <c r="A7356">
        <v>7355</v>
      </c>
      <c r="B7356" t="s">
        <v>9447</v>
      </c>
      <c r="C7356" s="3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Y7356" s="4">
        <v>0</v>
      </c>
      <c r="Z7356" s="4">
        <f t="shared" si="228"/>
        <v>66.900292455189614</v>
      </c>
      <c r="AD7356">
        <f t="shared" si="229"/>
        <v>0</v>
      </c>
    </row>
    <row r="7357" spans="1:30" x14ac:dyDescent="0.3">
      <c r="A7357">
        <v>7356</v>
      </c>
      <c r="B7357" t="s">
        <v>9448</v>
      </c>
      <c r="C7357" s="3">
        <v>42369</v>
      </c>
      <c r="D7357" s="3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Y7357" s="4">
        <v>0</v>
      </c>
      <c r="Z7357" s="4">
        <f t="shared" si="228"/>
        <v>66.900292455189614</v>
      </c>
      <c r="AD7357">
        <f t="shared" si="229"/>
        <v>0</v>
      </c>
    </row>
    <row r="7358" spans="1:30" x14ac:dyDescent="0.3">
      <c r="A7358">
        <v>7357</v>
      </c>
      <c r="B7358" t="s">
        <v>9449</v>
      </c>
      <c r="C7358" s="3">
        <v>42652</v>
      </c>
      <c r="D7358" s="3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Y7358" s="4">
        <v>0.2</v>
      </c>
      <c r="Z7358" s="4">
        <f t="shared" si="228"/>
        <v>24.702572053595855</v>
      </c>
      <c r="AD7358">
        <f t="shared" si="229"/>
        <v>0</v>
      </c>
    </row>
    <row r="7359" spans="1:30" x14ac:dyDescent="0.3">
      <c r="A7359">
        <v>7358</v>
      </c>
      <c r="B7359" t="s">
        <v>9449</v>
      </c>
      <c r="C7359" s="3">
        <v>42652</v>
      </c>
      <c r="D7359" s="3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Y7359" s="4">
        <v>0.2</v>
      </c>
      <c r="Z7359" s="4">
        <f t="shared" si="228"/>
        <v>24.702572053595855</v>
      </c>
      <c r="AD7359">
        <f t="shared" si="229"/>
        <v>0</v>
      </c>
    </row>
    <row r="7360" spans="1:30" x14ac:dyDescent="0.3">
      <c r="A7360">
        <v>7359</v>
      </c>
      <c r="B7360" t="s">
        <v>9450</v>
      </c>
      <c r="C7360" s="3">
        <v>42003</v>
      </c>
      <c r="D7360" s="3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Y7360" s="4">
        <v>0.4</v>
      </c>
      <c r="Z7360" s="4">
        <f t="shared" si="228"/>
        <v>-111.92742912621364</v>
      </c>
      <c r="AD7360">
        <f t="shared" si="229"/>
        <v>0</v>
      </c>
    </row>
    <row r="7361" spans="1:30" x14ac:dyDescent="0.3">
      <c r="A7361">
        <v>7360</v>
      </c>
      <c r="B7361" t="s">
        <v>9450</v>
      </c>
      <c r="C7361" s="3">
        <v>42003</v>
      </c>
      <c r="D7361" s="3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Y7361" s="4">
        <v>0.4</v>
      </c>
      <c r="Z7361" s="4">
        <f t="shared" si="228"/>
        <v>-111.92742912621364</v>
      </c>
      <c r="AD7361">
        <f t="shared" si="229"/>
        <v>0</v>
      </c>
    </row>
    <row r="7362" spans="1:30" x14ac:dyDescent="0.3">
      <c r="A7362">
        <v>7361</v>
      </c>
      <c r="B7362" t="s">
        <v>9451</v>
      </c>
      <c r="C7362" s="3">
        <v>42472</v>
      </c>
      <c r="D7362" s="3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Y7362" s="4">
        <v>0</v>
      </c>
      <c r="Z7362" s="4">
        <f t="shared" si="228"/>
        <v>66.900292455189614</v>
      </c>
      <c r="AD7362">
        <f t="shared" si="229"/>
        <v>0</v>
      </c>
    </row>
    <row r="7363" spans="1:30" x14ac:dyDescent="0.3">
      <c r="A7363">
        <v>7362</v>
      </c>
      <c r="B7363" t="s">
        <v>9451</v>
      </c>
      <c r="C7363" s="3">
        <v>42472</v>
      </c>
      <c r="D7363" s="3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Y7363" s="4">
        <v>0.2</v>
      </c>
      <c r="Z7363" s="4">
        <f t="shared" ref="Z7363:Z7426" si="230">AVERAGEIF($T$2:$T$9995,Y7363,$U$2:$U$9995)</f>
        <v>24.702572053595855</v>
      </c>
      <c r="AD7363">
        <f t="shared" ref="AD7363:AD7426" si="231">SUMIF($Q$2:$Q$9995,AC7363,$R$2:$R$9995)</f>
        <v>0</v>
      </c>
    </row>
    <row r="7364" spans="1:30" x14ac:dyDescent="0.3">
      <c r="A7364">
        <v>7363</v>
      </c>
      <c r="B7364" t="s">
        <v>9451</v>
      </c>
      <c r="C7364" s="3">
        <v>42472</v>
      </c>
      <c r="D7364" s="3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Y7364" s="4">
        <v>0.2</v>
      </c>
      <c r="Z7364" s="4">
        <f t="shared" si="230"/>
        <v>24.702572053595855</v>
      </c>
      <c r="AD7364">
        <f t="shared" si="231"/>
        <v>0</v>
      </c>
    </row>
    <row r="7365" spans="1:30" x14ac:dyDescent="0.3">
      <c r="A7365">
        <v>7364</v>
      </c>
      <c r="B7365" t="s">
        <v>9452</v>
      </c>
      <c r="C7365" s="3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Y7365" s="4">
        <v>0.4</v>
      </c>
      <c r="Z7365" s="4">
        <f t="shared" si="230"/>
        <v>-111.92742912621364</v>
      </c>
      <c r="AD7365">
        <f t="shared" si="231"/>
        <v>0</v>
      </c>
    </row>
    <row r="7366" spans="1:30" x14ac:dyDescent="0.3">
      <c r="A7366">
        <v>7365</v>
      </c>
      <c r="B7366" t="s">
        <v>9452</v>
      </c>
      <c r="C7366" s="3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Y7366" s="4">
        <v>0.2</v>
      </c>
      <c r="Z7366" s="4">
        <f t="shared" si="230"/>
        <v>24.702572053595855</v>
      </c>
      <c r="AD7366">
        <f t="shared" si="231"/>
        <v>0</v>
      </c>
    </row>
    <row r="7367" spans="1:30" x14ac:dyDescent="0.3">
      <c r="A7367">
        <v>7366</v>
      </c>
      <c r="B7367" t="s">
        <v>9452</v>
      </c>
      <c r="C7367" s="3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Y7367" s="4">
        <v>0.7</v>
      </c>
      <c r="Z7367" s="4">
        <f t="shared" si="230"/>
        <v>-95.874059569377877</v>
      </c>
      <c r="AD7367">
        <f t="shared" si="231"/>
        <v>0</v>
      </c>
    </row>
    <row r="7368" spans="1:30" x14ac:dyDescent="0.3">
      <c r="A7368">
        <v>7367</v>
      </c>
      <c r="B7368" t="s">
        <v>9452</v>
      </c>
      <c r="C7368" s="3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Y7368" s="4">
        <v>0.2</v>
      </c>
      <c r="Z7368" s="4">
        <f t="shared" si="230"/>
        <v>24.702572053595855</v>
      </c>
      <c r="AD7368">
        <f t="shared" si="231"/>
        <v>0</v>
      </c>
    </row>
    <row r="7369" spans="1:30" x14ac:dyDescent="0.3">
      <c r="A7369">
        <v>7368</v>
      </c>
      <c r="B7369" t="s">
        <v>9452</v>
      </c>
      <c r="C7369" s="3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Y7369" s="4">
        <v>0.3</v>
      </c>
      <c r="Z7369" s="4">
        <f t="shared" si="230"/>
        <v>-45.679636123348004</v>
      </c>
      <c r="AD7369">
        <f t="shared" si="231"/>
        <v>0</v>
      </c>
    </row>
    <row r="7370" spans="1:30" x14ac:dyDescent="0.3">
      <c r="A7370">
        <v>7369</v>
      </c>
      <c r="B7370" t="s">
        <v>9453</v>
      </c>
      <c r="C7370" s="3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Y7370" s="4">
        <v>0.7</v>
      </c>
      <c r="Z7370" s="4">
        <f t="shared" si="230"/>
        <v>-95.874059569377877</v>
      </c>
      <c r="AD7370">
        <f t="shared" si="231"/>
        <v>0</v>
      </c>
    </row>
    <row r="7371" spans="1:30" x14ac:dyDescent="0.3">
      <c r="A7371">
        <v>7370</v>
      </c>
      <c r="B7371" t="s">
        <v>9454</v>
      </c>
      <c r="C7371" s="3">
        <v>42072</v>
      </c>
      <c r="D7371" s="3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Y7371" s="4">
        <v>0.2</v>
      </c>
      <c r="Z7371" s="4">
        <f t="shared" si="230"/>
        <v>24.702572053595855</v>
      </c>
      <c r="AD7371">
        <f t="shared" si="231"/>
        <v>0</v>
      </c>
    </row>
    <row r="7372" spans="1:30" x14ac:dyDescent="0.3">
      <c r="A7372">
        <v>7371</v>
      </c>
      <c r="B7372" t="s">
        <v>9455</v>
      </c>
      <c r="C7372" s="3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Y7372" s="4">
        <v>0</v>
      </c>
      <c r="Z7372" s="4">
        <f t="shared" si="230"/>
        <v>66.900292455189614</v>
      </c>
      <c r="AD7372">
        <f t="shared" si="231"/>
        <v>0</v>
      </c>
    </row>
    <row r="7373" spans="1:30" x14ac:dyDescent="0.3">
      <c r="A7373">
        <v>7372</v>
      </c>
      <c r="B7373" t="s">
        <v>9457</v>
      </c>
      <c r="C7373" s="3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Y7373" s="4">
        <v>0</v>
      </c>
      <c r="Z7373" s="4">
        <f t="shared" si="230"/>
        <v>66.900292455189614</v>
      </c>
      <c r="AD7373">
        <f t="shared" si="231"/>
        <v>0</v>
      </c>
    </row>
    <row r="7374" spans="1:30" x14ac:dyDescent="0.3">
      <c r="A7374">
        <v>7373</v>
      </c>
      <c r="B7374" t="s">
        <v>9457</v>
      </c>
      <c r="C7374" s="3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Y7374" s="4">
        <v>0</v>
      </c>
      <c r="Z7374" s="4">
        <f t="shared" si="230"/>
        <v>66.900292455189614</v>
      </c>
      <c r="AD7374">
        <f t="shared" si="231"/>
        <v>0</v>
      </c>
    </row>
    <row r="7375" spans="1:30" x14ac:dyDescent="0.3">
      <c r="A7375">
        <v>7374</v>
      </c>
      <c r="B7375" t="s">
        <v>9457</v>
      </c>
      <c r="C7375" s="3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Y7375" s="4">
        <v>0</v>
      </c>
      <c r="Z7375" s="4">
        <f t="shared" si="230"/>
        <v>66.900292455189614</v>
      </c>
      <c r="AD7375">
        <f t="shared" si="231"/>
        <v>0</v>
      </c>
    </row>
    <row r="7376" spans="1:30" x14ac:dyDescent="0.3">
      <c r="A7376">
        <v>7375</v>
      </c>
      <c r="B7376" t="s">
        <v>9457</v>
      </c>
      <c r="C7376" s="3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Y7376" s="4">
        <v>0</v>
      </c>
      <c r="Z7376" s="4">
        <f t="shared" si="230"/>
        <v>66.900292455189614</v>
      </c>
      <c r="AD7376">
        <f t="shared" si="231"/>
        <v>0</v>
      </c>
    </row>
    <row r="7377" spans="1:30" x14ac:dyDescent="0.3">
      <c r="A7377">
        <v>7376</v>
      </c>
      <c r="B7377" t="s">
        <v>9458</v>
      </c>
      <c r="C7377" s="3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Y7377" s="4">
        <v>0.2</v>
      </c>
      <c r="Z7377" s="4">
        <f t="shared" si="230"/>
        <v>24.702572053595855</v>
      </c>
      <c r="AD7377">
        <f t="shared" si="231"/>
        <v>0</v>
      </c>
    </row>
    <row r="7378" spans="1:30" x14ac:dyDescent="0.3">
      <c r="A7378">
        <v>7377</v>
      </c>
      <c r="B7378" t="s">
        <v>9459</v>
      </c>
      <c r="C7378" s="3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Y7378" s="4">
        <v>0.2</v>
      </c>
      <c r="Z7378" s="4">
        <f t="shared" si="230"/>
        <v>24.702572053595855</v>
      </c>
      <c r="AD7378">
        <f t="shared" si="231"/>
        <v>0</v>
      </c>
    </row>
    <row r="7379" spans="1:30" x14ac:dyDescent="0.3">
      <c r="A7379">
        <v>7378</v>
      </c>
      <c r="B7379" t="s">
        <v>9460</v>
      </c>
      <c r="C7379" s="3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Y7379" s="4">
        <v>0</v>
      </c>
      <c r="Z7379" s="4">
        <f t="shared" si="230"/>
        <v>66.900292455189614</v>
      </c>
      <c r="AD7379">
        <f t="shared" si="231"/>
        <v>0</v>
      </c>
    </row>
    <row r="7380" spans="1:30" x14ac:dyDescent="0.3">
      <c r="A7380">
        <v>7379</v>
      </c>
      <c r="B7380" t="s">
        <v>9461</v>
      </c>
      <c r="C7380" s="3">
        <v>42155</v>
      </c>
      <c r="D7380" s="3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Y7380" s="4">
        <v>0.2</v>
      </c>
      <c r="Z7380" s="4">
        <f t="shared" si="230"/>
        <v>24.702572053595855</v>
      </c>
      <c r="AD7380">
        <f t="shared" si="231"/>
        <v>0</v>
      </c>
    </row>
    <row r="7381" spans="1:30" x14ac:dyDescent="0.3">
      <c r="A7381">
        <v>7380</v>
      </c>
      <c r="B7381" t="s">
        <v>9462</v>
      </c>
      <c r="C7381" s="3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Y7381" s="4">
        <v>0</v>
      </c>
      <c r="Z7381" s="4">
        <f t="shared" si="230"/>
        <v>66.900292455189614</v>
      </c>
      <c r="AD7381">
        <f t="shared" si="231"/>
        <v>0</v>
      </c>
    </row>
    <row r="7382" spans="1:30" x14ac:dyDescent="0.3">
      <c r="A7382">
        <v>7381</v>
      </c>
      <c r="B7382" t="s">
        <v>9462</v>
      </c>
      <c r="C7382" s="3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Y7382" s="4">
        <v>0</v>
      </c>
      <c r="Z7382" s="4">
        <f t="shared" si="230"/>
        <v>66.900292455189614</v>
      </c>
      <c r="AD7382">
        <f t="shared" si="231"/>
        <v>0</v>
      </c>
    </row>
    <row r="7383" spans="1:30" x14ac:dyDescent="0.3">
      <c r="A7383">
        <v>7382</v>
      </c>
      <c r="B7383" t="s">
        <v>9462</v>
      </c>
      <c r="C7383" s="3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Y7383" s="4">
        <v>0</v>
      </c>
      <c r="Z7383" s="4">
        <f t="shared" si="230"/>
        <v>66.900292455189614</v>
      </c>
      <c r="AD7383">
        <f t="shared" si="231"/>
        <v>0</v>
      </c>
    </row>
    <row r="7384" spans="1:30" x14ac:dyDescent="0.3">
      <c r="A7384">
        <v>7383</v>
      </c>
      <c r="B7384" t="s">
        <v>9462</v>
      </c>
      <c r="C7384" s="3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Y7384" s="4">
        <v>0</v>
      </c>
      <c r="Z7384" s="4">
        <f t="shared" si="230"/>
        <v>66.900292455189614</v>
      </c>
      <c r="AD7384">
        <f t="shared" si="231"/>
        <v>0</v>
      </c>
    </row>
    <row r="7385" spans="1:30" x14ac:dyDescent="0.3">
      <c r="A7385">
        <v>7384</v>
      </c>
      <c r="B7385" t="s">
        <v>9462</v>
      </c>
      <c r="C7385" s="3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Y7385" s="4">
        <v>0</v>
      </c>
      <c r="Z7385" s="4">
        <f t="shared" si="230"/>
        <v>66.900292455189614</v>
      </c>
      <c r="AD7385">
        <f t="shared" si="231"/>
        <v>0</v>
      </c>
    </row>
    <row r="7386" spans="1:30" x14ac:dyDescent="0.3">
      <c r="A7386">
        <v>7385</v>
      </c>
      <c r="B7386" t="s">
        <v>9462</v>
      </c>
      <c r="C7386" s="3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Y7386" s="4">
        <v>0</v>
      </c>
      <c r="Z7386" s="4">
        <f t="shared" si="230"/>
        <v>66.900292455189614</v>
      </c>
      <c r="AD7386">
        <f t="shared" si="231"/>
        <v>0</v>
      </c>
    </row>
    <row r="7387" spans="1:30" x14ac:dyDescent="0.3">
      <c r="A7387">
        <v>7386</v>
      </c>
      <c r="B7387" t="s">
        <v>9462</v>
      </c>
      <c r="C7387" s="3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Y7387" s="4">
        <v>0</v>
      </c>
      <c r="Z7387" s="4">
        <f t="shared" si="230"/>
        <v>66.900292455189614</v>
      </c>
      <c r="AD7387">
        <f t="shared" si="231"/>
        <v>0</v>
      </c>
    </row>
    <row r="7388" spans="1:30" x14ac:dyDescent="0.3">
      <c r="A7388">
        <v>7387</v>
      </c>
      <c r="B7388" t="s">
        <v>9462</v>
      </c>
      <c r="C7388" s="3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Y7388" s="4">
        <v>0</v>
      </c>
      <c r="Z7388" s="4">
        <f t="shared" si="230"/>
        <v>66.900292455189614</v>
      </c>
      <c r="AD7388">
        <f t="shared" si="231"/>
        <v>0</v>
      </c>
    </row>
    <row r="7389" spans="1:30" x14ac:dyDescent="0.3">
      <c r="A7389">
        <v>7388</v>
      </c>
      <c r="B7389" t="s">
        <v>9462</v>
      </c>
      <c r="C7389" s="3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Y7389" s="4">
        <v>0</v>
      </c>
      <c r="Z7389" s="4">
        <f t="shared" si="230"/>
        <v>66.900292455189614</v>
      </c>
      <c r="AD7389">
        <f t="shared" si="231"/>
        <v>0</v>
      </c>
    </row>
    <row r="7390" spans="1:30" x14ac:dyDescent="0.3">
      <c r="A7390">
        <v>7389</v>
      </c>
      <c r="B7390" t="s">
        <v>9462</v>
      </c>
      <c r="C7390" s="3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Y7390" s="4">
        <v>0</v>
      </c>
      <c r="Z7390" s="4">
        <f t="shared" si="230"/>
        <v>66.900292455189614</v>
      </c>
      <c r="AD7390">
        <f t="shared" si="231"/>
        <v>0</v>
      </c>
    </row>
    <row r="7391" spans="1:30" x14ac:dyDescent="0.3">
      <c r="A7391">
        <v>7390</v>
      </c>
      <c r="B7391" t="s">
        <v>9463</v>
      </c>
      <c r="C7391" s="3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Y7391" s="4">
        <v>0.2</v>
      </c>
      <c r="Z7391" s="4">
        <f t="shared" si="230"/>
        <v>24.702572053595855</v>
      </c>
      <c r="AD7391">
        <f t="shared" si="231"/>
        <v>0</v>
      </c>
    </row>
    <row r="7392" spans="1:30" x14ac:dyDescent="0.3">
      <c r="A7392">
        <v>7391</v>
      </c>
      <c r="B7392" t="s">
        <v>9463</v>
      </c>
      <c r="C7392" s="3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Y7392" s="4">
        <v>0.2</v>
      </c>
      <c r="Z7392" s="4">
        <f t="shared" si="230"/>
        <v>24.702572053595855</v>
      </c>
      <c r="AD7392">
        <f t="shared" si="231"/>
        <v>0</v>
      </c>
    </row>
    <row r="7393" spans="1:30" x14ac:dyDescent="0.3">
      <c r="A7393">
        <v>7392</v>
      </c>
      <c r="B7393" t="s">
        <v>9464</v>
      </c>
      <c r="C7393" s="3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Y7393" s="4">
        <v>0.2</v>
      </c>
      <c r="Z7393" s="4">
        <f t="shared" si="230"/>
        <v>24.702572053595855</v>
      </c>
      <c r="AD7393">
        <f t="shared" si="231"/>
        <v>0</v>
      </c>
    </row>
    <row r="7394" spans="1:30" x14ac:dyDescent="0.3">
      <c r="A7394">
        <v>7393</v>
      </c>
      <c r="B7394" t="s">
        <v>9465</v>
      </c>
      <c r="C7394" s="3">
        <v>42857</v>
      </c>
      <c r="D7394" s="3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Y7394" s="4">
        <v>0</v>
      </c>
      <c r="Z7394" s="4">
        <f t="shared" si="230"/>
        <v>66.900292455189614</v>
      </c>
      <c r="AD7394">
        <f t="shared" si="231"/>
        <v>0</v>
      </c>
    </row>
    <row r="7395" spans="1:30" x14ac:dyDescent="0.3">
      <c r="A7395">
        <v>7394</v>
      </c>
      <c r="B7395" t="s">
        <v>9465</v>
      </c>
      <c r="C7395" s="3">
        <v>42857</v>
      </c>
      <c r="D7395" s="3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Y7395" s="4">
        <v>0</v>
      </c>
      <c r="Z7395" s="4">
        <f t="shared" si="230"/>
        <v>66.900292455189614</v>
      </c>
      <c r="AD7395">
        <f t="shared" si="231"/>
        <v>0</v>
      </c>
    </row>
    <row r="7396" spans="1:30" x14ac:dyDescent="0.3">
      <c r="A7396">
        <v>7395</v>
      </c>
      <c r="B7396" t="s">
        <v>9465</v>
      </c>
      <c r="C7396" s="3">
        <v>42857</v>
      </c>
      <c r="D7396" s="3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Y7396" s="4">
        <v>0</v>
      </c>
      <c r="Z7396" s="4">
        <f t="shared" si="230"/>
        <v>66.900292455189614</v>
      </c>
      <c r="AD7396">
        <f t="shared" si="231"/>
        <v>0</v>
      </c>
    </row>
    <row r="7397" spans="1:30" x14ac:dyDescent="0.3">
      <c r="A7397">
        <v>7396</v>
      </c>
      <c r="B7397" t="s">
        <v>9466</v>
      </c>
      <c r="C7397" s="3">
        <v>42729</v>
      </c>
      <c r="D7397" s="3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Y7397" s="4">
        <v>0.4</v>
      </c>
      <c r="Z7397" s="4">
        <f t="shared" si="230"/>
        <v>-111.92742912621364</v>
      </c>
      <c r="AD7397">
        <f t="shared" si="231"/>
        <v>0</v>
      </c>
    </row>
    <row r="7398" spans="1:30" x14ac:dyDescent="0.3">
      <c r="A7398">
        <v>7397</v>
      </c>
      <c r="B7398" t="s">
        <v>9466</v>
      </c>
      <c r="C7398" s="3">
        <v>42729</v>
      </c>
      <c r="D7398" s="3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Y7398" s="4">
        <v>0.1</v>
      </c>
      <c r="Z7398" s="4">
        <f t="shared" si="230"/>
        <v>96.055074468085081</v>
      </c>
      <c r="AD7398">
        <f t="shared" si="231"/>
        <v>0</v>
      </c>
    </row>
    <row r="7399" spans="1:30" x14ac:dyDescent="0.3">
      <c r="A7399">
        <v>7398</v>
      </c>
      <c r="B7399" t="s">
        <v>9467</v>
      </c>
      <c r="C7399" s="3">
        <v>41912</v>
      </c>
      <c r="D7399" s="3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Y7399" s="4">
        <v>0.2</v>
      </c>
      <c r="Z7399" s="4">
        <f t="shared" si="230"/>
        <v>24.702572053595855</v>
      </c>
      <c r="AD7399">
        <f t="shared" si="231"/>
        <v>0</v>
      </c>
    </row>
    <row r="7400" spans="1:30" x14ac:dyDescent="0.3">
      <c r="A7400">
        <v>7399</v>
      </c>
      <c r="B7400" t="s">
        <v>9468</v>
      </c>
      <c r="C7400" s="3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Y7400" s="4">
        <v>0.2</v>
      </c>
      <c r="Z7400" s="4">
        <f t="shared" si="230"/>
        <v>24.702572053595855</v>
      </c>
      <c r="AD7400">
        <f t="shared" si="231"/>
        <v>0</v>
      </c>
    </row>
    <row r="7401" spans="1:30" x14ac:dyDescent="0.3">
      <c r="A7401">
        <v>7400</v>
      </c>
      <c r="B7401" t="s">
        <v>9468</v>
      </c>
      <c r="C7401" s="3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Y7401" s="4">
        <v>0.2</v>
      </c>
      <c r="Z7401" s="4">
        <f t="shared" si="230"/>
        <v>24.702572053595855</v>
      </c>
      <c r="AD7401">
        <f t="shared" si="231"/>
        <v>0</v>
      </c>
    </row>
    <row r="7402" spans="1:30" x14ac:dyDescent="0.3">
      <c r="A7402">
        <v>7401</v>
      </c>
      <c r="B7402" t="s">
        <v>9469</v>
      </c>
      <c r="C7402" s="3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Y7402" s="4">
        <v>0</v>
      </c>
      <c r="Z7402" s="4">
        <f t="shared" si="230"/>
        <v>66.900292455189614</v>
      </c>
      <c r="AD7402">
        <f t="shared" si="231"/>
        <v>0</v>
      </c>
    </row>
    <row r="7403" spans="1:30" x14ac:dyDescent="0.3">
      <c r="A7403">
        <v>7402</v>
      </c>
      <c r="B7403" t="s">
        <v>9469</v>
      </c>
      <c r="C7403" s="3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Y7403" s="4">
        <v>0</v>
      </c>
      <c r="Z7403" s="4">
        <f t="shared" si="230"/>
        <v>66.900292455189614</v>
      </c>
      <c r="AD7403">
        <f t="shared" si="231"/>
        <v>0</v>
      </c>
    </row>
    <row r="7404" spans="1:30" x14ac:dyDescent="0.3">
      <c r="A7404">
        <v>7403</v>
      </c>
      <c r="B7404" t="s">
        <v>9470</v>
      </c>
      <c r="C7404" s="3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Y7404" s="4">
        <v>0</v>
      </c>
      <c r="Z7404" s="4">
        <f t="shared" si="230"/>
        <v>66.900292455189614</v>
      </c>
      <c r="AD7404">
        <f t="shared" si="231"/>
        <v>0</v>
      </c>
    </row>
    <row r="7405" spans="1:30" x14ac:dyDescent="0.3">
      <c r="A7405">
        <v>7404</v>
      </c>
      <c r="B7405" t="s">
        <v>9471</v>
      </c>
      <c r="C7405" s="3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Y7405" s="4">
        <v>0.15</v>
      </c>
      <c r="Z7405" s="4">
        <f t="shared" si="230"/>
        <v>27.288298076923077</v>
      </c>
      <c r="AD7405">
        <f t="shared" si="231"/>
        <v>0</v>
      </c>
    </row>
    <row r="7406" spans="1:30" x14ac:dyDescent="0.3">
      <c r="A7406">
        <v>7405</v>
      </c>
      <c r="B7406" t="s">
        <v>9471</v>
      </c>
      <c r="C7406" s="3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Y7406" s="4">
        <v>0</v>
      </c>
      <c r="Z7406" s="4">
        <f t="shared" si="230"/>
        <v>66.900292455189614</v>
      </c>
      <c r="AD7406">
        <f t="shared" si="231"/>
        <v>0</v>
      </c>
    </row>
    <row r="7407" spans="1:30" x14ac:dyDescent="0.3">
      <c r="A7407">
        <v>7406</v>
      </c>
      <c r="B7407" t="s">
        <v>9471</v>
      </c>
      <c r="C7407" s="3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Y7407" s="4">
        <v>0.2</v>
      </c>
      <c r="Z7407" s="4">
        <f t="shared" si="230"/>
        <v>24.702572053595855</v>
      </c>
      <c r="AD7407">
        <f t="shared" si="231"/>
        <v>0</v>
      </c>
    </row>
    <row r="7408" spans="1:30" x14ac:dyDescent="0.3">
      <c r="A7408">
        <v>7407</v>
      </c>
      <c r="B7408" t="s">
        <v>9471</v>
      </c>
      <c r="C7408" s="3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Y7408" s="4">
        <v>0.2</v>
      </c>
      <c r="Z7408" s="4">
        <f t="shared" si="230"/>
        <v>24.702572053595855</v>
      </c>
      <c r="AD7408">
        <f t="shared" si="231"/>
        <v>0</v>
      </c>
    </row>
    <row r="7409" spans="1:30" x14ac:dyDescent="0.3">
      <c r="A7409">
        <v>7408</v>
      </c>
      <c r="B7409" t="s">
        <v>9472</v>
      </c>
      <c r="C7409" s="3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Y7409" s="4">
        <v>0.2</v>
      </c>
      <c r="Z7409" s="4">
        <f t="shared" si="230"/>
        <v>24.702572053595855</v>
      </c>
      <c r="AD7409">
        <f t="shared" si="231"/>
        <v>0</v>
      </c>
    </row>
    <row r="7410" spans="1:30" x14ac:dyDescent="0.3">
      <c r="A7410">
        <v>7409</v>
      </c>
      <c r="B7410" t="s">
        <v>9473</v>
      </c>
      <c r="C7410" s="3">
        <v>42520</v>
      </c>
      <c r="D7410" s="3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Y7410" s="4">
        <v>0</v>
      </c>
      <c r="Z7410" s="4">
        <f t="shared" si="230"/>
        <v>66.900292455189614</v>
      </c>
      <c r="AD7410">
        <f t="shared" si="231"/>
        <v>0</v>
      </c>
    </row>
    <row r="7411" spans="1:30" x14ac:dyDescent="0.3">
      <c r="A7411">
        <v>7410</v>
      </c>
      <c r="B7411" t="s">
        <v>9474</v>
      </c>
      <c r="C7411" s="3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Y7411" s="4">
        <v>0.4</v>
      </c>
      <c r="Z7411" s="4">
        <f t="shared" si="230"/>
        <v>-111.92742912621364</v>
      </c>
      <c r="AD7411">
        <f t="shared" si="231"/>
        <v>0</v>
      </c>
    </row>
    <row r="7412" spans="1:30" x14ac:dyDescent="0.3">
      <c r="A7412">
        <v>7411</v>
      </c>
      <c r="B7412" t="s">
        <v>9475</v>
      </c>
      <c r="C7412" s="3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Y7412" s="4">
        <v>0</v>
      </c>
      <c r="Z7412" s="4">
        <f t="shared" si="230"/>
        <v>66.900292455189614</v>
      </c>
      <c r="AD7412">
        <f t="shared" si="231"/>
        <v>0</v>
      </c>
    </row>
    <row r="7413" spans="1:30" x14ac:dyDescent="0.3">
      <c r="A7413">
        <v>7412</v>
      </c>
      <c r="B7413" t="s">
        <v>9476</v>
      </c>
      <c r="C7413" s="3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Y7413" s="4">
        <v>0.2</v>
      </c>
      <c r="Z7413" s="4">
        <f t="shared" si="230"/>
        <v>24.702572053595855</v>
      </c>
      <c r="AD7413">
        <f t="shared" si="231"/>
        <v>0</v>
      </c>
    </row>
    <row r="7414" spans="1:30" x14ac:dyDescent="0.3">
      <c r="A7414">
        <v>7413</v>
      </c>
      <c r="B7414" t="s">
        <v>9476</v>
      </c>
      <c r="C7414" s="3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Y7414" s="4">
        <v>0.2</v>
      </c>
      <c r="Z7414" s="4">
        <f t="shared" si="230"/>
        <v>24.702572053595855</v>
      </c>
      <c r="AD7414">
        <f t="shared" si="231"/>
        <v>0</v>
      </c>
    </row>
    <row r="7415" spans="1:30" x14ac:dyDescent="0.3">
      <c r="A7415">
        <v>7414</v>
      </c>
      <c r="B7415" t="s">
        <v>9476</v>
      </c>
      <c r="C7415" s="3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Y7415" s="4">
        <v>0.2</v>
      </c>
      <c r="Z7415" s="4">
        <f t="shared" si="230"/>
        <v>24.702572053595855</v>
      </c>
      <c r="AD7415">
        <f t="shared" si="231"/>
        <v>0</v>
      </c>
    </row>
    <row r="7416" spans="1:30" x14ac:dyDescent="0.3">
      <c r="A7416">
        <v>7415</v>
      </c>
      <c r="B7416" t="s">
        <v>9477</v>
      </c>
      <c r="C7416" s="3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Y7416" s="4">
        <v>0.3</v>
      </c>
      <c r="Z7416" s="4">
        <f t="shared" si="230"/>
        <v>-45.679636123348004</v>
      </c>
      <c r="AD7416">
        <f t="shared" si="231"/>
        <v>0</v>
      </c>
    </row>
    <row r="7417" spans="1:30" x14ac:dyDescent="0.3">
      <c r="A7417">
        <v>7416</v>
      </c>
      <c r="B7417" t="s">
        <v>9477</v>
      </c>
      <c r="C7417" s="3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Y7417" s="4">
        <v>0.2</v>
      </c>
      <c r="Z7417" s="4">
        <f t="shared" si="230"/>
        <v>24.702572053595855</v>
      </c>
      <c r="AD7417">
        <f t="shared" si="231"/>
        <v>0</v>
      </c>
    </row>
    <row r="7418" spans="1:30" x14ac:dyDescent="0.3">
      <c r="A7418">
        <v>7417</v>
      </c>
      <c r="B7418" t="s">
        <v>9477</v>
      </c>
      <c r="C7418" s="3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Y7418" s="4">
        <v>0.4</v>
      </c>
      <c r="Z7418" s="4">
        <f t="shared" si="230"/>
        <v>-111.92742912621364</v>
      </c>
      <c r="AD7418">
        <f t="shared" si="231"/>
        <v>0</v>
      </c>
    </row>
    <row r="7419" spans="1:30" x14ac:dyDescent="0.3">
      <c r="A7419">
        <v>7418</v>
      </c>
      <c r="B7419" t="s">
        <v>9477</v>
      </c>
      <c r="C7419" s="3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Y7419" s="4">
        <v>0.2</v>
      </c>
      <c r="Z7419" s="4">
        <f t="shared" si="230"/>
        <v>24.702572053595855</v>
      </c>
      <c r="AD7419">
        <f t="shared" si="231"/>
        <v>0</v>
      </c>
    </row>
    <row r="7420" spans="1:30" x14ac:dyDescent="0.3">
      <c r="A7420">
        <v>7419</v>
      </c>
      <c r="B7420" t="s">
        <v>9477</v>
      </c>
      <c r="C7420" s="3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Y7420" s="4">
        <v>0.7</v>
      </c>
      <c r="Z7420" s="4">
        <f t="shared" si="230"/>
        <v>-95.874059569377877</v>
      </c>
      <c r="AD7420">
        <f t="shared" si="231"/>
        <v>0</v>
      </c>
    </row>
    <row r="7421" spans="1:30" x14ac:dyDescent="0.3">
      <c r="A7421">
        <v>7420</v>
      </c>
      <c r="B7421" t="s">
        <v>9477</v>
      </c>
      <c r="C7421" s="3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Y7421" s="4">
        <v>0.2</v>
      </c>
      <c r="Z7421" s="4">
        <f t="shared" si="230"/>
        <v>24.702572053595855</v>
      </c>
      <c r="AD7421">
        <f t="shared" si="231"/>
        <v>0</v>
      </c>
    </row>
    <row r="7422" spans="1:30" x14ac:dyDescent="0.3">
      <c r="A7422">
        <v>7421</v>
      </c>
      <c r="B7422" t="s">
        <v>9477</v>
      </c>
      <c r="C7422" s="3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Y7422" s="4">
        <v>0.7</v>
      </c>
      <c r="Z7422" s="4">
        <f t="shared" si="230"/>
        <v>-95.874059569377877</v>
      </c>
      <c r="AD7422">
        <f t="shared" si="231"/>
        <v>0</v>
      </c>
    </row>
    <row r="7423" spans="1:30" x14ac:dyDescent="0.3">
      <c r="A7423">
        <v>7422</v>
      </c>
      <c r="B7423" t="s">
        <v>9477</v>
      </c>
      <c r="C7423" s="3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Y7423" s="4">
        <v>0.2</v>
      </c>
      <c r="Z7423" s="4">
        <f t="shared" si="230"/>
        <v>24.702572053595855</v>
      </c>
      <c r="AD7423">
        <f t="shared" si="231"/>
        <v>0</v>
      </c>
    </row>
    <row r="7424" spans="1:30" x14ac:dyDescent="0.3">
      <c r="A7424">
        <v>7423</v>
      </c>
      <c r="B7424" t="s">
        <v>9477</v>
      </c>
      <c r="C7424" s="3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Y7424" s="4">
        <v>0.7</v>
      </c>
      <c r="Z7424" s="4">
        <f t="shared" si="230"/>
        <v>-95.874059569377877</v>
      </c>
      <c r="AD7424">
        <f t="shared" si="231"/>
        <v>0</v>
      </c>
    </row>
    <row r="7425" spans="1:30" x14ac:dyDescent="0.3">
      <c r="A7425">
        <v>7424</v>
      </c>
      <c r="B7425" t="s">
        <v>9480</v>
      </c>
      <c r="C7425" s="3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Y7425" s="4">
        <v>0.2</v>
      </c>
      <c r="Z7425" s="4">
        <f t="shared" si="230"/>
        <v>24.702572053595855</v>
      </c>
      <c r="AD7425">
        <f t="shared" si="231"/>
        <v>0</v>
      </c>
    </row>
    <row r="7426" spans="1:30" x14ac:dyDescent="0.3">
      <c r="A7426">
        <v>7425</v>
      </c>
      <c r="B7426" t="s">
        <v>9480</v>
      </c>
      <c r="C7426" s="3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Y7426" s="4">
        <v>0.2</v>
      </c>
      <c r="Z7426" s="4">
        <f t="shared" si="230"/>
        <v>24.702572053595855</v>
      </c>
      <c r="AD7426">
        <f t="shared" si="231"/>
        <v>0</v>
      </c>
    </row>
    <row r="7427" spans="1:30" x14ac:dyDescent="0.3">
      <c r="A7427">
        <v>7426</v>
      </c>
      <c r="B7427" t="s">
        <v>9481</v>
      </c>
      <c r="C7427" s="3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Y7427" s="4">
        <v>0.3</v>
      </c>
      <c r="Z7427" s="4">
        <f t="shared" ref="Z7427:Z7490" si="232">AVERAGEIF($T$2:$T$9995,Y7427,$U$2:$U$9995)</f>
        <v>-45.679636123348004</v>
      </c>
      <c r="AD7427">
        <f t="shared" ref="AD7427:AD7490" si="233">SUMIF($Q$2:$Q$9995,AC7427,$R$2:$R$9995)</f>
        <v>0</v>
      </c>
    </row>
    <row r="7428" spans="1:30" x14ac:dyDescent="0.3">
      <c r="A7428">
        <v>7427</v>
      </c>
      <c r="B7428" t="s">
        <v>9481</v>
      </c>
      <c r="C7428" s="3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Y7428" s="4">
        <v>0.6</v>
      </c>
      <c r="Z7428" s="4">
        <f t="shared" si="232"/>
        <v>-43.077211594202915</v>
      </c>
      <c r="AD7428">
        <f t="shared" si="233"/>
        <v>0</v>
      </c>
    </row>
    <row r="7429" spans="1:30" x14ac:dyDescent="0.3">
      <c r="A7429">
        <v>7428</v>
      </c>
      <c r="B7429" t="s">
        <v>9482</v>
      </c>
      <c r="C7429" s="3">
        <v>41715</v>
      </c>
      <c r="D7429" s="3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Y7429" s="4">
        <v>0</v>
      </c>
      <c r="Z7429" s="4">
        <f t="shared" si="232"/>
        <v>66.900292455189614</v>
      </c>
      <c r="AD7429">
        <f t="shared" si="233"/>
        <v>0</v>
      </c>
    </row>
    <row r="7430" spans="1:30" x14ac:dyDescent="0.3">
      <c r="A7430">
        <v>7429</v>
      </c>
      <c r="B7430" t="s">
        <v>9482</v>
      </c>
      <c r="C7430" s="3">
        <v>41715</v>
      </c>
      <c r="D7430" s="3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Y7430" s="4">
        <v>0</v>
      </c>
      <c r="Z7430" s="4">
        <f t="shared" si="232"/>
        <v>66.900292455189614</v>
      </c>
      <c r="AD7430">
        <f t="shared" si="233"/>
        <v>0</v>
      </c>
    </row>
    <row r="7431" spans="1:30" x14ac:dyDescent="0.3">
      <c r="A7431">
        <v>7430</v>
      </c>
      <c r="B7431" t="s">
        <v>9482</v>
      </c>
      <c r="C7431" s="3">
        <v>41715</v>
      </c>
      <c r="D7431" s="3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Y7431" s="4">
        <v>0</v>
      </c>
      <c r="Z7431" s="4">
        <f t="shared" si="232"/>
        <v>66.900292455189614</v>
      </c>
      <c r="AD7431">
        <f t="shared" si="233"/>
        <v>0</v>
      </c>
    </row>
    <row r="7432" spans="1:30" x14ac:dyDescent="0.3">
      <c r="A7432">
        <v>7431</v>
      </c>
      <c r="B7432" t="s">
        <v>9482</v>
      </c>
      <c r="C7432" s="3">
        <v>41715</v>
      </c>
      <c r="D7432" s="3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Y7432" s="4">
        <v>0</v>
      </c>
      <c r="Z7432" s="4">
        <f t="shared" si="232"/>
        <v>66.900292455189614</v>
      </c>
      <c r="AD7432">
        <f t="shared" si="233"/>
        <v>0</v>
      </c>
    </row>
    <row r="7433" spans="1:30" x14ac:dyDescent="0.3">
      <c r="A7433">
        <v>7432</v>
      </c>
      <c r="B7433" t="s">
        <v>9482</v>
      </c>
      <c r="C7433" s="3">
        <v>41715</v>
      </c>
      <c r="D7433" s="3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Y7433" s="4">
        <v>0</v>
      </c>
      <c r="Z7433" s="4">
        <f t="shared" si="232"/>
        <v>66.900292455189614</v>
      </c>
      <c r="AD7433">
        <f t="shared" si="233"/>
        <v>0</v>
      </c>
    </row>
    <row r="7434" spans="1:30" x14ac:dyDescent="0.3">
      <c r="A7434">
        <v>7433</v>
      </c>
      <c r="B7434" t="s">
        <v>9483</v>
      </c>
      <c r="C7434" s="3">
        <v>41860</v>
      </c>
      <c r="D7434" s="3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Y7434" s="4">
        <v>0.2</v>
      </c>
      <c r="Z7434" s="4">
        <f t="shared" si="232"/>
        <v>24.702572053595855</v>
      </c>
      <c r="AD7434">
        <f t="shared" si="233"/>
        <v>0</v>
      </c>
    </row>
    <row r="7435" spans="1:30" x14ac:dyDescent="0.3">
      <c r="A7435">
        <v>7434</v>
      </c>
      <c r="B7435" t="s">
        <v>9483</v>
      </c>
      <c r="C7435" s="3">
        <v>41860</v>
      </c>
      <c r="D7435" s="3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Y7435" s="4">
        <v>0.7</v>
      </c>
      <c r="Z7435" s="4">
        <f t="shared" si="232"/>
        <v>-95.874059569377877</v>
      </c>
      <c r="AD7435">
        <f t="shared" si="233"/>
        <v>0</v>
      </c>
    </row>
    <row r="7436" spans="1:30" x14ac:dyDescent="0.3">
      <c r="A7436">
        <v>7435</v>
      </c>
      <c r="B7436" t="s">
        <v>9484</v>
      </c>
      <c r="C7436" s="3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Y7436" s="4">
        <v>0.2</v>
      </c>
      <c r="Z7436" s="4">
        <f t="shared" si="232"/>
        <v>24.702572053595855</v>
      </c>
      <c r="AD7436">
        <f t="shared" si="233"/>
        <v>0</v>
      </c>
    </row>
    <row r="7437" spans="1:30" x14ac:dyDescent="0.3">
      <c r="A7437">
        <v>7436</v>
      </c>
      <c r="B7437" t="s">
        <v>9484</v>
      </c>
      <c r="C7437" s="3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Y7437" s="4">
        <v>0.2</v>
      </c>
      <c r="Z7437" s="4">
        <f t="shared" si="232"/>
        <v>24.702572053595855</v>
      </c>
      <c r="AD7437">
        <f t="shared" si="233"/>
        <v>0</v>
      </c>
    </row>
    <row r="7438" spans="1:30" x14ac:dyDescent="0.3">
      <c r="A7438">
        <v>7437</v>
      </c>
      <c r="B7438" t="s">
        <v>9484</v>
      </c>
      <c r="C7438" s="3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Y7438" s="4">
        <v>0</v>
      </c>
      <c r="Z7438" s="4">
        <f t="shared" si="232"/>
        <v>66.900292455189614</v>
      </c>
      <c r="AD7438">
        <f t="shared" si="233"/>
        <v>0</v>
      </c>
    </row>
    <row r="7439" spans="1:30" x14ac:dyDescent="0.3">
      <c r="A7439">
        <v>7438</v>
      </c>
      <c r="B7439" t="s">
        <v>9485</v>
      </c>
      <c r="C7439" s="3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Y7439" s="4">
        <v>0.2</v>
      </c>
      <c r="Z7439" s="4">
        <f t="shared" si="232"/>
        <v>24.702572053595855</v>
      </c>
      <c r="AD7439">
        <f t="shared" si="233"/>
        <v>0</v>
      </c>
    </row>
    <row r="7440" spans="1:30" x14ac:dyDescent="0.3">
      <c r="A7440">
        <v>7439</v>
      </c>
      <c r="B7440" t="s">
        <v>9486</v>
      </c>
      <c r="C7440" s="3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Y7440" s="4">
        <v>0</v>
      </c>
      <c r="Z7440" s="4">
        <f t="shared" si="232"/>
        <v>66.900292455189614</v>
      </c>
      <c r="AD7440">
        <f t="shared" si="233"/>
        <v>0</v>
      </c>
    </row>
    <row r="7441" spans="1:30" x14ac:dyDescent="0.3">
      <c r="A7441">
        <v>7440</v>
      </c>
      <c r="B7441" t="s">
        <v>9487</v>
      </c>
      <c r="C7441" s="3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Y7441" s="4">
        <v>0.2</v>
      </c>
      <c r="Z7441" s="4">
        <f t="shared" si="232"/>
        <v>24.702572053595855</v>
      </c>
      <c r="AD7441">
        <f t="shared" si="233"/>
        <v>0</v>
      </c>
    </row>
    <row r="7442" spans="1:30" x14ac:dyDescent="0.3">
      <c r="A7442">
        <v>7441</v>
      </c>
      <c r="B7442" t="s">
        <v>9487</v>
      </c>
      <c r="C7442" s="3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Y7442" s="4">
        <v>0.2</v>
      </c>
      <c r="Z7442" s="4">
        <f t="shared" si="232"/>
        <v>24.702572053595855</v>
      </c>
      <c r="AD7442">
        <f t="shared" si="233"/>
        <v>0</v>
      </c>
    </row>
    <row r="7443" spans="1:30" x14ac:dyDescent="0.3">
      <c r="A7443">
        <v>7442</v>
      </c>
      <c r="B7443" t="s">
        <v>9488</v>
      </c>
      <c r="C7443" s="3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Y7443" s="4">
        <v>0</v>
      </c>
      <c r="Z7443" s="4">
        <f t="shared" si="232"/>
        <v>66.900292455189614</v>
      </c>
      <c r="AD7443">
        <f t="shared" si="233"/>
        <v>0</v>
      </c>
    </row>
    <row r="7444" spans="1:30" x14ac:dyDescent="0.3">
      <c r="A7444">
        <v>7443</v>
      </c>
      <c r="B7444" t="s">
        <v>9489</v>
      </c>
      <c r="C7444" s="3">
        <v>41982</v>
      </c>
      <c r="D7444" s="3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Y7444" s="4">
        <v>0.2</v>
      </c>
      <c r="Z7444" s="4">
        <f t="shared" si="232"/>
        <v>24.702572053595855</v>
      </c>
      <c r="AD7444">
        <f t="shared" si="233"/>
        <v>0</v>
      </c>
    </row>
    <row r="7445" spans="1:30" x14ac:dyDescent="0.3">
      <c r="A7445">
        <v>7444</v>
      </c>
      <c r="B7445" t="s">
        <v>9489</v>
      </c>
      <c r="C7445" s="3">
        <v>41982</v>
      </c>
      <c r="D7445" s="3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Y7445" s="4">
        <v>0.2</v>
      </c>
      <c r="Z7445" s="4">
        <f t="shared" si="232"/>
        <v>24.702572053595855</v>
      </c>
      <c r="AD7445">
        <f t="shared" si="233"/>
        <v>0</v>
      </c>
    </row>
    <row r="7446" spans="1:30" x14ac:dyDescent="0.3">
      <c r="A7446">
        <v>7445</v>
      </c>
      <c r="B7446" t="s">
        <v>9490</v>
      </c>
      <c r="C7446" s="3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Y7446" s="4">
        <v>0.2</v>
      </c>
      <c r="Z7446" s="4">
        <f t="shared" si="232"/>
        <v>24.702572053595855</v>
      </c>
      <c r="AD7446">
        <f t="shared" si="233"/>
        <v>0</v>
      </c>
    </row>
    <row r="7447" spans="1:30" x14ac:dyDescent="0.3">
      <c r="A7447">
        <v>7446</v>
      </c>
      <c r="B7447" t="s">
        <v>9490</v>
      </c>
      <c r="C7447" s="3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Y7447" s="4">
        <v>0.2</v>
      </c>
      <c r="Z7447" s="4">
        <f t="shared" si="232"/>
        <v>24.702572053595855</v>
      </c>
      <c r="AD7447">
        <f t="shared" si="233"/>
        <v>0</v>
      </c>
    </row>
    <row r="7448" spans="1:30" x14ac:dyDescent="0.3">
      <c r="A7448">
        <v>7447</v>
      </c>
      <c r="B7448" t="s">
        <v>9490</v>
      </c>
      <c r="C7448" s="3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Y7448" s="4">
        <v>0.6</v>
      </c>
      <c r="Z7448" s="4">
        <f t="shared" si="232"/>
        <v>-43.077211594202915</v>
      </c>
      <c r="AD7448">
        <f t="shared" si="233"/>
        <v>0</v>
      </c>
    </row>
    <row r="7449" spans="1:30" x14ac:dyDescent="0.3">
      <c r="A7449">
        <v>7448</v>
      </c>
      <c r="B7449" t="s">
        <v>9490</v>
      </c>
      <c r="C7449" s="3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Y7449" s="4">
        <v>0.2</v>
      </c>
      <c r="Z7449" s="4">
        <f t="shared" si="232"/>
        <v>24.702572053595855</v>
      </c>
      <c r="AD7449">
        <f t="shared" si="233"/>
        <v>0</v>
      </c>
    </row>
    <row r="7450" spans="1:30" x14ac:dyDescent="0.3">
      <c r="A7450">
        <v>7449</v>
      </c>
      <c r="B7450" t="s">
        <v>9491</v>
      </c>
      <c r="C7450" s="3">
        <v>43050</v>
      </c>
      <c r="D7450" s="3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Y7450" s="4">
        <v>0.2</v>
      </c>
      <c r="Z7450" s="4">
        <f t="shared" si="232"/>
        <v>24.702572053595855</v>
      </c>
      <c r="AD7450">
        <f t="shared" si="233"/>
        <v>0</v>
      </c>
    </row>
    <row r="7451" spans="1:30" x14ac:dyDescent="0.3">
      <c r="A7451">
        <v>7450</v>
      </c>
      <c r="B7451" t="s">
        <v>9492</v>
      </c>
      <c r="C7451" s="3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Y7451" s="4">
        <v>0.2</v>
      </c>
      <c r="Z7451" s="4">
        <f t="shared" si="232"/>
        <v>24.702572053595855</v>
      </c>
      <c r="AD7451">
        <f t="shared" si="233"/>
        <v>0</v>
      </c>
    </row>
    <row r="7452" spans="1:30" x14ac:dyDescent="0.3">
      <c r="A7452">
        <v>7451</v>
      </c>
      <c r="B7452" t="s">
        <v>9492</v>
      </c>
      <c r="C7452" s="3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Y7452" s="4">
        <v>0.3</v>
      </c>
      <c r="Z7452" s="4">
        <f t="shared" si="232"/>
        <v>-45.679636123348004</v>
      </c>
      <c r="AD7452">
        <f t="shared" si="233"/>
        <v>0</v>
      </c>
    </row>
    <row r="7453" spans="1:30" x14ac:dyDescent="0.3">
      <c r="A7453">
        <v>7452</v>
      </c>
      <c r="B7453" t="s">
        <v>9492</v>
      </c>
      <c r="C7453" s="3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Y7453" s="4">
        <v>0.8</v>
      </c>
      <c r="Z7453" s="4">
        <f t="shared" si="232"/>
        <v>-101.79679733333329</v>
      </c>
      <c r="AD7453">
        <f t="shared" si="233"/>
        <v>0</v>
      </c>
    </row>
    <row r="7454" spans="1:30" x14ac:dyDescent="0.3">
      <c r="A7454">
        <v>7453</v>
      </c>
      <c r="B7454" t="s">
        <v>9492</v>
      </c>
      <c r="C7454" s="3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Y7454" s="4">
        <v>0.2</v>
      </c>
      <c r="Z7454" s="4">
        <f t="shared" si="232"/>
        <v>24.702572053595855</v>
      </c>
      <c r="AD7454">
        <f t="shared" si="233"/>
        <v>0</v>
      </c>
    </row>
    <row r="7455" spans="1:30" x14ac:dyDescent="0.3">
      <c r="A7455">
        <v>7454</v>
      </c>
      <c r="B7455" t="s">
        <v>9493</v>
      </c>
      <c r="C7455" s="3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Y7455" s="4">
        <v>0.2</v>
      </c>
      <c r="Z7455" s="4">
        <f t="shared" si="232"/>
        <v>24.702572053595855</v>
      </c>
      <c r="AD7455">
        <f t="shared" si="233"/>
        <v>0</v>
      </c>
    </row>
    <row r="7456" spans="1:30" x14ac:dyDescent="0.3">
      <c r="A7456">
        <v>7455</v>
      </c>
      <c r="B7456" t="s">
        <v>9494</v>
      </c>
      <c r="C7456" s="3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Y7456" s="4">
        <v>0.2</v>
      </c>
      <c r="Z7456" s="4">
        <f t="shared" si="232"/>
        <v>24.702572053595855</v>
      </c>
      <c r="AD7456">
        <f t="shared" si="233"/>
        <v>0</v>
      </c>
    </row>
    <row r="7457" spans="1:30" x14ac:dyDescent="0.3">
      <c r="A7457">
        <v>7456</v>
      </c>
      <c r="B7457" t="s">
        <v>9494</v>
      </c>
      <c r="C7457" s="3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Y7457" s="4">
        <v>0.2</v>
      </c>
      <c r="Z7457" s="4">
        <f t="shared" si="232"/>
        <v>24.702572053595855</v>
      </c>
      <c r="AD7457">
        <f t="shared" si="233"/>
        <v>0</v>
      </c>
    </row>
    <row r="7458" spans="1:30" x14ac:dyDescent="0.3">
      <c r="A7458">
        <v>7457</v>
      </c>
      <c r="B7458" t="s">
        <v>9495</v>
      </c>
      <c r="C7458" s="3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Y7458" s="4">
        <v>0</v>
      </c>
      <c r="Z7458" s="4">
        <f t="shared" si="232"/>
        <v>66.900292455189614</v>
      </c>
      <c r="AD7458">
        <f t="shared" si="233"/>
        <v>0</v>
      </c>
    </row>
    <row r="7459" spans="1:30" x14ac:dyDescent="0.3">
      <c r="A7459">
        <v>7458</v>
      </c>
      <c r="B7459" t="s">
        <v>9495</v>
      </c>
      <c r="C7459" s="3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Y7459" s="4">
        <v>0</v>
      </c>
      <c r="Z7459" s="4">
        <f t="shared" si="232"/>
        <v>66.900292455189614</v>
      </c>
      <c r="AD7459">
        <f t="shared" si="233"/>
        <v>0</v>
      </c>
    </row>
    <row r="7460" spans="1:30" x14ac:dyDescent="0.3">
      <c r="A7460">
        <v>7459</v>
      </c>
      <c r="B7460" t="s">
        <v>9495</v>
      </c>
      <c r="C7460" s="3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Y7460" s="4">
        <v>0</v>
      </c>
      <c r="Z7460" s="4">
        <f t="shared" si="232"/>
        <v>66.900292455189614</v>
      </c>
      <c r="AD7460">
        <f t="shared" si="233"/>
        <v>0</v>
      </c>
    </row>
    <row r="7461" spans="1:30" x14ac:dyDescent="0.3">
      <c r="A7461">
        <v>7460</v>
      </c>
      <c r="B7461" t="s">
        <v>9495</v>
      </c>
      <c r="C7461" s="3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Y7461" s="4">
        <v>0</v>
      </c>
      <c r="Z7461" s="4">
        <f t="shared" si="232"/>
        <v>66.900292455189614</v>
      </c>
      <c r="AD7461">
        <f t="shared" si="233"/>
        <v>0</v>
      </c>
    </row>
    <row r="7462" spans="1:30" x14ac:dyDescent="0.3">
      <c r="A7462">
        <v>7461</v>
      </c>
      <c r="B7462" t="s">
        <v>9496</v>
      </c>
      <c r="C7462" s="3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Y7462" s="4">
        <v>0.2</v>
      </c>
      <c r="Z7462" s="4">
        <f t="shared" si="232"/>
        <v>24.702572053595855</v>
      </c>
      <c r="AD7462">
        <f t="shared" si="233"/>
        <v>0</v>
      </c>
    </row>
    <row r="7463" spans="1:30" x14ac:dyDescent="0.3">
      <c r="A7463">
        <v>7462</v>
      </c>
      <c r="B7463" t="s">
        <v>9496</v>
      </c>
      <c r="C7463" s="3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Y7463" s="4">
        <v>0</v>
      </c>
      <c r="Z7463" s="4">
        <f t="shared" si="232"/>
        <v>66.900292455189614</v>
      </c>
      <c r="AD7463">
        <f t="shared" si="233"/>
        <v>0</v>
      </c>
    </row>
    <row r="7464" spans="1:30" x14ac:dyDescent="0.3">
      <c r="A7464">
        <v>7463</v>
      </c>
      <c r="B7464" t="s">
        <v>9497</v>
      </c>
      <c r="C7464" s="3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Y7464" s="4">
        <v>0</v>
      </c>
      <c r="Z7464" s="4">
        <f t="shared" si="232"/>
        <v>66.900292455189614</v>
      </c>
      <c r="AD7464">
        <f t="shared" si="233"/>
        <v>0</v>
      </c>
    </row>
    <row r="7465" spans="1:30" x14ac:dyDescent="0.3">
      <c r="A7465">
        <v>7464</v>
      </c>
      <c r="B7465" t="s">
        <v>9498</v>
      </c>
      <c r="C7465" s="3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Y7465" s="4">
        <v>0</v>
      </c>
      <c r="Z7465" s="4">
        <f t="shared" si="232"/>
        <v>66.900292455189614</v>
      </c>
      <c r="AD7465">
        <f t="shared" si="233"/>
        <v>0</v>
      </c>
    </row>
    <row r="7466" spans="1:30" x14ac:dyDescent="0.3">
      <c r="A7466">
        <v>7465</v>
      </c>
      <c r="B7466" t="s">
        <v>9498</v>
      </c>
      <c r="C7466" s="3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Y7466" s="4">
        <v>0</v>
      </c>
      <c r="Z7466" s="4">
        <f t="shared" si="232"/>
        <v>66.900292455189614</v>
      </c>
      <c r="AD7466">
        <f t="shared" si="233"/>
        <v>0</v>
      </c>
    </row>
    <row r="7467" spans="1:30" x14ac:dyDescent="0.3">
      <c r="A7467">
        <v>7466</v>
      </c>
      <c r="B7467" t="s">
        <v>9498</v>
      </c>
      <c r="C7467" s="3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Y7467" s="4">
        <v>0</v>
      </c>
      <c r="Z7467" s="4">
        <f t="shared" si="232"/>
        <v>66.900292455189614</v>
      </c>
      <c r="AD7467">
        <f t="shared" si="233"/>
        <v>0</v>
      </c>
    </row>
    <row r="7468" spans="1:30" x14ac:dyDescent="0.3">
      <c r="A7468">
        <v>7467</v>
      </c>
      <c r="B7468" t="s">
        <v>9499</v>
      </c>
      <c r="C7468" s="3">
        <v>42509</v>
      </c>
      <c r="D7468" s="3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Y7468" s="4">
        <v>0</v>
      </c>
      <c r="Z7468" s="4">
        <f t="shared" si="232"/>
        <v>66.900292455189614</v>
      </c>
      <c r="AD7468">
        <f t="shared" si="233"/>
        <v>0</v>
      </c>
    </row>
    <row r="7469" spans="1:30" x14ac:dyDescent="0.3">
      <c r="A7469">
        <v>7468</v>
      </c>
      <c r="B7469" t="s">
        <v>9500</v>
      </c>
      <c r="C7469" s="3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Y7469" s="4">
        <v>0</v>
      </c>
      <c r="Z7469" s="4">
        <f t="shared" si="232"/>
        <v>66.900292455189614</v>
      </c>
      <c r="AD7469">
        <f t="shared" si="233"/>
        <v>0</v>
      </c>
    </row>
    <row r="7470" spans="1:30" x14ac:dyDescent="0.3">
      <c r="A7470">
        <v>7469</v>
      </c>
      <c r="B7470" t="s">
        <v>9501</v>
      </c>
      <c r="C7470" s="3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Y7470" s="4">
        <v>0</v>
      </c>
      <c r="Z7470" s="4">
        <f t="shared" si="232"/>
        <v>66.900292455189614</v>
      </c>
      <c r="AD7470">
        <f t="shared" si="233"/>
        <v>0</v>
      </c>
    </row>
    <row r="7471" spans="1:30" x14ac:dyDescent="0.3">
      <c r="A7471">
        <v>7470</v>
      </c>
      <c r="B7471" t="s">
        <v>9501</v>
      </c>
      <c r="C7471" s="3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Y7471" s="4">
        <v>0</v>
      </c>
      <c r="Z7471" s="4">
        <f t="shared" si="232"/>
        <v>66.900292455189614</v>
      </c>
      <c r="AD7471">
        <f t="shared" si="233"/>
        <v>0</v>
      </c>
    </row>
    <row r="7472" spans="1:30" x14ac:dyDescent="0.3">
      <c r="A7472">
        <v>7471</v>
      </c>
      <c r="B7472" t="s">
        <v>9502</v>
      </c>
      <c r="C7472" s="3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Y7472" s="4">
        <v>0.7</v>
      </c>
      <c r="Z7472" s="4">
        <f t="shared" si="232"/>
        <v>-95.874059569377877</v>
      </c>
      <c r="AD7472">
        <f t="shared" si="233"/>
        <v>0</v>
      </c>
    </row>
    <row r="7473" spans="1:30" x14ac:dyDescent="0.3">
      <c r="A7473">
        <v>7472</v>
      </c>
      <c r="B7473" t="s">
        <v>9502</v>
      </c>
      <c r="C7473" s="3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Y7473" s="4">
        <v>0.2</v>
      </c>
      <c r="Z7473" s="4">
        <f t="shared" si="232"/>
        <v>24.702572053595855</v>
      </c>
      <c r="AD7473">
        <f t="shared" si="233"/>
        <v>0</v>
      </c>
    </row>
    <row r="7474" spans="1:30" x14ac:dyDescent="0.3">
      <c r="A7474">
        <v>7473</v>
      </c>
      <c r="B7474" t="s">
        <v>9503</v>
      </c>
      <c r="C7474" s="3">
        <v>42552</v>
      </c>
      <c r="D7474" s="3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Y7474" s="4">
        <v>0</v>
      </c>
      <c r="Z7474" s="4">
        <f t="shared" si="232"/>
        <v>66.900292455189614</v>
      </c>
      <c r="AD7474">
        <f t="shared" si="233"/>
        <v>0</v>
      </c>
    </row>
    <row r="7475" spans="1:30" x14ac:dyDescent="0.3">
      <c r="A7475">
        <v>7474</v>
      </c>
      <c r="B7475" t="s">
        <v>9504</v>
      </c>
      <c r="C7475" s="3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Y7475" s="4">
        <v>0.2</v>
      </c>
      <c r="Z7475" s="4">
        <f t="shared" si="232"/>
        <v>24.702572053595855</v>
      </c>
      <c r="AD7475">
        <f t="shared" si="233"/>
        <v>0</v>
      </c>
    </row>
    <row r="7476" spans="1:30" x14ac:dyDescent="0.3">
      <c r="A7476">
        <v>7475</v>
      </c>
      <c r="B7476" t="s">
        <v>9505</v>
      </c>
      <c r="C7476" s="3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Y7476" s="4">
        <v>0</v>
      </c>
      <c r="Z7476" s="4">
        <f t="shared" si="232"/>
        <v>66.900292455189614</v>
      </c>
      <c r="AD7476">
        <f t="shared" si="233"/>
        <v>0</v>
      </c>
    </row>
    <row r="7477" spans="1:30" x14ac:dyDescent="0.3">
      <c r="A7477">
        <v>7476</v>
      </c>
      <c r="B7477" t="s">
        <v>9505</v>
      </c>
      <c r="C7477" s="3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Y7477" s="4">
        <v>0</v>
      </c>
      <c r="Z7477" s="4">
        <f t="shared" si="232"/>
        <v>66.900292455189614</v>
      </c>
      <c r="AD7477">
        <f t="shared" si="233"/>
        <v>0</v>
      </c>
    </row>
    <row r="7478" spans="1:30" x14ac:dyDescent="0.3">
      <c r="A7478">
        <v>7477</v>
      </c>
      <c r="B7478" t="s">
        <v>9505</v>
      </c>
      <c r="C7478" s="3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Y7478" s="4">
        <v>0</v>
      </c>
      <c r="Z7478" s="4">
        <f t="shared" si="232"/>
        <v>66.900292455189614</v>
      </c>
      <c r="AD7478">
        <f t="shared" si="233"/>
        <v>0</v>
      </c>
    </row>
    <row r="7479" spans="1:30" x14ac:dyDescent="0.3">
      <c r="A7479">
        <v>7478</v>
      </c>
      <c r="B7479" t="s">
        <v>9505</v>
      </c>
      <c r="C7479" s="3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Y7479" s="4">
        <v>0</v>
      </c>
      <c r="Z7479" s="4">
        <f t="shared" si="232"/>
        <v>66.900292455189614</v>
      </c>
      <c r="AD7479">
        <f t="shared" si="233"/>
        <v>0</v>
      </c>
    </row>
    <row r="7480" spans="1:30" x14ac:dyDescent="0.3">
      <c r="A7480">
        <v>7479</v>
      </c>
      <c r="B7480" t="s">
        <v>9505</v>
      </c>
      <c r="C7480" s="3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Y7480" s="4">
        <v>0</v>
      </c>
      <c r="Z7480" s="4">
        <f t="shared" si="232"/>
        <v>66.900292455189614</v>
      </c>
      <c r="AD7480">
        <f t="shared" si="233"/>
        <v>0</v>
      </c>
    </row>
    <row r="7481" spans="1:30" x14ac:dyDescent="0.3">
      <c r="A7481">
        <v>7480</v>
      </c>
      <c r="B7481" t="s">
        <v>9505</v>
      </c>
      <c r="C7481" s="3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Y7481" s="4">
        <v>0</v>
      </c>
      <c r="Z7481" s="4">
        <f t="shared" si="232"/>
        <v>66.900292455189614</v>
      </c>
      <c r="AD7481">
        <f t="shared" si="233"/>
        <v>0</v>
      </c>
    </row>
    <row r="7482" spans="1:30" x14ac:dyDescent="0.3">
      <c r="A7482">
        <v>7481</v>
      </c>
      <c r="B7482" t="s">
        <v>9505</v>
      </c>
      <c r="C7482" s="3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Y7482" s="4">
        <v>0</v>
      </c>
      <c r="Z7482" s="4">
        <f t="shared" si="232"/>
        <v>66.900292455189614</v>
      </c>
      <c r="AD7482">
        <f t="shared" si="233"/>
        <v>0</v>
      </c>
    </row>
    <row r="7483" spans="1:30" x14ac:dyDescent="0.3">
      <c r="A7483">
        <v>7482</v>
      </c>
      <c r="B7483" t="s">
        <v>9506</v>
      </c>
      <c r="C7483" s="3">
        <v>42614</v>
      </c>
      <c r="D7483" s="3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Y7483" s="4">
        <v>0</v>
      </c>
      <c r="Z7483" s="4">
        <f t="shared" si="232"/>
        <v>66.900292455189614</v>
      </c>
      <c r="AD7483">
        <f t="shared" si="233"/>
        <v>0</v>
      </c>
    </row>
    <row r="7484" spans="1:30" x14ac:dyDescent="0.3">
      <c r="A7484">
        <v>7483</v>
      </c>
      <c r="B7484" t="s">
        <v>9507</v>
      </c>
      <c r="C7484" s="3">
        <v>41905</v>
      </c>
      <c r="D7484" s="3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Y7484" s="4">
        <v>0.2</v>
      </c>
      <c r="Z7484" s="4">
        <f t="shared" si="232"/>
        <v>24.702572053595855</v>
      </c>
      <c r="AD7484">
        <f t="shared" si="233"/>
        <v>0</v>
      </c>
    </row>
    <row r="7485" spans="1:30" x14ac:dyDescent="0.3">
      <c r="A7485">
        <v>7484</v>
      </c>
      <c r="B7485" t="s">
        <v>9508</v>
      </c>
      <c r="C7485" s="3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Y7485" s="4">
        <v>0.3</v>
      </c>
      <c r="Z7485" s="4">
        <f t="shared" si="232"/>
        <v>-45.679636123348004</v>
      </c>
      <c r="AD7485">
        <f t="shared" si="233"/>
        <v>0</v>
      </c>
    </row>
    <row r="7486" spans="1:30" x14ac:dyDescent="0.3">
      <c r="A7486">
        <v>7485</v>
      </c>
      <c r="B7486" t="s">
        <v>9509</v>
      </c>
      <c r="C7486" s="3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Y7486" s="4">
        <v>0</v>
      </c>
      <c r="Z7486" s="4">
        <f t="shared" si="232"/>
        <v>66.900292455189614</v>
      </c>
      <c r="AD7486">
        <f t="shared" si="233"/>
        <v>0</v>
      </c>
    </row>
    <row r="7487" spans="1:30" x14ac:dyDescent="0.3">
      <c r="A7487">
        <v>7486</v>
      </c>
      <c r="B7487" t="s">
        <v>9509</v>
      </c>
      <c r="C7487" s="3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Y7487" s="4">
        <v>0</v>
      </c>
      <c r="Z7487" s="4">
        <f t="shared" si="232"/>
        <v>66.900292455189614</v>
      </c>
      <c r="AD7487">
        <f t="shared" si="233"/>
        <v>0</v>
      </c>
    </row>
    <row r="7488" spans="1:30" x14ac:dyDescent="0.3">
      <c r="A7488">
        <v>7487</v>
      </c>
      <c r="B7488" t="s">
        <v>9511</v>
      </c>
      <c r="C7488" s="3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Y7488" s="4">
        <v>0</v>
      </c>
      <c r="Z7488" s="4">
        <f t="shared" si="232"/>
        <v>66.900292455189614</v>
      </c>
      <c r="AD7488">
        <f t="shared" si="233"/>
        <v>0</v>
      </c>
    </row>
    <row r="7489" spans="1:30" x14ac:dyDescent="0.3">
      <c r="A7489">
        <v>7488</v>
      </c>
      <c r="B7489" t="s">
        <v>9511</v>
      </c>
      <c r="C7489" s="3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Y7489" s="4">
        <v>0</v>
      </c>
      <c r="Z7489" s="4">
        <f t="shared" si="232"/>
        <v>66.900292455189614</v>
      </c>
      <c r="AD7489">
        <f t="shared" si="233"/>
        <v>0</v>
      </c>
    </row>
    <row r="7490" spans="1:30" x14ac:dyDescent="0.3">
      <c r="A7490">
        <v>7489</v>
      </c>
      <c r="B7490" t="s">
        <v>9511</v>
      </c>
      <c r="C7490" s="3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Y7490" s="4">
        <v>0.3</v>
      </c>
      <c r="Z7490" s="4">
        <f t="shared" si="232"/>
        <v>-45.679636123348004</v>
      </c>
      <c r="AD7490">
        <f t="shared" si="233"/>
        <v>0</v>
      </c>
    </row>
    <row r="7491" spans="1:30" x14ac:dyDescent="0.3">
      <c r="A7491">
        <v>7490</v>
      </c>
      <c r="B7491" t="s">
        <v>9512</v>
      </c>
      <c r="C7491" s="3">
        <v>43044</v>
      </c>
      <c r="D7491" s="3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Y7491" s="4">
        <v>0</v>
      </c>
      <c r="Z7491" s="4">
        <f t="shared" ref="Z7491:Z7554" si="234">AVERAGEIF($T$2:$T$9995,Y7491,$U$2:$U$9995)</f>
        <v>66.900292455189614</v>
      </c>
      <c r="AD7491">
        <f t="shared" ref="AD7491:AD7554" si="235">SUMIF($Q$2:$Q$9995,AC7491,$R$2:$R$9995)</f>
        <v>0</v>
      </c>
    </row>
    <row r="7492" spans="1:30" x14ac:dyDescent="0.3">
      <c r="A7492">
        <v>7491</v>
      </c>
      <c r="B7492" t="s">
        <v>9513</v>
      </c>
      <c r="C7492" s="3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Y7492" s="4">
        <v>0</v>
      </c>
      <c r="Z7492" s="4">
        <f t="shared" si="234"/>
        <v>66.900292455189614</v>
      </c>
      <c r="AD7492">
        <f t="shared" si="235"/>
        <v>0</v>
      </c>
    </row>
    <row r="7493" spans="1:30" x14ac:dyDescent="0.3">
      <c r="A7493">
        <v>7492</v>
      </c>
      <c r="B7493" t="s">
        <v>9514</v>
      </c>
      <c r="C7493" s="3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Y7493" s="4">
        <v>0</v>
      </c>
      <c r="Z7493" s="4">
        <f t="shared" si="234"/>
        <v>66.900292455189614</v>
      </c>
      <c r="AD7493">
        <f t="shared" si="235"/>
        <v>0</v>
      </c>
    </row>
    <row r="7494" spans="1:30" x14ac:dyDescent="0.3">
      <c r="A7494">
        <v>7493</v>
      </c>
      <c r="B7494" t="s">
        <v>9515</v>
      </c>
      <c r="C7494" s="3">
        <v>42989</v>
      </c>
      <c r="D7494" s="3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Y7494" s="4">
        <v>0.2</v>
      </c>
      <c r="Z7494" s="4">
        <f t="shared" si="234"/>
        <v>24.702572053595855</v>
      </c>
      <c r="AD7494">
        <f t="shared" si="235"/>
        <v>0</v>
      </c>
    </row>
    <row r="7495" spans="1:30" x14ac:dyDescent="0.3">
      <c r="A7495">
        <v>7494</v>
      </c>
      <c r="B7495" t="s">
        <v>9515</v>
      </c>
      <c r="C7495" s="3">
        <v>42989</v>
      </c>
      <c r="D7495" s="3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Y7495" s="4">
        <v>0.3</v>
      </c>
      <c r="Z7495" s="4">
        <f t="shared" si="234"/>
        <v>-45.679636123348004</v>
      </c>
      <c r="AD7495">
        <f t="shared" si="235"/>
        <v>0</v>
      </c>
    </row>
    <row r="7496" spans="1:30" x14ac:dyDescent="0.3">
      <c r="A7496">
        <v>7495</v>
      </c>
      <c r="B7496" t="s">
        <v>9515</v>
      </c>
      <c r="C7496" s="3">
        <v>42989</v>
      </c>
      <c r="D7496" s="3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Y7496" s="4">
        <v>0.8</v>
      </c>
      <c r="Z7496" s="4">
        <f t="shared" si="234"/>
        <v>-101.79679733333329</v>
      </c>
      <c r="AD7496">
        <f t="shared" si="235"/>
        <v>0</v>
      </c>
    </row>
    <row r="7497" spans="1:30" x14ac:dyDescent="0.3">
      <c r="A7497">
        <v>7496</v>
      </c>
      <c r="B7497" t="s">
        <v>9516</v>
      </c>
      <c r="C7497" s="3">
        <v>42930</v>
      </c>
      <c r="D7497" s="3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Y7497" s="4">
        <v>0.2</v>
      </c>
      <c r="Z7497" s="4">
        <f t="shared" si="234"/>
        <v>24.702572053595855</v>
      </c>
      <c r="AD7497">
        <f t="shared" si="235"/>
        <v>0</v>
      </c>
    </row>
    <row r="7498" spans="1:30" x14ac:dyDescent="0.3">
      <c r="A7498">
        <v>7497</v>
      </c>
      <c r="B7498" t="s">
        <v>9516</v>
      </c>
      <c r="C7498" s="3">
        <v>42930</v>
      </c>
      <c r="D7498" s="3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Y7498" s="4">
        <v>0</v>
      </c>
      <c r="Z7498" s="4">
        <f t="shared" si="234"/>
        <v>66.900292455189614</v>
      </c>
      <c r="AD7498">
        <f t="shared" si="235"/>
        <v>0</v>
      </c>
    </row>
    <row r="7499" spans="1:30" x14ac:dyDescent="0.3">
      <c r="A7499">
        <v>7498</v>
      </c>
      <c r="B7499" t="s">
        <v>9516</v>
      </c>
      <c r="C7499" s="3">
        <v>42930</v>
      </c>
      <c r="D7499" s="3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Y7499" s="4">
        <v>0</v>
      </c>
      <c r="Z7499" s="4">
        <f t="shared" si="234"/>
        <v>66.900292455189614</v>
      </c>
      <c r="AD7499">
        <f t="shared" si="235"/>
        <v>0</v>
      </c>
    </row>
    <row r="7500" spans="1:30" x14ac:dyDescent="0.3">
      <c r="A7500">
        <v>7499</v>
      </c>
      <c r="B7500" t="s">
        <v>9516</v>
      </c>
      <c r="C7500" s="3">
        <v>42930</v>
      </c>
      <c r="D7500" s="3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Y7500" s="4">
        <v>0</v>
      </c>
      <c r="Z7500" s="4">
        <f t="shared" si="234"/>
        <v>66.900292455189614</v>
      </c>
      <c r="AD7500">
        <f t="shared" si="235"/>
        <v>0</v>
      </c>
    </row>
    <row r="7501" spans="1:30" x14ac:dyDescent="0.3">
      <c r="A7501">
        <v>7500</v>
      </c>
      <c r="B7501" t="s">
        <v>9516</v>
      </c>
      <c r="C7501" s="3">
        <v>42930</v>
      </c>
      <c r="D7501" s="3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Y7501" s="4">
        <v>0</v>
      </c>
      <c r="Z7501" s="4">
        <f t="shared" si="234"/>
        <v>66.900292455189614</v>
      </c>
      <c r="AD7501">
        <f t="shared" si="235"/>
        <v>0</v>
      </c>
    </row>
    <row r="7502" spans="1:30" x14ac:dyDescent="0.3">
      <c r="A7502">
        <v>7501</v>
      </c>
      <c r="B7502" t="s">
        <v>9516</v>
      </c>
      <c r="C7502" s="3">
        <v>42930</v>
      </c>
      <c r="D7502" s="3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Y7502" s="4">
        <v>0</v>
      </c>
      <c r="Z7502" s="4">
        <f t="shared" si="234"/>
        <v>66.900292455189614</v>
      </c>
      <c r="AD7502">
        <f t="shared" si="235"/>
        <v>0</v>
      </c>
    </row>
    <row r="7503" spans="1:30" x14ac:dyDescent="0.3">
      <c r="A7503">
        <v>7502</v>
      </c>
      <c r="B7503" t="s">
        <v>9516</v>
      </c>
      <c r="C7503" s="3">
        <v>42930</v>
      </c>
      <c r="D7503" s="3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Y7503" s="4">
        <v>0.2</v>
      </c>
      <c r="Z7503" s="4">
        <f t="shared" si="234"/>
        <v>24.702572053595855</v>
      </c>
      <c r="AD7503">
        <f t="shared" si="235"/>
        <v>0</v>
      </c>
    </row>
    <row r="7504" spans="1:30" x14ac:dyDescent="0.3">
      <c r="A7504">
        <v>7503</v>
      </c>
      <c r="B7504" t="s">
        <v>9517</v>
      </c>
      <c r="C7504" s="3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Y7504" s="4">
        <v>0</v>
      </c>
      <c r="Z7504" s="4">
        <f t="shared" si="234"/>
        <v>66.900292455189614</v>
      </c>
      <c r="AD7504">
        <f t="shared" si="235"/>
        <v>0</v>
      </c>
    </row>
    <row r="7505" spans="1:30" x14ac:dyDescent="0.3">
      <c r="A7505">
        <v>7504</v>
      </c>
      <c r="B7505" t="s">
        <v>9517</v>
      </c>
      <c r="C7505" s="3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Y7505" s="4">
        <v>0.2</v>
      </c>
      <c r="Z7505" s="4">
        <f t="shared" si="234"/>
        <v>24.702572053595855</v>
      </c>
      <c r="AD7505">
        <f t="shared" si="235"/>
        <v>0</v>
      </c>
    </row>
    <row r="7506" spans="1:30" x14ac:dyDescent="0.3">
      <c r="A7506">
        <v>7505</v>
      </c>
      <c r="B7506" t="s">
        <v>9518</v>
      </c>
      <c r="C7506" s="3">
        <v>42400</v>
      </c>
      <c r="D7506" s="3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Y7506" s="4">
        <v>0</v>
      </c>
      <c r="Z7506" s="4">
        <f t="shared" si="234"/>
        <v>66.900292455189614</v>
      </c>
      <c r="AD7506">
        <f t="shared" si="235"/>
        <v>0</v>
      </c>
    </row>
    <row r="7507" spans="1:30" x14ac:dyDescent="0.3">
      <c r="A7507">
        <v>7506</v>
      </c>
      <c r="B7507" t="s">
        <v>9520</v>
      </c>
      <c r="C7507" s="3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Y7507" s="4">
        <v>0.8</v>
      </c>
      <c r="Z7507" s="4">
        <f t="shared" si="234"/>
        <v>-101.79679733333329</v>
      </c>
      <c r="AD7507">
        <f t="shared" si="235"/>
        <v>0</v>
      </c>
    </row>
    <row r="7508" spans="1:30" x14ac:dyDescent="0.3">
      <c r="A7508">
        <v>7507</v>
      </c>
      <c r="B7508" t="s">
        <v>9521</v>
      </c>
      <c r="C7508" s="3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Y7508" s="4">
        <v>0.2</v>
      </c>
      <c r="Z7508" s="4">
        <f t="shared" si="234"/>
        <v>24.702572053595855</v>
      </c>
      <c r="AD7508">
        <f t="shared" si="235"/>
        <v>0</v>
      </c>
    </row>
    <row r="7509" spans="1:30" x14ac:dyDescent="0.3">
      <c r="A7509">
        <v>7508</v>
      </c>
      <c r="B7509" t="s">
        <v>9521</v>
      </c>
      <c r="C7509" s="3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Y7509" s="4">
        <v>0</v>
      </c>
      <c r="Z7509" s="4">
        <f t="shared" si="234"/>
        <v>66.900292455189614</v>
      </c>
      <c r="AD7509">
        <f t="shared" si="235"/>
        <v>0</v>
      </c>
    </row>
    <row r="7510" spans="1:30" x14ac:dyDescent="0.3">
      <c r="A7510">
        <v>7509</v>
      </c>
      <c r="B7510" t="s">
        <v>9522</v>
      </c>
      <c r="C7510" s="3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Y7510" s="4">
        <v>0.2</v>
      </c>
      <c r="Z7510" s="4">
        <f t="shared" si="234"/>
        <v>24.702572053595855</v>
      </c>
      <c r="AD7510">
        <f t="shared" si="235"/>
        <v>0</v>
      </c>
    </row>
    <row r="7511" spans="1:30" x14ac:dyDescent="0.3">
      <c r="A7511">
        <v>7510</v>
      </c>
      <c r="B7511" t="s">
        <v>9522</v>
      </c>
      <c r="C7511" s="3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Y7511" s="4">
        <v>0.4</v>
      </c>
      <c r="Z7511" s="4">
        <f t="shared" si="234"/>
        <v>-111.92742912621364</v>
      </c>
      <c r="AD7511">
        <f t="shared" si="235"/>
        <v>0</v>
      </c>
    </row>
    <row r="7512" spans="1:30" x14ac:dyDescent="0.3">
      <c r="A7512">
        <v>7511</v>
      </c>
      <c r="B7512" t="s">
        <v>9522</v>
      </c>
      <c r="C7512" s="3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Y7512" s="4">
        <v>0.2</v>
      </c>
      <c r="Z7512" s="4">
        <f t="shared" si="234"/>
        <v>24.702572053595855</v>
      </c>
      <c r="AD7512">
        <f t="shared" si="235"/>
        <v>0</v>
      </c>
    </row>
    <row r="7513" spans="1:30" x14ac:dyDescent="0.3">
      <c r="A7513">
        <v>7512</v>
      </c>
      <c r="B7513" t="s">
        <v>9522</v>
      </c>
      <c r="C7513" s="3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Y7513" s="4">
        <v>0.2</v>
      </c>
      <c r="Z7513" s="4">
        <f t="shared" si="234"/>
        <v>24.702572053595855</v>
      </c>
      <c r="AD7513">
        <f t="shared" si="235"/>
        <v>0</v>
      </c>
    </row>
    <row r="7514" spans="1:30" x14ac:dyDescent="0.3">
      <c r="A7514">
        <v>7513</v>
      </c>
      <c r="B7514" t="s">
        <v>9522</v>
      </c>
      <c r="C7514" s="3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Y7514" s="4">
        <v>0.2</v>
      </c>
      <c r="Z7514" s="4">
        <f t="shared" si="234"/>
        <v>24.702572053595855</v>
      </c>
      <c r="AD7514">
        <f t="shared" si="235"/>
        <v>0</v>
      </c>
    </row>
    <row r="7515" spans="1:30" x14ac:dyDescent="0.3">
      <c r="A7515">
        <v>7514</v>
      </c>
      <c r="B7515" t="s">
        <v>9522</v>
      </c>
      <c r="C7515" s="3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Y7515" s="4">
        <v>0.2</v>
      </c>
      <c r="Z7515" s="4">
        <f t="shared" si="234"/>
        <v>24.702572053595855</v>
      </c>
      <c r="AD7515">
        <f t="shared" si="235"/>
        <v>0</v>
      </c>
    </row>
    <row r="7516" spans="1:30" x14ac:dyDescent="0.3">
      <c r="A7516">
        <v>7515</v>
      </c>
      <c r="B7516" t="s">
        <v>9523</v>
      </c>
      <c r="C7516" s="3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Y7516" s="4">
        <v>0</v>
      </c>
      <c r="Z7516" s="4">
        <f t="shared" si="234"/>
        <v>66.900292455189614</v>
      </c>
      <c r="AD7516">
        <f t="shared" si="235"/>
        <v>0</v>
      </c>
    </row>
    <row r="7517" spans="1:30" x14ac:dyDescent="0.3">
      <c r="A7517">
        <v>7516</v>
      </c>
      <c r="B7517" t="s">
        <v>9523</v>
      </c>
      <c r="C7517" s="3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Y7517" s="4">
        <v>0</v>
      </c>
      <c r="Z7517" s="4">
        <f t="shared" si="234"/>
        <v>66.900292455189614</v>
      </c>
      <c r="AD7517">
        <f t="shared" si="235"/>
        <v>0</v>
      </c>
    </row>
    <row r="7518" spans="1:30" x14ac:dyDescent="0.3">
      <c r="A7518">
        <v>7517</v>
      </c>
      <c r="B7518" t="s">
        <v>9523</v>
      </c>
      <c r="C7518" s="3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Y7518" s="4">
        <v>0</v>
      </c>
      <c r="Z7518" s="4">
        <f t="shared" si="234"/>
        <v>66.900292455189614</v>
      </c>
      <c r="AD7518">
        <f t="shared" si="235"/>
        <v>0</v>
      </c>
    </row>
    <row r="7519" spans="1:30" x14ac:dyDescent="0.3">
      <c r="A7519">
        <v>7518</v>
      </c>
      <c r="B7519" t="s">
        <v>9523</v>
      </c>
      <c r="C7519" s="3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Y7519" s="4">
        <v>0</v>
      </c>
      <c r="Z7519" s="4">
        <f t="shared" si="234"/>
        <v>66.900292455189614</v>
      </c>
      <c r="AD7519">
        <f t="shared" si="235"/>
        <v>0</v>
      </c>
    </row>
    <row r="7520" spans="1:30" x14ac:dyDescent="0.3">
      <c r="A7520">
        <v>7519</v>
      </c>
      <c r="B7520" t="s">
        <v>9523</v>
      </c>
      <c r="C7520" s="3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Y7520" s="4">
        <v>0</v>
      </c>
      <c r="Z7520" s="4">
        <f t="shared" si="234"/>
        <v>66.900292455189614</v>
      </c>
      <c r="AD7520">
        <f t="shared" si="235"/>
        <v>0</v>
      </c>
    </row>
    <row r="7521" spans="1:30" x14ac:dyDescent="0.3">
      <c r="A7521">
        <v>7520</v>
      </c>
      <c r="B7521" t="s">
        <v>9523</v>
      </c>
      <c r="C7521" s="3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Y7521" s="4">
        <v>0</v>
      </c>
      <c r="Z7521" s="4">
        <f t="shared" si="234"/>
        <v>66.900292455189614</v>
      </c>
      <c r="AD7521">
        <f t="shared" si="235"/>
        <v>0</v>
      </c>
    </row>
    <row r="7522" spans="1:30" x14ac:dyDescent="0.3">
      <c r="A7522">
        <v>7521</v>
      </c>
      <c r="B7522" t="s">
        <v>9523</v>
      </c>
      <c r="C7522" s="3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Y7522" s="4">
        <v>0</v>
      </c>
      <c r="Z7522" s="4">
        <f t="shared" si="234"/>
        <v>66.900292455189614</v>
      </c>
      <c r="AD7522">
        <f t="shared" si="235"/>
        <v>0</v>
      </c>
    </row>
    <row r="7523" spans="1:30" x14ac:dyDescent="0.3">
      <c r="A7523">
        <v>7522</v>
      </c>
      <c r="B7523" t="s">
        <v>9524</v>
      </c>
      <c r="C7523" s="3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Y7523" s="4">
        <v>0.7</v>
      </c>
      <c r="Z7523" s="4">
        <f t="shared" si="234"/>
        <v>-95.874059569377877</v>
      </c>
      <c r="AD7523">
        <f t="shared" si="235"/>
        <v>0</v>
      </c>
    </row>
    <row r="7524" spans="1:30" x14ac:dyDescent="0.3">
      <c r="A7524">
        <v>7523</v>
      </c>
      <c r="B7524" t="s">
        <v>9524</v>
      </c>
      <c r="C7524" s="3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Y7524" s="4">
        <v>0.7</v>
      </c>
      <c r="Z7524" s="4">
        <f t="shared" si="234"/>
        <v>-95.874059569377877</v>
      </c>
      <c r="AD7524">
        <f t="shared" si="235"/>
        <v>0</v>
      </c>
    </row>
    <row r="7525" spans="1:30" x14ac:dyDescent="0.3">
      <c r="A7525">
        <v>7524</v>
      </c>
      <c r="B7525" t="s">
        <v>9524</v>
      </c>
      <c r="C7525" s="3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Y7525" s="4">
        <v>0.3</v>
      </c>
      <c r="Z7525" s="4">
        <f t="shared" si="234"/>
        <v>-45.679636123348004</v>
      </c>
      <c r="AD7525">
        <f t="shared" si="235"/>
        <v>0</v>
      </c>
    </row>
    <row r="7526" spans="1:30" x14ac:dyDescent="0.3">
      <c r="A7526">
        <v>7525</v>
      </c>
      <c r="B7526" t="s">
        <v>9525</v>
      </c>
      <c r="C7526" s="3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Y7526" s="4">
        <v>0.2</v>
      </c>
      <c r="Z7526" s="4">
        <f t="shared" si="234"/>
        <v>24.702572053595855</v>
      </c>
      <c r="AD7526">
        <f t="shared" si="235"/>
        <v>0</v>
      </c>
    </row>
    <row r="7527" spans="1:30" x14ac:dyDescent="0.3">
      <c r="A7527">
        <v>7526</v>
      </c>
      <c r="B7527" t="s">
        <v>9525</v>
      </c>
      <c r="C7527" s="3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Y7527" s="4">
        <v>0.2</v>
      </c>
      <c r="Z7527" s="4">
        <f t="shared" si="234"/>
        <v>24.702572053595855</v>
      </c>
      <c r="AD7527">
        <f t="shared" si="235"/>
        <v>0</v>
      </c>
    </row>
    <row r="7528" spans="1:30" x14ac:dyDescent="0.3">
      <c r="A7528">
        <v>7527</v>
      </c>
      <c r="B7528" t="s">
        <v>9526</v>
      </c>
      <c r="C7528" s="3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Y7528" s="4">
        <v>0</v>
      </c>
      <c r="Z7528" s="4">
        <f t="shared" si="234"/>
        <v>66.900292455189614</v>
      </c>
      <c r="AD7528">
        <f t="shared" si="235"/>
        <v>0</v>
      </c>
    </row>
    <row r="7529" spans="1:30" x14ac:dyDescent="0.3">
      <c r="A7529">
        <v>7528</v>
      </c>
      <c r="B7529" t="s">
        <v>9526</v>
      </c>
      <c r="C7529" s="3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Y7529" s="4">
        <v>0</v>
      </c>
      <c r="Z7529" s="4">
        <f t="shared" si="234"/>
        <v>66.900292455189614</v>
      </c>
      <c r="AD7529">
        <f t="shared" si="235"/>
        <v>0</v>
      </c>
    </row>
    <row r="7530" spans="1:30" x14ac:dyDescent="0.3">
      <c r="A7530">
        <v>7529</v>
      </c>
      <c r="B7530" t="s">
        <v>9526</v>
      </c>
      <c r="C7530" s="3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Y7530" s="4">
        <v>0</v>
      </c>
      <c r="Z7530" s="4">
        <f t="shared" si="234"/>
        <v>66.900292455189614</v>
      </c>
      <c r="AD7530">
        <f t="shared" si="235"/>
        <v>0</v>
      </c>
    </row>
    <row r="7531" spans="1:30" x14ac:dyDescent="0.3">
      <c r="A7531">
        <v>7530</v>
      </c>
      <c r="B7531" t="s">
        <v>9526</v>
      </c>
      <c r="C7531" s="3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Y7531" s="4">
        <v>0.2</v>
      </c>
      <c r="Z7531" s="4">
        <f t="shared" si="234"/>
        <v>24.702572053595855</v>
      </c>
      <c r="AD7531">
        <f t="shared" si="235"/>
        <v>0</v>
      </c>
    </row>
    <row r="7532" spans="1:30" x14ac:dyDescent="0.3">
      <c r="A7532">
        <v>7531</v>
      </c>
      <c r="B7532" t="s">
        <v>9526</v>
      </c>
      <c r="C7532" s="3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Y7532" s="4">
        <v>0.2</v>
      </c>
      <c r="Z7532" s="4">
        <f t="shared" si="234"/>
        <v>24.702572053595855</v>
      </c>
      <c r="AD7532">
        <f t="shared" si="235"/>
        <v>0</v>
      </c>
    </row>
    <row r="7533" spans="1:30" x14ac:dyDescent="0.3">
      <c r="A7533">
        <v>7532</v>
      </c>
      <c r="B7533" t="s">
        <v>9527</v>
      </c>
      <c r="C7533" s="3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Y7533" s="4">
        <v>0.2</v>
      </c>
      <c r="Z7533" s="4">
        <f t="shared" si="234"/>
        <v>24.702572053595855</v>
      </c>
      <c r="AD7533">
        <f t="shared" si="235"/>
        <v>0</v>
      </c>
    </row>
    <row r="7534" spans="1:30" x14ac:dyDescent="0.3">
      <c r="A7534">
        <v>7533</v>
      </c>
      <c r="B7534" t="s">
        <v>9527</v>
      </c>
      <c r="C7534" s="3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Y7534" s="4">
        <v>0.2</v>
      </c>
      <c r="Z7534" s="4">
        <f t="shared" si="234"/>
        <v>24.702572053595855</v>
      </c>
      <c r="AD7534">
        <f t="shared" si="235"/>
        <v>0</v>
      </c>
    </row>
    <row r="7535" spans="1:30" x14ac:dyDescent="0.3">
      <c r="A7535">
        <v>7534</v>
      </c>
      <c r="B7535" t="s">
        <v>9529</v>
      </c>
      <c r="C7535" s="3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Y7535" s="4">
        <v>0.2</v>
      </c>
      <c r="Z7535" s="4">
        <f t="shared" si="234"/>
        <v>24.702572053595855</v>
      </c>
      <c r="AD7535">
        <f t="shared" si="235"/>
        <v>0</v>
      </c>
    </row>
    <row r="7536" spans="1:30" x14ac:dyDescent="0.3">
      <c r="A7536">
        <v>7535</v>
      </c>
      <c r="B7536" t="s">
        <v>9529</v>
      </c>
      <c r="C7536" s="3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Y7536" s="4">
        <v>0.2</v>
      </c>
      <c r="Z7536" s="4">
        <f t="shared" si="234"/>
        <v>24.702572053595855</v>
      </c>
      <c r="AD7536">
        <f t="shared" si="235"/>
        <v>0</v>
      </c>
    </row>
    <row r="7537" spans="1:30" x14ac:dyDescent="0.3">
      <c r="A7537">
        <v>7536</v>
      </c>
      <c r="B7537" t="s">
        <v>9530</v>
      </c>
      <c r="C7537" s="3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Y7537" s="4">
        <v>0</v>
      </c>
      <c r="Z7537" s="4">
        <f t="shared" si="234"/>
        <v>66.900292455189614</v>
      </c>
      <c r="AD7537">
        <f t="shared" si="235"/>
        <v>0</v>
      </c>
    </row>
    <row r="7538" spans="1:30" x14ac:dyDescent="0.3">
      <c r="A7538">
        <v>7537</v>
      </c>
      <c r="B7538" t="s">
        <v>9531</v>
      </c>
      <c r="C7538" s="3">
        <v>43072</v>
      </c>
      <c r="D7538" s="3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Y7538" s="4">
        <v>0.6</v>
      </c>
      <c r="Z7538" s="4">
        <f t="shared" si="234"/>
        <v>-43.077211594202915</v>
      </c>
      <c r="AD7538">
        <f t="shared" si="235"/>
        <v>0</v>
      </c>
    </row>
    <row r="7539" spans="1:30" x14ac:dyDescent="0.3">
      <c r="A7539">
        <v>7538</v>
      </c>
      <c r="B7539" t="s">
        <v>9532</v>
      </c>
      <c r="C7539" s="3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Y7539" s="4">
        <v>0</v>
      </c>
      <c r="Z7539" s="4">
        <f t="shared" si="234"/>
        <v>66.900292455189614</v>
      </c>
      <c r="AD7539">
        <f t="shared" si="235"/>
        <v>0</v>
      </c>
    </row>
    <row r="7540" spans="1:30" x14ac:dyDescent="0.3">
      <c r="A7540">
        <v>7539</v>
      </c>
      <c r="B7540" t="s">
        <v>9533</v>
      </c>
      <c r="C7540" s="3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Y7540" s="4">
        <v>0.2</v>
      </c>
      <c r="Z7540" s="4">
        <f t="shared" si="234"/>
        <v>24.702572053595855</v>
      </c>
      <c r="AD7540">
        <f t="shared" si="235"/>
        <v>0</v>
      </c>
    </row>
    <row r="7541" spans="1:30" x14ac:dyDescent="0.3">
      <c r="A7541">
        <v>7540</v>
      </c>
      <c r="B7541" t="s">
        <v>9533</v>
      </c>
      <c r="C7541" s="3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Y7541" s="4">
        <v>0.7</v>
      </c>
      <c r="Z7541" s="4">
        <f t="shared" si="234"/>
        <v>-95.874059569377877</v>
      </c>
      <c r="AD7541">
        <f t="shared" si="235"/>
        <v>0</v>
      </c>
    </row>
    <row r="7542" spans="1:30" x14ac:dyDescent="0.3">
      <c r="A7542">
        <v>7541</v>
      </c>
      <c r="B7542" t="s">
        <v>9533</v>
      </c>
      <c r="C7542" s="3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Y7542" s="4">
        <v>0.7</v>
      </c>
      <c r="Z7542" s="4">
        <f t="shared" si="234"/>
        <v>-95.874059569377877</v>
      </c>
      <c r="AD7542">
        <f t="shared" si="235"/>
        <v>0</v>
      </c>
    </row>
    <row r="7543" spans="1:30" x14ac:dyDescent="0.3">
      <c r="A7543">
        <v>7542</v>
      </c>
      <c r="B7543" t="s">
        <v>9533</v>
      </c>
      <c r="C7543" s="3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Y7543" s="4">
        <v>0.2</v>
      </c>
      <c r="Z7543" s="4">
        <f t="shared" si="234"/>
        <v>24.702572053595855</v>
      </c>
      <c r="AD7543">
        <f t="shared" si="235"/>
        <v>0</v>
      </c>
    </row>
    <row r="7544" spans="1:30" x14ac:dyDescent="0.3">
      <c r="A7544">
        <v>7543</v>
      </c>
      <c r="B7544" t="s">
        <v>9533</v>
      </c>
      <c r="C7544" s="3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Y7544" s="4">
        <v>0.2</v>
      </c>
      <c r="Z7544" s="4">
        <f t="shared" si="234"/>
        <v>24.702572053595855</v>
      </c>
      <c r="AD7544">
        <f t="shared" si="235"/>
        <v>0</v>
      </c>
    </row>
    <row r="7545" spans="1:30" x14ac:dyDescent="0.3">
      <c r="A7545">
        <v>7544</v>
      </c>
      <c r="B7545" t="s">
        <v>9533</v>
      </c>
      <c r="C7545" s="3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Y7545" s="4">
        <v>0.2</v>
      </c>
      <c r="Z7545" s="4">
        <f t="shared" si="234"/>
        <v>24.702572053595855</v>
      </c>
      <c r="AD7545">
        <f t="shared" si="235"/>
        <v>0</v>
      </c>
    </row>
    <row r="7546" spans="1:30" x14ac:dyDescent="0.3">
      <c r="A7546">
        <v>7545</v>
      </c>
      <c r="B7546" t="s">
        <v>9533</v>
      </c>
      <c r="C7546" s="3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Y7546" s="4">
        <v>0.2</v>
      </c>
      <c r="Z7546" s="4">
        <f t="shared" si="234"/>
        <v>24.702572053595855</v>
      </c>
      <c r="AD7546">
        <f t="shared" si="235"/>
        <v>0</v>
      </c>
    </row>
    <row r="7547" spans="1:30" x14ac:dyDescent="0.3">
      <c r="A7547">
        <v>7546</v>
      </c>
      <c r="B7547" t="s">
        <v>9534</v>
      </c>
      <c r="C7547" s="3">
        <v>41922</v>
      </c>
      <c r="D7547" s="3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Y7547" s="4">
        <v>0.2</v>
      </c>
      <c r="Z7547" s="4">
        <f t="shared" si="234"/>
        <v>24.702572053595855</v>
      </c>
      <c r="AD7547">
        <f t="shared" si="235"/>
        <v>0</v>
      </c>
    </row>
    <row r="7548" spans="1:30" x14ac:dyDescent="0.3">
      <c r="A7548">
        <v>7547</v>
      </c>
      <c r="B7548" t="s">
        <v>9534</v>
      </c>
      <c r="C7548" s="3">
        <v>41922</v>
      </c>
      <c r="D7548" s="3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Y7548" s="4">
        <v>0.2</v>
      </c>
      <c r="Z7548" s="4">
        <f t="shared" si="234"/>
        <v>24.702572053595855</v>
      </c>
      <c r="AD7548">
        <f t="shared" si="235"/>
        <v>0</v>
      </c>
    </row>
    <row r="7549" spans="1:30" x14ac:dyDescent="0.3">
      <c r="A7549">
        <v>7548</v>
      </c>
      <c r="B7549" t="s">
        <v>9534</v>
      </c>
      <c r="C7549" s="3">
        <v>41922</v>
      </c>
      <c r="D7549" s="3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Y7549" s="4">
        <v>0.8</v>
      </c>
      <c r="Z7549" s="4">
        <f t="shared" si="234"/>
        <v>-101.79679733333329</v>
      </c>
      <c r="AD7549">
        <f t="shared" si="235"/>
        <v>0</v>
      </c>
    </row>
    <row r="7550" spans="1:30" x14ac:dyDescent="0.3">
      <c r="A7550">
        <v>7549</v>
      </c>
      <c r="B7550" t="s">
        <v>9534</v>
      </c>
      <c r="C7550" s="3">
        <v>41922</v>
      </c>
      <c r="D7550" s="3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Y7550" s="4">
        <v>0.8</v>
      </c>
      <c r="Z7550" s="4">
        <f t="shared" si="234"/>
        <v>-101.79679733333329</v>
      </c>
      <c r="AD7550">
        <f t="shared" si="235"/>
        <v>0</v>
      </c>
    </row>
    <row r="7551" spans="1:30" x14ac:dyDescent="0.3">
      <c r="A7551">
        <v>7550</v>
      </c>
      <c r="B7551" t="s">
        <v>9537</v>
      </c>
      <c r="C7551" s="3">
        <v>42618</v>
      </c>
      <c r="D7551" s="3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Y7551" s="4">
        <v>0.6</v>
      </c>
      <c r="Z7551" s="4">
        <f t="shared" si="234"/>
        <v>-43.077211594202915</v>
      </c>
      <c r="AD7551">
        <f t="shared" si="235"/>
        <v>0</v>
      </c>
    </row>
    <row r="7552" spans="1:30" x14ac:dyDescent="0.3">
      <c r="A7552">
        <v>7551</v>
      </c>
      <c r="B7552" t="s">
        <v>9538</v>
      </c>
      <c r="C7552" s="3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Y7552" s="4">
        <v>0</v>
      </c>
      <c r="Z7552" s="4">
        <f t="shared" si="234"/>
        <v>66.900292455189614</v>
      </c>
      <c r="AD7552">
        <f t="shared" si="235"/>
        <v>0</v>
      </c>
    </row>
    <row r="7553" spans="1:30" x14ac:dyDescent="0.3">
      <c r="A7553">
        <v>7552</v>
      </c>
      <c r="B7553" t="s">
        <v>9538</v>
      </c>
      <c r="C7553" s="3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Y7553" s="4">
        <v>0</v>
      </c>
      <c r="Z7553" s="4">
        <f t="shared" si="234"/>
        <v>66.900292455189614</v>
      </c>
      <c r="AD7553">
        <f t="shared" si="235"/>
        <v>0</v>
      </c>
    </row>
    <row r="7554" spans="1:30" x14ac:dyDescent="0.3">
      <c r="A7554">
        <v>7553</v>
      </c>
      <c r="B7554" t="s">
        <v>9538</v>
      </c>
      <c r="C7554" s="3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Y7554" s="4">
        <v>0.2</v>
      </c>
      <c r="Z7554" s="4">
        <f t="shared" si="234"/>
        <v>24.702572053595855</v>
      </c>
      <c r="AD7554">
        <f t="shared" si="235"/>
        <v>0</v>
      </c>
    </row>
    <row r="7555" spans="1:30" x14ac:dyDescent="0.3">
      <c r="A7555">
        <v>7554</v>
      </c>
      <c r="B7555" t="s">
        <v>9538</v>
      </c>
      <c r="C7555" s="3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Y7555" s="4">
        <v>0</v>
      </c>
      <c r="Z7555" s="4">
        <f t="shared" ref="Z7555:Z7618" si="236">AVERAGEIF($T$2:$T$9995,Y7555,$U$2:$U$9995)</f>
        <v>66.900292455189614</v>
      </c>
      <c r="AD7555">
        <f t="shared" ref="AD7555:AD7618" si="237">SUMIF($Q$2:$Q$9995,AC7555,$R$2:$R$9995)</f>
        <v>0</v>
      </c>
    </row>
    <row r="7556" spans="1:30" x14ac:dyDescent="0.3">
      <c r="A7556">
        <v>7555</v>
      </c>
      <c r="B7556" t="s">
        <v>9539</v>
      </c>
      <c r="C7556" s="3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Y7556" s="4">
        <v>0.5</v>
      </c>
      <c r="Z7556" s="4">
        <f t="shared" si="236"/>
        <v>-310.70345606060602</v>
      </c>
      <c r="AD7556">
        <f t="shared" si="237"/>
        <v>0</v>
      </c>
    </row>
    <row r="7557" spans="1:30" x14ac:dyDescent="0.3">
      <c r="A7557">
        <v>7556</v>
      </c>
      <c r="B7557" t="s">
        <v>9539</v>
      </c>
      <c r="C7557" s="3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Y7557" s="4">
        <v>0.2</v>
      </c>
      <c r="Z7557" s="4">
        <f t="shared" si="236"/>
        <v>24.702572053595855</v>
      </c>
      <c r="AD7557">
        <f t="shared" si="237"/>
        <v>0</v>
      </c>
    </row>
    <row r="7558" spans="1:30" x14ac:dyDescent="0.3">
      <c r="A7558">
        <v>7557</v>
      </c>
      <c r="B7558" t="s">
        <v>9540</v>
      </c>
      <c r="C7558" s="3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Y7558" s="4">
        <v>0</v>
      </c>
      <c r="Z7558" s="4">
        <f t="shared" si="236"/>
        <v>66.900292455189614</v>
      </c>
      <c r="AD7558">
        <f t="shared" si="237"/>
        <v>0</v>
      </c>
    </row>
    <row r="7559" spans="1:30" x14ac:dyDescent="0.3">
      <c r="A7559">
        <v>7558</v>
      </c>
      <c r="B7559" t="s">
        <v>9540</v>
      </c>
      <c r="C7559" s="3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Y7559" s="4">
        <v>0</v>
      </c>
      <c r="Z7559" s="4">
        <f t="shared" si="236"/>
        <v>66.900292455189614</v>
      </c>
      <c r="AD7559">
        <f t="shared" si="237"/>
        <v>0</v>
      </c>
    </row>
    <row r="7560" spans="1:30" x14ac:dyDescent="0.3">
      <c r="A7560">
        <v>7559</v>
      </c>
      <c r="B7560" t="s">
        <v>9541</v>
      </c>
      <c r="C7560" s="3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Y7560" s="4">
        <v>0</v>
      </c>
      <c r="Z7560" s="4">
        <f t="shared" si="236"/>
        <v>66.900292455189614</v>
      </c>
      <c r="AD7560">
        <f t="shared" si="237"/>
        <v>0</v>
      </c>
    </row>
    <row r="7561" spans="1:30" x14ac:dyDescent="0.3">
      <c r="A7561">
        <v>7560</v>
      </c>
      <c r="B7561" t="s">
        <v>9541</v>
      </c>
      <c r="C7561" s="3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Y7561" s="4">
        <v>0</v>
      </c>
      <c r="Z7561" s="4">
        <f t="shared" si="236"/>
        <v>66.900292455189614</v>
      </c>
      <c r="AD7561">
        <f t="shared" si="237"/>
        <v>0</v>
      </c>
    </row>
    <row r="7562" spans="1:30" x14ac:dyDescent="0.3">
      <c r="A7562">
        <v>7561</v>
      </c>
      <c r="B7562" t="s">
        <v>9541</v>
      </c>
      <c r="C7562" s="3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Y7562" s="4">
        <v>0</v>
      </c>
      <c r="Z7562" s="4">
        <f t="shared" si="236"/>
        <v>66.900292455189614</v>
      </c>
      <c r="AD7562">
        <f t="shared" si="237"/>
        <v>0</v>
      </c>
    </row>
    <row r="7563" spans="1:30" x14ac:dyDescent="0.3">
      <c r="A7563">
        <v>7562</v>
      </c>
      <c r="B7563" t="s">
        <v>9542</v>
      </c>
      <c r="C7563" s="3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Y7563" s="4">
        <v>0.3</v>
      </c>
      <c r="Z7563" s="4">
        <f t="shared" si="236"/>
        <v>-45.679636123348004</v>
      </c>
      <c r="AD7563">
        <f t="shared" si="237"/>
        <v>0</v>
      </c>
    </row>
    <row r="7564" spans="1:30" x14ac:dyDescent="0.3">
      <c r="A7564">
        <v>7563</v>
      </c>
      <c r="B7564" t="s">
        <v>9543</v>
      </c>
      <c r="C7564" s="3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Y7564" s="4">
        <v>0.3</v>
      </c>
      <c r="Z7564" s="4">
        <f t="shared" si="236"/>
        <v>-45.679636123348004</v>
      </c>
      <c r="AD7564">
        <f t="shared" si="237"/>
        <v>0</v>
      </c>
    </row>
    <row r="7565" spans="1:30" x14ac:dyDescent="0.3">
      <c r="A7565">
        <v>7564</v>
      </c>
      <c r="B7565" t="s">
        <v>9544</v>
      </c>
      <c r="C7565" s="3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Y7565" s="4">
        <v>0.2</v>
      </c>
      <c r="Z7565" s="4">
        <f t="shared" si="236"/>
        <v>24.702572053595855</v>
      </c>
      <c r="AD7565">
        <f t="shared" si="237"/>
        <v>0</v>
      </c>
    </row>
    <row r="7566" spans="1:30" x14ac:dyDescent="0.3">
      <c r="A7566">
        <v>7565</v>
      </c>
      <c r="B7566" t="s">
        <v>9545</v>
      </c>
      <c r="C7566" s="3">
        <v>42399</v>
      </c>
      <c r="D7566" s="3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Y7566" s="4">
        <v>0.2</v>
      </c>
      <c r="Z7566" s="4">
        <f t="shared" si="236"/>
        <v>24.702572053595855</v>
      </c>
      <c r="AD7566">
        <f t="shared" si="237"/>
        <v>0</v>
      </c>
    </row>
    <row r="7567" spans="1:30" x14ac:dyDescent="0.3">
      <c r="A7567">
        <v>7566</v>
      </c>
      <c r="B7567" t="s">
        <v>9545</v>
      </c>
      <c r="C7567" s="3">
        <v>42399</v>
      </c>
      <c r="D7567" s="3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Y7567" s="4">
        <v>0</v>
      </c>
      <c r="Z7567" s="4">
        <f t="shared" si="236"/>
        <v>66.900292455189614</v>
      </c>
      <c r="AD7567">
        <f t="shared" si="237"/>
        <v>0</v>
      </c>
    </row>
    <row r="7568" spans="1:30" x14ac:dyDescent="0.3">
      <c r="A7568">
        <v>7567</v>
      </c>
      <c r="B7568" t="s">
        <v>9546</v>
      </c>
      <c r="C7568" s="3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Y7568" s="4">
        <v>0.2</v>
      </c>
      <c r="Z7568" s="4">
        <f t="shared" si="236"/>
        <v>24.702572053595855</v>
      </c>
      <c r="AD7568">
        <f t="shared" si="237"/>
        <v>0</v>
      </c>
    </row>
    <row r="7569" spans="1:30" x14ac:dyDescent="0.3">
      <c r="A7569">
        <v>7568</v>
      </c>
      <c r="B7569" t="s">
        <v>9546</v>
      </c>
      <c r="C7569" s="3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Y7569" s="4">
        <v>0.2</v>
      </c>
      <c r="Z7569" s="4">
        <f t="shared" si="236"/>
        <v>24.702572053595855</v>
      </c>
      <c r="AD7569">
        <f t="shared" si="237"/>
        <v>0</v>
      </c>
    </row>
    <row r="7570" spans="1:30" x14ac:dyDescent="0.3">
      <c r="A7570">
        <v>7569</v>
      </c>
      <c r="B7570" t="s">
        <v>9547</v>
      </c>
      <c r="C7570" s="3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Y7570" s="4">
        <v>0</v>
      </c>
      <c r="Z7570" s="4">
        <f t="shared" si="236"/>
        <v>66.900292455189614</v>
      </c>
      <c r="AD7570">
        <f t="shared" si="237"/>
        <v>0</v>
      </c>
    </row>
    <row r="7571" spans="1:30" x14ac:dyDescent="0.3">
      <c r="A7571">
        <v>7570</v>
      </c>
      <c r="B7571" t="s">
        <v>9547</v>
      </c>
      <c r="C7571" s="3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Y7571" s="4">
        <v>0</v>
      </c>
      <c r="Z7571" s="4">
        <f t="shared" si="236"/>
        <v>66.900292455189614</v>
      </c>
      <c r="AD7571">
        <f t="shared" si="237"/>
        <v>0</v>
      </c>
    </row>
    <row r="7572" spans="1:30" x14ac:dyDescent="0.3">
      <c r="A7572">
        <v>7571</v>
      </c>
      <c r="B7572" t="s">
        <v>9547</v>
      </c>
      <c r="C7572" s="3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Y7572" s="4">
        <v>0</v>
      </c>
      <c r="Z7572" s="4">
        <f t="shared" si="236"/>
        <v>66.900292455189614</v>
      </c>
      <c r="AD7572">
        <f t="shared" si="237"/>
        <v>0</v>
      </c>
    </row>
    <row r="7573" spans="1:30" x14ac:dyDescent="0.3">
      <c r="A7573">
        <v>7572</v>
      </c>
      <c r="B7573" t="s">
        <v>9548</v>
      </c>
      <c r="C7573" s="3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Y7573" s="4">
        <v>0</v>
      </c>
      <c r="Z7573" s="4">
        <f t="shared" si="236"/>
        <v>66.900292455189614</v>
      </c>
      <c r="AD7573">
        <f t="shared" si="237"/>
        <v>0</v>
      </c>
    </row>
    <row r="7574" spans="1:30" x14ac:dyDescent="0.3">
      <c r="A7574">
        <v>7573</v>
      </c>
      <c r="B7574" t="s">
        <v>9548</v>
      </c>
      <c r="C7574" s="3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Y7574" s="4">
        <v>0</v>
      </c>
      <c r="Z7574" s="4">
        <f t="shared" si="236"/>
        <v>66.900292455189614</v>
      </c>
      <c r="AD7574">
        <f t="shared" si="237"/>
        <v>0</v>
      </c>
    </row>
    <row r="7575" spans="1:30" x14ac:dyDescent="0.3">
      <c r="A7575">
        <v>7574</v>
      </c>
      <c r="B7575" t="s">
        <v>9548</v>
      </c>
      <c r="C7575" s="3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Y7575" s="4">
        <v>0</v>
      </c>
      <c r="Z7575" s="4">
        <f t="shared" si="236"/>
        <v>66.900292455189614</v>
      </c>
      <c r="AD7575">
        <f t="shared" si="237"/>
        <v>0</v>
      </c>
    </row>
    <row r="7576" spans="1:30" x14ac:dyDescent="0.3">
      <c r="A7576">
        <v>7575</v>
      </c>
      <c r="B7576" t="s">
        <v>9549</v>
      </c>
      <c r="C7576" s="3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Y7576" s="4">
        <v>0</v>
      </c>
      <c r="Z7576" s="4">
        <f t="shared" si="236"/>
        <v>66.900292455189614</v>
      </c>
      <c r="AD7576">
        <f t="shared" si="237"/>
        <v>0</v>
      </c>
    </row>
    <row r="7577" spans="1:30" x14ac:dyDescent="0.3">
      <c r="A7577">
        <v>7576</v>
      </c>
      <c r="B7577" t="s">
        <v>9549</v>
      </c>
      <c r="C7577" s="3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Y7577" s="4">
        <v>0</v>
      </c>
      <c r="Z7577" s="4">
        <f t="shared" si="236"/>
        <v>66.900292455189614</v>
      </c>
      <c r="AD7577">
        <f t="shared" si="237"/>
        <v>0</v>
      </c>
    </row>
    <row r="7578" spans="1:30" x14ac:dyDescent="0.3">
      <c r="A7578">
        <v>7577</v>
      </c>
      <c r="B7578" t="s">
        <v>9550</v>
      </c>
      <c r="C7578" s="3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Y7578" s="4">
        <v>0</v>
      </c>
      <c r="Z7578" s="4">
        <f t="shared" si="236"/>
        <v>66.900292455189614</v>
      </c>
      <c r="AD7578">
        <f t="shared" si="237"/>
        <v>0</v>
      </c>
    </row>
    <row r="7579" spans="1:30" x14ac:dyDescent="0.3">
      <c r="A7579">
        <v>7578</v>
      </c>
      <c r="B7579" t="s">
        <v>9550</v>
      </c>
      <c r="C7579" s="3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Y7579" s="4">
        <v>0.2</v>
      </c>
      <c r="Z7579" s="4">
        <f t="shared" si="236"/>
        <v>24.702572053595855</v>
      </c>
      <c r="AD7579">
        <f t="shared" si="237"/>
        <v>0</v>
      </c>
    </row>
    <row r="7580" spans="1:30" x14ac:dyDescent="0.3">
      <c r="A7580">
        <v>7579</v>
      </c>
      <c r="B7580" t="s">
        <v>9551</v>
      </c>
      <c r="C7580" s="3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Y7580" s="4">
        <v>0</v>
      </c>
      <c r="Z7580" s="4">
        <f t="shared" si="236"/>
        <v>66.900292455189614</v>
      </c>
      <c r="AD7580">
        <f t="shared" si="237"/>
        <v>0</v>
      </c>
    </row>
    <row r="7581" spans="1:30" x14ac:dyDescent="0.3">
      <c r="A7581">
        <v>7580</v>
      </c>
      <c r="B7581" t="s">
        <v>9552</v>
      </c>
      <c r="C7581" s="3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Y7581" s="4">
        <v>0</v>
      </c>
      <c r="Z7581" s="4">
        <f t="shared" si="236"/>
        <v>66.900292455189614</v>
      </c>
      <c r="AD7581">
        <f t="shared" si="237"/>
        <v>0</v>
      </c>
    </row>
    <row r="7582" spans="1:30" x14ac:dyDescent="0.3">
      <c r="A7582">
        <v>7581</v>
      </c>
      <c r="B7582" t="s">
        <v>9552</v>
      </c>
      <c r="C7582" s="3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Y7582" s="4">
        <v>0</v>
      </c>
      <c r="Z7582" s="4">
        <f t="shared" si="236"/>
        <v>66.900292455189614</v>
      </c>
      <c r="AD7582">
        <f t="shared" si="237"/>
        <v>0</v>
      </c>
    </row>
    <row r="7583" spans="1:30" x14ac:dyDescent="0.3">
      <c r="A7583">
        <v>7582</v>
      </c>
      <c r="B7583" t="s">
        <v>9553</v>
      </c>
      <c r="C7583" s="3">
        <v>42229</v>
      </c>
      <c r="D7583" s="3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Y7583" s="4">
        <v>0.2</v>
      </c>
      <c r="Z7583" s="4">
        <f t="shared" si="236"/>
        <v>24.702572053595855</v>
      </c>
      <c r="AD7583">
        <f t="shared" si="237"/>
        <v>0</v>
      </c>
    </row>
    <row r="7584" spans="1:30" x14ac:dyDescent="0.3">
      <c r="A7584">
        <v>7583</v>
      </c>
      <c r="B7584" t="s">
        <v>9554</v>
      </c>
      <c r="C7584" s="3">
        <v>42110</v>
      </c>
      <c r="D7584" s="3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Y7584" s="4">
        <v>0.1</v>
      </c>
      <c r="Z7584" s="4">
        <f t="shared" si="236"/>
        <v>96.055074468085081</v>
      </c>
      <c r="AD7584">
        <f t="shared" si="237"/>
        <v>0</v>
      </c>
    </row>
    <row r="7585" spans="1:30" x14ac:dyDescent="0.3">
      <c r="A7585">
        <v>7584</v>
      </c>
      <c r="B7585" t="s">
        <v>9555</v>
      </c>
      <c r="C7585" s="3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Y7585" s="4">
        <v>0</v>
      </c>
      <c r="Z7585" s="4">
        <f t="shared" si="236"/>
        <v>66.900292455189614</v>
      </c>
      <c r="AD7585">
        <f t="shared" si="237"/>
        <v>0</v>
      </c>
    </row>
    <row r="7586" spans="1:30" x14ac:dyDescent="0.3">
      <c r="A7586">
        <v>7585</v>
      </c>
      <c r="B7586" t="s">
        <v>9555</v>
      </c>
      <c r="C7586" s="3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Y7586" s="4">
        <v>0</v>
      </c>
      <c r="Z7586" s="4">
        <f t="shared" si="236"/>
        <v>66.900292455189614</v>
      </c>
      <c r="AD7586">
        <f t="shared" si="237"/>
        <v>0</v>
      </c>
    </row>
    <row r="7587" spans="1:30" x14ac:dyDescent="0.3">
      <c r="A7587">
        <v>7586</v>
      </c>
      <c r="B7587" t="s">
        <v>9555</v>
      </c>
      <c r="C7587" s="3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Y7587" s="4">
        <v>0</v>
      </c>
      <c r="Z7587" s="4">
        <f t="shared" si="236"/>
        <v>66.900292455189614</v>
      </c>
      <c r="AD7587">
        <f t="shared" si="237"/>
        <v>0</v>
      </c>
    </row>
    <row r="7588" spans="1:30" x14ac:dyDescent="0.3">
      <c r="A7588">
        <v>7587</v>
      </c>
      <c r="B7588" t="s">
        <v>9555</v>
      </c>
      <c r="C7588" s="3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Y7588" s="4">
        <v>0</v>
      </c>
      <c r="Z7588" s="4">
        <f t="shared" si="236"/>
        <v>66.900292455189614</v>
      </c>
      <c r="AD7588">
        <f t="shared" si="237"/>
        <v>0</v>
      </c>
    </row>
    <row r="7589" spans="1:30" x14ac:dyDescent="0.3">
      <c r="A7589">
        <v>7588</v>
      </c>
      <c r="B7589" t="s">
        <v>9555</v>
      </c>
      <c r="C7589" s="3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Y7589" s="4">
        <v>0</v>
      </c>
      <c r="Z7589" s="4">
        <f t="shared" si="236"/>
        <v>66.900292455189614</v>
      </c>
      <c r="AD7589">
        <f t="shared" si="237"/>
        <v>0</v>
      </c>
    </row>
    <row r="7590" spans="1:30" x14ac:dyDescent="0.3">
      <c r="A7590">
        <v>7589</v>
      </c>
      <c r="B7590" t="s">
        <v>9556</v>
      </c>
      <c r="C7590" s="3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Y7590" s="4">
        <v>0</v>
      </c>
      <c r="Z7590" s="4">
        <f t="shared" si="236"/>
        <v>66.900292455189614</v>
      </c>
      <c r="AD7590">
        <f t="shared" si="237"/>
        <v>0</v>
      </c>
    </row>
    <row r="7591" spans="1:30" x14ac:dyDescent="0.3">
      <c r="A7591">
        <v>7590</v>
      </c>
      <c r="B7591" t="s">
        <v>9557</v>
      </c>
      <c r="C7591" s="3">
        <v>42272</v>
      </c>
      <c r="D7591" s="3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Y7591" s="4">
        <v>0.2</v>
      </c>
      <c r="Z7591" s="4">
        <f t="shared" si="236"/>
        <v>24.702572053595855</v>
      </c>
      <c r="AD7591">
        <f t="shared" si="237"/>
        <v>0</v>
      </c>
    </row>
    <row r="7592" spans="1:30" x14ac:dyDescent="0.3">
      <c r="A7592">
        <v>7591</v>
      </c>
      <c r="B7592" t="s">
        <v>9558</v>
      </c>
      <c r="C7592" s="3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Y7592" s="4">
        <v>0.2</v>
      </c>
      <c r="Z7592" s="4">
        <f t="shared" si="236"/>
        <v>24.702572053595855</v>
      </c>
      <c r="AD7592">
        <f t="shared" si="237"/>
        <v>0</v>
      </c>
    </row>
    <row r="7593" spans="1:30" x14ac:dyDescent="0.3">
      <c r="A7593">
        <v>7592</v>
      </c>
      <c r="B7593" t="s">
        <v>9558</v>
      </c>
      <c r="C7593" s="3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Y7593" s="4">
        <v>0.3</v>
      </c>
      <c r="Z7593" s="4">
        <f t="shared" si="236"/>
        <v>-45.679636123348004</v>
      </c>
      <c r="AD7593">
        <f t="shared" si="237"/>
        <v>0</v>
      </c>
    </row>
    <row r="7594" spans="1:30" x14ac:dyDescent="0.3">
      <c r="A7594">
        <v>7593</v>
      </c>
      <c r="B7594" t="s">
        <v>9558</v>
      </c>
      <c r="C7594" s="3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Y7594" s="4">
        <v>0.2</v>
      </c>
      <c r="Z7594" s="4">
        <f t="shared" si="236"/>
        <v>24.702572053595855</v>
      </c>
      <c r="AD7594">
        <f t="shared" si="237"/>
        <v>0</v>
      </c>
    </row>
    <row r="7595" spans="1:30" x14ac:dyDescent="0.3">
      <c r="A7595">
        <v>7594</v>
      </c>
      <c r="B7595" t="s">
        <v>9558</v>
      </c>
      <c r="C7595" s="3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Y7595" s="4">
        <v>0.3</v>
      </c>
      <c r="Z7595" s="4">
        <f t="shared" si="236"/>
        <v>-45.679636123348004</v>
      </c>
      <c r="AD7595">
        <f t="shared" si="237"/>
        <v>0</v>
      </c>
    </row>
    <row r="7596" spans="1:30" x14ac:dyDescent="0.3">
      <c r="A7596">
        <v>7595</v>
      </c>
      <c r="B7596" t="s">
        <v>9559</v>
      </c>
      <c r="C7596" s="3">
        <v>42845</v>
      </c>
      <c r="D7596" s="3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Y7596" s="4">
        <v>0</v>
      </c>
      <c r="Z7596" s="4">
        <f t="shared" si="236"/>
        <v>66.900292455189614</v>
      </c>
      <c r="AD7596">
        <f t="shared" si="237"/>
        <v>0</v>
      </c>
    </row>
    <row r="7597" spans="1:30" x14ac:dyDescent="0.3">
      <c r="A7597">
        <v>7596</v>
      </c>
      <c r="B7597" t="s">
        <v>9559</v>
      </c>
      <c r="C7597" s="3">
        <v>42845</v>
      </c>
      <c r="D7597" s="3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Y7597" s="4">
        <v>0</v>
      </c>
      <c r="Z7597" s="4">
        <f t="shared" si="236"/>
        <v>66.900292455189614</v>
      </c>
      <c r="AD7597">
        <f t="shared" si="237"/>
        <v>0</v>
      </c>
    </row>
    <row r="7598" spans="1:30" x14ac:dyDescent="0.3">
      <c r="A7598">
        <v>7597</v>
      </c>
      <c r="B7598" t="s">
        <v>9560</v>
      </c>
      <c r="C7598" s="3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Y7598" s="4">
        <v>0.2</v>
      </c>
      <c r="Z7598" s="4">
        <f t="shared" si="236"/>
        <v>24.702572053595855</v>
      </c>
      <c r="AD7598">
        <f t="shared" si="237"/>
        <v>0</v>
      </c>
    </row>
    <row r="7599" spans="1:30" x14ac:dyDescent="0.3">
      <c r="A7599">
        <v>7598</v>
      </c>
      <c r="B7599" t="s">
        <v>9561</v>
      </c>
      <c r="C7599" s="3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Y7599" s="4">
        <v>0.2</v>
      </c>
      <c r="Z7599" s="4">
        <f t="shared" si="236"/>
        <v>24.702572053595855</v>
      </c>
      <c r="AD7599">
        <f t="shared" si="237"/>
        <v>0</v>
      </c>
    </row>
    <row r="7600" spans="1:30" x14ac:dyDescent="0.3">
      <c r="A7600">
        <v>7599</v>
      </c>
      <c r="B7600" t="s">
        <v>9561</v>
      </c>
      <c r="C7600" s="3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Y7600" s="4">
        <v>0.2</v>
      </c>
      <c r="Z7600" s="4">
        <f t="shared" si="236"/>
        <v>24.702572053595855</v>
      </c>
      <c r="AD7600">
        <f t="shared" si="237"/>
        <v>0</v>
      </c>
    </row>
    <row r="7601" spans="1:30" x14ac:dyDescent="0.3">
      <c r="A7601">
        <v>7600</v>
      </c>
      <c r="B7601" t="s">
        <v>9561</v>
      </c>
      <c r="C7601" s="3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Y7601" s="4">
        <v>0.2</v>
      </c>
      <c r="Z7601" s="4">
        <f t="shared" si="236"/>
        <v>24.702572053595855</v>
      </c>
      <c r="AD7601">
        <f t="shared" si="237"/>
        <v>0</v>
      </c>
    </row>
    <row r="7602" spans="1:30" x14ac:dyDescent="0.3">
      <c r="A7602">
        <v>7601</v>
      </c>
      <c r="B7602" t="s">
        <v>9561</v>
      </c>
      <c r="C7602" s="3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Y7602" s="4">
        <v>0.7</v>
      </c>
      <c r="Z7602" s="4">
        <f t="shared" si="236"/>
        <v>-95.874059569377877</v>
      </c>
      <c r="AD7602">
        <f t="shared" si="237"/>
        <v>0</v>
      </c>
    </row>
    <row r="7603" spans="1:30" x14ac:dyDescent="0.3">
      <c r="A7603">
        <v>7602</v>
      </c>
      <c r="B7603" t="s">
        <v>9561</v>
      </c>
      <c r="C7603" s="3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Y7603" s="4">
        <v>0.2</v>
      </c>
      <c r="Z7603" s="4">
        <f t="shared" si="236"/>
        <v>24.702572053595855</v>
      </c>
      <c r="AD7603">
        <f t="shared" si="237"/>
        <v>0</v>
      </c>
    </row>
    <row r="7604" spans="1:30" x14ac:dyDescent="0.3">
      <c r="A7604">
        <v>7603</v>
      </c>
      <c r="B7604" t="s">
        <v>9561</v>
      </c>
      <c r="C7604" s="3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Y7604" s="4">
        <v>0.2</v>
      </c>
      <c r="Z7604" s="4">
        <f t="shared" si="236"/>
        <v>24.702572053595855</v>
      </c>
      <c r="AD7604">
        <f t="shared" si="237"/>
        <v>0</v>
      </c>
    </row>
    <row r="7605" spans="1:30" x14ac:dyDescent="0.3">
      <c r="A7605">
        <v>7604</v>
      </c>
      <c r="B7605" t="s">
        <v>9564</v>
      </c>
      <c r="C7605" s="3">
        <v>42559</v>
      </c>
      <c r="D7605" s="3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Y7605" s="4">
        <v>0</v>
      </c>
      <c r="Z7605" s="4">
        <f t="shared" si="236"/>
        <v>66.900292455189614</v>
      </c>
      <c r="AD7605">
        <f t="shared" si="237"/>
        <v>0</v>
      </c>
    </row>
    <row r="7606" spans="1:30" x14ac:dyDescent="0.3">
      <c r="A7606">
        <v>7605</v>
      </c>
      <c r="B7606" t="s">
        <v>9565</v>
      </c>
      <c r="C7606" s="3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Y7606" s="4">
        <v>0.6</v>
      </c>
      <c r="Z7606" s="4">
        <f t="shared" si="236"/>
        <v>-43.077211594202915</v>
      </c>
      <c r="AD7606">
        <f t="shared" si="237"/>
        <v>0</v>
      </c>
    </row>
    <row r="7607" spans="1:30" x14ac:dyDescent="0.3">
      <c r="A7607">
        <v>7606</v>
      </c>
      <c r="B7607" t="s">
        <v>9565</v>
      </c>
      <c r="C7607" s="3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Y7607" s="4">
        <v>0.6</v>
      </c>
      <c r="Z7607" s="4">
        <f t="shared" si="236"/>
        <v>-43.077211594202915</v>
      </c>
      <c r="AD7607">
        <f t="shared" si="237"/>
        <v>0</v>
      </c>
    </row>
    <row r="7608" spans="1:30" x14ac:dyDescent="0.3">
      <c r="A7608">
        <v>7607</v>
      </c>
      <c r="B7608" t="s">
        <v>9565</v>
      </c>
      <c r="C7608" s="3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Y7608" s="4">
        <v>0.2</v>
      </c>
      <c r="Z7608" s="4">
        <f t="shared" si="236"/>
        <v>24.702572053595855</v>
      </c>
      <c r="AD7608">
        <f t="shared" si="237"/>
        <v>0</v>
      </c>
    </row>
    <row r="7609" spans="1:30" x14ac:dyDescent="0.3">
      <c r="A7609">
        <v>7608</v>
      </c>
      <c r="B7609" t="s">
        <v>9566</v>
      </c>
      <c r="C7609" s="3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Y7609" s="4">
        <v>0.2</v>
      </c>
      <c r="Z7609" s="4">
        <f t="shared" si="236"/>
        <v>24.702572053595855</v>
      </c>
      <c r="AD7609">
        <f t="shared" si="237"/>
        <v>0</v>
      </c>
    </row>
    <row r="7610" spans="1:30" x14ac:dyDescent="0.3">
      <c r="A7610">
        <v>7609</v>
      </c>
      <c r="B7610" t="s">
        <v>9567</v>
      </c>
      <c r="C7610" s="3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Y7610" s="4">
        <v>0</v>
      </c>
      <c r="Z7610" s="4">
        <f t="shared" si="236"/>
        <v>66.900292455189614</v>
      </c>
      <c r="AD7610">
        <f t="shared" si="237"/>
        <v>0</v>
      </c>
    </row>
    <row r="7611" spans="1:30" x14ac:dyDescent="0.3">
      <c r="A7611">
        <v>7610</v>
      </c>
      <c r="B7611" t="s">
        <v>9567</v>
      </c>
      <c r="C7611" s="3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Y7611" s="4">
        <v>0</v>
      </c>
      <c r="Z7611" s="4">
        <f t="shared" si="236"/>
        <v>66.900292455189614</v>
      </c>
      <c r="AD7611">
        <f t="shared" si="237"/>
        <v>0</v>
      </c>
    </row>
    <row r="7612" spans="1:30" x14ac:dyDescent="0.3">
      <c r="A7612">
        <v>7611</v>
      </c>
      <c r="B7612" t="s">
        <v>9568</v>
      </c>
      <c r="C7612" s="3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Y7612" s="4">
        <v>0</v>
      </c>
      <c r="Z7612" s="4">
        <f t="shared" si="236"/>
        <v>66.900292455189614</v>
      </c>
      <c r="AD7612">
        <f t="shared" si="237"/>
        <v>0</v>
      </c>
    </row>
    <row r="7613" spans="1:30" x14ac:dyDescent="0.3">
      <c r="A7613">
        <v>7612</v>
      </c>
      <c r="B7613" t="s">
        <v>9569</v>
      </c>
      <c r="C7613" s="3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Y7613" s="4">
        <v>0</v>
      </c>
      <c r="Z7613" s="4">
        <f t="shared" si="236"/>
        <v>66.900292455189614</v>
      </c>
      <c r="AD7613">
        <f t="shared" si="237"/>
        <v>0</v>
      </c>
    </row>
    <row r="7614" spans="1:30" x14ac:dyDescent="0.3">
      <c r="A7614">
        <v>7613</v>
      </c>
      <c r="B7614" t="s">
        <v>9569</v>
      </c>
      <c r="C7614" s="3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Y7614" s="4">
        <v>0</v>
      </c>
      <c r="Z7614" s="4">
        <f t="shared" si="236"/>
        <v>66.900292455189614</v>
      </c>
      <c r="AD7614">
        <f t="shared" si="237"/>
        <v>0</v>
      </c>
    </row>
    <row r="7615" spans="1:30" x14ac:dyDescent="0.3">
      <c r="A7615">
        <v>7614</v>
      </c>
      <c r="B7615" t="s">
        <v>9569</v>
      </c>
      <c r="C7615" s="3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Y7615" s="4">
        <v>0</v>
      </c>
      <c r="Z7615" s="4">
        <f t="shared" si="236"/>
        <v>66.900292455189614</v>
      </c>
      <c r="AD7615">
        <f t="shared" si="237"/>
        <v>0</v>
      </c>
    </row>
    <row r="7616" spans="1:30" x14ac:dyDescent="0.3">
      <c r="A7616">
        <v>7615</v>
      </c>
      <c r="B7616" t="s">
        <v>9570</v>
      </c>
      <c r="C7616" s="3">
        <v>42240</v>
      </c>
      <c r="D7616" s="3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Y7616" s="4">
        <v>0</v>
      </c>
      <c r="Z7616" s="4">
        <f t="shared" si="236"/>
        <v>66.900292455189614</v>
      </c>
      <c r="AD7616">
        <f t="shared" si="237"/>
        <v>0</v>
      </c>
    </row>
    <row r="7617" spans="1:30" x14ac:dyDescent="0.3">
      <c r="A7617">
        <v>7616</v>
      </c>
      <c r="B7617" t="s">
        <v>9571</v>
      </c>
      <c r="C7617" s="3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Y7617" s="4">
        <v>0.7</v>
      </c>
      <c r="Z7617" s="4">
        <f t="shared" si="236"/>
        <v>-95.874059569377877</v>
      </c>
      <c r="AD7617">
        <f t="shared" si="237"/>
        <v>0</v>
      </c>
    </row>
    <row r="7618" spans="1:30" x14ac:dyDescent="0.3">
      <c r="A7618">
        <v>7617</v>
      </c>
      <c r="B7618" t="s">
        <v>9572</v>
      </c>
      <c r="C7618" s="3">
        <v>42714</v>
      </c>
      <c r="D7618" s="3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Y7618" s="4">
        <v>0</v>
      </c>
      <c r="Z7618" s="4">
        <f t="shared" si="236"/>
        <v>66.900292455189614</v>
      </c>
      <c r="AD7618">
        <f t="shared" si="237"/>
        <v>0</v>
      </c>
    </row>
    <row r="7619" spans="1:30" x14ac:dyDescent="0.3">
      <c r="A7619">
        <v>7618</v>
      </c>
      <c r="B7619" t="s">
        <v>9572</v>
      </c>
      <c r="C7619" s="3">
        <v>42714</v>
      </c>
      <c r="D7619" s="3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Y7619" s="4">
        <v>0.2</v>
      </c>
      <c r="Z7619" s="4">
        <f t="shared" ref="Z7619:Z7682" si="238">AVERAGEIF($T$2:$T$9995,Y7619,$U$2:$U$9995)</f>
        <v>24.702572053595855</v>
      </c>
      <c r="AD7619">
        <f t="shared" ref="AD7619:AD7682" si="239">SUMIF($Q$2:$Q$9995,AC7619,$R$2:$R$9995)</f>
        <v>0</v>
      </c>
    </row>
    <row r="7620" spans="1:30" x14ac:dyDescent="0.3">
      <c r="A7620">
        <v>7619</v>
      </c>
      <c r="B7620" t="s">
        <v>9573</v>
      </c>
      <c r="C7620" s="3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Y7620" s="4">
        <v>0.2</v>
      </c>
      <c r="Z7620" s="4">
        <f t="shared" si="238"/>
        <v>24.702572053595855</v>
      </c>
      <c r="AD7620">
        <f t="shared" si="239"/>
        <v>0</v>
      </c>
    </row>
    <row r="7621" spans="1:30" x14ac:dyDescent="0.3">
      <c r="A7621">
        <v>7620</v>
      </c>
      <c r="B7621" t="s">
        <v>9573</v>
      </c>
      <c r="C7621" s="3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Y7621" s="4">
        <v>0.2</v>
      </c>
      <c r="Z7621" s="4">
        <f t="shared" si="238"/>
        <v>24.702572053595855</v>
      </c>
      <c r="AD7621">
        <f t="shared" si="239"/>
        <v>0</v>
      </c>
    </row>
    <row r="7622" spans="1:30" x14ac:dyDescent="0.3">
      <c r="A7622">
        <v>7621</v>
      </c>
      <c r="B7622" t="s">
        <v>9574</v>
      </c>
      <c r="C7622" s="3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Y7622" s="4">
        <v>0.2</v>
      </c>
      <c r="Z7622" s="4">
        <f t="shared" si="238"/>
        <v>24.702572053595855</v>
      </c>
      <c r="AD7622">
        <f t="shared" si="239"/>
        <v>0</v>
      </c>
    </row>
    <row r="7623" spans="1:30" x14ac:dyDescent="0.3">
      <c r="A7623">
        <v>7622</v>
      </c>
      <c r="B7623" t="s">
        <v>9574</v>
      </c>
      <c r="C7623" s="3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Y7623" s="4">
        <v>0.2</v>
      </c>
      <c r="Z7623" s="4">
        <f t="shared" si="238"/>
        <v>24.702572053595855</v>
      </c>
      <c r="AD7623">
        <f t="shared" si="239"/>
        <v>0</v>
      </c>
    </row>
    <row r="7624" spans="1:30" x14ac:dyDescent="0.3">
      <c r="A7624">
        <v>7623</v>
      </c>
      <c r="B7624" t="s">
        <v>9574</v>
      </c>
      <c r="C7624" s="3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Y7624" s="4">
        <v>0</v>
      </c>
      <c r="Z7624" s="4">
        <f t="shared" si="238"/>
        <v>66.900292455189614</v>
      </c>
      <c r="AD7624">
        <f t="shared" si="239"/>
        <v>0</v>
      </c>
    </row>
    <row r="7625" spans="1:30" x14ac:dyDescent="0.3">
      <c r="A7625">
        <v>7624</v>
      </c>
      <c r="B7625" t="s">
        <v>9575</v>
      </c>
      <c r="C7625" s="3">
        <v>41834</v>
      </c>
      <c r="D7625" s="3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Y7625" s="4">
        <v>0</v>
      </c>
      <c r="Z7625" s="4">
        <f t="shared" si="238"/>
        <v>66.900292455189614</v>
      </c>
      <c r="AD7625">
        <f t="shared" si="239"/>
        <v>0</v>
      </c>
    </row>
    <row r="7626" spans="1:30" x14ac:dyDescent="0.3">
      <c r="A7626">
        <v>7625</v>
      </c>
      <c r="B7626" t="s">
        <v>9576</v>
      </c>
      <c r="C7626" s="3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Y7626" s="4">
        <v>0.1</v>
      </c>
      <c r="Z7626" s="4">
        <f t="shared" si="238"/>
        <v>96.055074468085081</v>
      </c>
      <c r="AD7626">
        <f t="shared" si="239"/>
        <v>0</v>
      </c>
    </row>
    <row r="7627" spans="1:30" x14ac:dyDescent="0.3">
      <c r="A7627">
        <v>7626</v>
      </c>
      <c r="B7627" t="s">
        <v>9576</v>
      </c>
      <c r="C7627" s="3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Y7627" s="4">
        <v>0</v>
      </c>
      <c r="Z7627" s="4">
        <f t="shared" si="238"/>
        <v>66.900292455189614</v>
      </c>
      <c r="AD7627">
        <f t="shared" si="239"/>
        <v>0</v>
      </c>
    </row>
    <row r="7628" spans="1:30" x14ac:dyDescent="0.3">
      <c r="A7628">
        <v>7627</v>
      </c>
      <c r="B7628" t="s">
        <v>9577</v>
      </c>
      <c r="C7628" s="3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Y7628" s="4">
        <v>0.2</v>
      </c>
      <c r="Z7628" s="4">
        <f t="shared" si="238"/>
        <v>24.702572053595855</v>
      </c>
      <c r="AD7628">
        <f t="shared" si="239"/>
        <v>0</v>
      </c>
    </row>
    <row r="7629" spans="1:30" x14ac:dyDescent="0.3">
      <c r="A7629">
        <v>7628</v>
      </c>
      <c r="B7629" t="s">
        <v>9577</v>
      </c>
      <c r="C7629" s="3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Y7629" s="4">
        <v>0.2</v>
      </c>
      <c r="Z7629" s="4">
        <f t="shared" si="238"/>
        <v>24.702572053595855</v>
      </c>
      <c r="AD7629">
        <f t="shared" si="239"/>
        <v>0</v>
      </c>
    </row>
    <row r="7630" spans="1:30" x14ac:dyDescent="0.3">
      <c r="A7630">
        <v>7629</v>
      </c>
      <c r="B7630" t="s">
        <v>9577</v>
      </c>
      <c r="C7630" s="3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Y7630" s="4">
        <v>0.2</v>
      </c>
      <c r="Z7630" s="4">
        <f t="shared" si="238"/>
        <v>24.702572053595855</v>
      </c>
      <c r="AD7630">
        <f t="shared" si="239"/>
        <v>0</v>
      </c>
    </row>
    <row r="7631" spans="1:30" x14ac:dyDescent="0.3">
      <c r="A7631">
        <v>7630</v>
      </c>
      <c r="B7631" t="s">
        <v>9578</v>
      </c>
      <c r="C7631" s="3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Y7631" s="4">
        <v>0.2</v>
      </c>
      <c r="Z7631" s="4">
        <f t="shared" si="238"/>
        <v>24.702572053595855</v>
      </c>
      <c r="AD7631">
        <f t="shared" si="239"/>
        <v>0</v>
      </c>
    </row>
    <row r="7632" spans="1:30" x14ac:dyDescent="0.3">
      <c r="A7632">
        <v>7631</v>
      </c>
      <c r="B7632" t="s">
        <v>9578</v>
      </c>
      <c r="C7632" s="3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Y7632" s="4">
        <v>0.2</v>
      </c>
      <c r="Z7632" s="4">
        <f t="shared" si="238"/>
        <v>24.702572053595855</v>
      </c>
      <c r="AD7632">
        <f t="shared" si="239"/>
        <v>0</v>
      </c>
    </row>
    <row r="7633" spans="1:30" x14ac:dyDescent="0.3">
      <c r="A7633">
        <v>7632</v>
      </c>
      <c r="B7633" t="s">
        <v>9578</v>
      </c>
      <c r="C7633" s="3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Y7633" s="4">
        <v>0.3</v>
      </c>
      <c r="Z7633" s="4">
        <f t="shared" si="238"/>
        <v>-45.679636123348004</v>
      </c>
      <c r="AD7633">
        <f t="shared" si="239"/>
        <v>0</v>
      </c>
    </row>
    <row r="7634" spans="1:30" x14ac:dyDescent="0.3">
      <c r="A7634">
        <v>7633</v>
      </c>
      <c r="B7634" t="s">
        <v>9579</v>
      </c>
      <c r="C7634" s="3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Y7634" s="4">
        <v>0</v>
      </c>
      <c r="Z7634" s="4">
        <f t="shared" si="238"/>
        <v>66.900292455189614</v>
      </c>
      <c r="AD7634">
        <f t="shared" si="239"/>
        <v>0</v>
      </c>
    </row>
    <row r="7635" spans="1:30" x14ac:dyDescent="0.3">
      <c r="A7635">
        <v>7634</v>
      </c>
      <c r="B7635" t="s">
        <v>9579</v>
      </c>
      <c r="C7635" s="3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Y7635" s="4">
        <v>0</v>
      </c>
      <c r="Z7635" s="4">
        <f t="shared" si="238"/>
        <v>66.900292455189614</v>
      </c>
      <c r="AD7635">
        <f t="shared" si="239"/>
        <v>0</v>
      </c>
    </row>
    <row r="7636" spans="1:30" x14ac:dyDescent="0.3">
      <c r="A7636">
        <v>7635</v>
      </c>
      <c r="B7636" t="s">
        <v>9579</v>
      </c>
      <c r="C7636" s="3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Y7636" s="4">
        <v>0</v>
      </c>
      <c r="Z7636" s="4">
        <f t="shared" si="238"/>
        <v>66.900292455189614</v>
      </c>
      <c r="AD7636">
        <f t="shared" si="239"/>
        <v>0</v>
      </c>
    </row>
    <row r="7637" spans="1:30" x14ac:dyDescent="0.3">
      <c r="A7637">
        <v>7636</v>
      </c>
      <c r="B7637" t="s">
        <v>9579</v>
      </c>
      <c r="C7637" s="3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Y7637" s="4">
        <v>0</v>
      </c>
      <c r="Z7637" s="4">
        <f t="shared" si="238"/>
        <v>66.900292455189614</v>
      </c>
      <c r="AD7637">
        <f t="shared" si="239"/>
        <v>0</v>
      </c>
    </row>
    <row r="7638" spans="1:30" x14ac:dyDescent="0.3">
      <c r="A7638">
        <v>7637</v>
      </c>
      <c r="B7638" t="s">
        <v>9579</v>
      </c>
      <c r="C7638" s="3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Y7638" s="4">
        <v>0</v>
      </c>
      <c r="Z7638" s="4">
        <f t="shared" si="238"/>
        <v>66.900292455189614</v>
      </c>
      <c r="AD7638">
        <f t="shared" si="239"/>
        <v>0</v>
      </c>
    </row>
    <row r="7639" spans="1:30" x14ac:dyDescent="0.3">
      <c r="A7639">
        <v>7638</v>
      </c>
      <c r="B7639" t="s">
        <v>9580</v>
      </c>
      <c r="C7639" s="3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Y7639" s="4">
        <v>0</v>
      </c>
      <c r="Z7639" s="4">
        <f t="shared" si="238"/>
        <v>66.900292455189614</v>
      </c>
      <c r="AD7639">
        <f t="shared" si="239"/>
        <v>0</v>
      </c>
    </row>
    <row r="7640" spans="1:30" x14ac:dyDescent="0.3">
      <c r="A7640">
        <v>7639</v>
      </c>
      <c r="B7640" t="s">
        <v>9580</v>
      </c>
      <c r="C7640" s="3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Y7640" s="4">
        <v>0</v>
      </c>
      <c r="Z7640" s="4">
        <f t="shared" si="238"/>
        <v>66.900292455189614</v>
      </c>
      <c r="AD7640">
        <f t="shared" si="239"/>
        <v>0</v>
      </c>
    </row>
    <row r="7641" spans="1:30" x14ac:dyDescent="0.3">
      <c r="A7641">
        <v>7640</v>
      </c>
      <c r="B7641" t="s">
        <v>9580</v>
      </c>
      <c r="C7641" s="3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Y7641" s="4">
        <v>0</v>
      </c>
      <c r="Z7641" s="4">
        <f t="shared" si="238"/>
        <v>66.900292455189614</v>
      </c>
      <c r="AD7641">
        <f t="shared" si="239"/>
        <v>0</v>
      </c>
    </row>
    <row r="7642" spans="1:30" x14ac:dyDescent="0.3">
      <c r="A7642">
        <v>7641</v>
      </c>
      <c r="B7642" t="s">
        <v>9580</v>
      </c>
      <c r="C7642" s="3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Y7642" s="4">
        <v>0</v>
      </c>
      <c r="Z7642" s="4">
        <f t="shared" si="238"/>
        <v>66.900292455189614</v>
      </c>
      <c r="AD7642">
        <f t="shared" si="239"/>
        <v>0</v>
      </c>
    </row>
    <row r="7643" spans="1:30" x14ac:dyDescent="0.3">
      <c r="A7643">
        <v>7642</v>
      </c>
      <c r="B7643" t="s">
        <v>9581</v>
      </c>
      <c r="C7643" s="3">
        <v>42649</v>
      </c>
      <c r="D7643" s="3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Y7643" s="4">
        <v>0.7</v>
      </c>
      <c r="Z7643" s="4">
        <f t="shared" si="238"/>
        <v>-95.874059569377877</v>
      </c>
      <c r="AD7643">
        <f t="shared" si="239"/>
        <v>0</v>
      </c>
    </row>
    <row r="7644" spans="1:30" x14ac:dyDescent="0.3">
      <c r="A7644">
        <v>7643</v>
      </c>
      <c r="B7644" t="s">
        <v>9581</v>
      </c>
      <c r="C7644" s="3">
        <v>42649</v>
      </c>
      <c r="D7644" s="3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Y7644" s="4">
        <v>0.7</v>
      </c>
      <c r="Z7644" s="4">
        <f t="shared" si="238"/>
        <v>-95.874059569377877</v>
      </c>
      <c r="AD7644">
        <f t="shared" si="239"/>
        <v>0</v>
      </c>
    </row>
    <row r="7645" spans="1:30" x14ac:dyDescent="0.3">
      <c r="A7645">
        <v>7644</v>
      </c>
      <c r="B7645" t="s">
        <v>9581</v>
      </c>
      <c r="C7645" s="3">
        <v>42649</v>
      </c>
      <c r="D7645" s="3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Y7645" s="4">
        <v>0.7</v>
      </c>
      <c r="Z7645" s="4">
        <f t="shared" si="238"/>
        <v>-95.874059569377877</v>
      </c>
      <c r="AD7645">
        <f t="shared" si="239"/>
        <v>0</v>
      </c>
    </row>
    <row r="7646" spans="1:30" x14ac:dyDescent="0.3">
      <c r="A7646">
        <v>7645</v>
      </c>
      <c r="B7646" t="s">
        <v>9581</v>
      </c>
      <c r="C7646" s="3">
        <v>42649</v>
      </c>
      <c r="D7646" s="3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Y7646" s="4">
        <v>0.2</v>
      </c>
      <c r="Z7646" s="4">
        <f t="shared" si="238"/>
        <v>24.702572053595855</v>
      </c>
      <c r="AD7646">
        <f t="shared" si="239"/>
        <v>0</v>
      </c>
    </row>
    <row r="7647" spans="1:30" x14ac:dyDescent="0.3">
      <c r="A7647">
        <v>7646</v>
      </c>
      <c r="B7647" t="s">
        <v>9584</v>
      </c>
      <c r="C7647" s="3">
        <v>42099</v>
      </c>
      <c r="D7647" s="3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Y7647" s="4">
        <v>0.2</v>
      </c>
      <c r="Z7647" s="4">
        <f t="shared" si="238"/>
        <v>24.702572053595855</v>
      </c>
      <c r="AD7647">
        <f t="shared" si="239"/>
        <v>0</v>
      </c>
    </row>
    <row r="7648" spans="1:30" x14ac:dyDescent="0.3">
      <c r="A7648">
        <v>7647</v>
      </c>
      <c r="B7648" t="s">
        <v>9585</v>
      </c>
      <c r="C7648" s="3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Y7648" s="4">
        <v>0.5</v>
      </c>
      <c r="Z7648" s="4">
        <f t="shared" si="238"/>
        <v>-310.70345606060602</v>
      </c>
      <c r="AD7648">
        <f t="shared" si="239"/>
        <v>0</v>
      </c>
    </row>
    <row r="7649" spans="1:30" x14ac:dyDescent="0.3">
      <c r="A7649">
        <v>7648</v>
      </c>
      <c r="B7649" t="s">
        <v>9586</v>
      </c>
      <c r="C7649" s="3">
        <v>42444</v>
      </c>
      <c r="D7649" s="3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Y7649" s="4">
        <v>0.2</v>
      </c>
      <c r="Z7649" s="4">
        <f t="shared" si="238"/>
        <v>24.702572053595855</v>
      </c>
      <c r="AD7649">
        <f t="shared" si="239"/>
        <v>0</v>
      </c>
    </row>
    <row r="7650" spans="1:30" x14ac:dyDescent="0.3">
      <c r="A7650">
        <v>7649</v>
      </c>
      <c r="B7650" t="s">
        <v>9586</v>
      </c>
      <c r="C7650" s="3">
        <v>42444</v>
      </c>
      <c r="D7650" s="3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Y7650" s="4">
        <v>0.2</v>
      </c>
      <c r="Z7650" s="4">
        <f t="shared" si="238"/>
        <v>24.702572053595855</v>
      </c>
      <c r="AD7650">
        <f t="shared" si="239"/>
        <v>0</v>
      </c>
    </row>
    <row r="7651" spans="1:30" x14ac:dyDescent="0.3">
      <c r="A7651">
        <v>7650</v>
      </c>
      <c r="B7651" t="s">
        <v>9587</v>
      </c>
      <c r="C7651" s="3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Y7651" s="4">
        <v>0.4</v>
      </c>
      <c r="Z7651" s="4">
        <f t="shared" si="238"/>
        <v>-111.92742912621364</v>
      </c>
      <c r="AD7651">
        <f t="shared" si="239"/>
        <v>0</v>
      </c>
    </row>
    <row r="7652" spans="1:30" x14ac:dyDescent="0.3">
      <c r="A7652">
        <v>7651</v>
      </c>
      <c r="B7652" t="s">
        <v>9587</v>
      </c>
      <c r="C7652" s="3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Y7652" s="4">
        <v>0.2</v>
      </c>
      <c r="Z7652" s="4">
        <f t="shared" si="238"/>
        <v>24.702572053595855</v>
      </c>
      <c r="AD7652">
        <f t="shared" si="239"/>
        <v>0</v>
      </c>
    </row>
    <row r="7653" spans="1:30" x14ac:dyDescent="0.3">
      <c r="A7653">
        <v>7652</v>
      </c>
      <c r="B7653" t="s">
        <v>9588</v>
      </c>
      <c r="C7653" s="3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Y7653" s="4">
        <v>0.2</v>
      </c>
      <c r="Z7653" s="4">
        <f t="shared" si="238"/>
        <v>24.702572053595855</v>
      </c>
      <c r="AD7653">
        <f t="shared" si="239"/>
        <v>0</v>
      </c>
    </row>
    <row r="7654" spans="1:30" x14ac:dyDescent="0.3">
      <c r="A7654">
        <v>7653</v>
      </c>
      <c r="B7654" t="s">
        <v>9588</v>
      </c>
      <c r="C7654" s="3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Y7654" s="4">
        <v>0.2</v>
      </c>
      <c r="Z7654" s="4">
        <f t="shared" si="238"/>
        <v>24.702572053595855</v>
      </c>
      <c r="AD7654">
        <f t="shared" si="239"/>
        <v>0</v>
      </c>
    </row>
    <row r="7655" spans="1:30" x14ac:dyDescent="0.3">
      <c r="A7655">
        <v>7654</v>
      </c>
      <c r="B7655" t="s">
        <v>9589</v>
      </c>
      <c r="C7655" s="3">
        <v>42085</v>
      </c>
      <c r="D7655" s="3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Y7655" s="4">
        <v>0</v>
      </c>
      <c r="Z7655" s="4">
        <f t="shared" si="238"/>
        <v>66.900292455189614</v>
      </c>
      <c r="AD7655">
        <f t="shared" si="239"/>
        <v>0</v>
      </c>
    </row>
    <row r="7656" spans="1:30" x14ac:dyDescent="0.3">
      <c r="A7656">
        <v>7655</v>
      </c>
      <c r="B7656" t="s">
        <v>9592</v>
      </c>
      <c r="C7656" s="3">
        <v>42338</v>
      </c>
      <c r="D7656" s="3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Y7656" s="4">
        <v>0</v>
      </c>
      <c r="Z7656" s="4">
        <f t="shared" si="238"/>
        <v>66.900292455189614</v>
      </c>
      <c r="AD7656">
        <f t="shared" si="239"/>
        <v>0</v>
      </c>
    </row>
    <row r="7657" spans="1:30" x14ac:dyDescent="0.3">
      <c r="A7657">
        <v>7656</v>
      </c>
      <c r="B7657" t="s">
        <v>9592</v>
      </c>
      <c r="C7657" s="3">
        <v>42338</v>
      </c>
      <c r="D7657" s="3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Y7657" s="4">
        <v>0</v>
      </c>
      <c r="Z7657" s="4">
        <f t="shared" si="238"/>
        <v>66.900292455189614</v>
      </c>
      <c r="AD7657">
        <f t="shared" si="239"/>
        <v>0</v>
      </c>
    </row>
    <row r="7658" spans="1:30" x14ac:dyDescent="0.3">
      <c r="A7658">
        <v>7657</v>
      </c>
      <c r="B7658" t="s">
        <v>9593</v>
      </c>
      <c r="C7658" s="3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Y7658" s="4">
        <v>0</v>
      </c>
      <c r="Z7658" s="4">
        <f t="shared" si="238"/>
        <v>66.900292455189614</v>
      </c>
      <c r="AD7658">
        <f t="shared" si="239"/>
        <v>0</v>
      </c>
    </row>
    <row r="7659" spans="1:30" x14ac:dyDescent="0.3">
      <c r="A7659">
        <v>7658</v>
      </c>
      <c r="B7659" t="s">
        <v>9593</v>
      </c>
      <c r="C7659" s="3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Y7659" s="4">
        <v>0</v>
      </c>
      <c r="Z7659" s="4">
        <f t="shared" si="238"/>
        <v>66.900292455189614</v>
      </c>
      <c r="AD7659">
        <f t="shared" si="239"/>
        <v>0</v>
      </c>
    </row>
    <row r="7660" spans="1:30" x14ac:dyDescent="0.3">
      <c r="A7660">
        <v>7659</v>
      </c>
      <c r="B7660" t="s">
        <v>9594</v>
      </c>
      <c r="C7660" s="3">
        <v>42946</v>
      </c>
      <c r="D7660" s="3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Y7660" s="4">
        <v>0.7</v>
      </c>
      <c r="Z7660" s="4">
        <f t="shared" si="238"/>
        <v>-95.874059569377877</v>
      </c>
      <c r="AD7660">
        <f t="shared" si="239"/>
        <v>0</v>
      </c>
    </row>
    <row r="7661" spans="1:30" x14ac:dyDescent="0.3">
      <c r="A7661">
        <v>7660</v>
      </c>
      <c r="B7661" t="s">
        <v>9595</v>
      </c>
      <c r="C7661" s="3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Y7661" s="4">
        <v>0</v>
      </c>
      <c r="Z7661" s="4">
        <f t="shared" si="238"/>
        <v>66.900292455189614</v>
      </c>
      <c r="AD7661">
        <f t="shared" si="239"/>
        <v>0</v>
      </c>
    </row>
    <row r="7662" spans="1:30" x14ac:dyDescent="0.3">
      <c r="A7662">
        <v>7661</v>
      </c>
      <c r="B7662" t="s">
        <v>9596</v>
      </c>
      <c r="C7662" s="3">
        <v>41646</v>
      </c>
      <c r="D7662" s="3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Y7662" s="4">
        <v>0.6</v>
      </c>
      <c r="Z7662" s="4">
        <f t="shared" si="238"/>
        <v>-43.077211594202915</v>
      </c>
      <c r="AD7662">
        <f t="shared" si="239"/>
        <v>0</v>
      </c>
    </row>
    <row r="7663" spans="1:30" x14ac:dyDescent="0.3">
      <c r="A7663">
        <v>7662</v>
      </c>
      <c r="B7663" t="s">
        <v>9596</v>
      </c>
      <c r="C7663" s="3">
        <v>41646</v>
      </c>
      <c r="D7663" s="3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Y7663" s="4">
        <v>0.8</v>
      </c>
      <c r="Z7663" s="4">
        <f t="shared" si="238"/>
        <v>-101.79679733333329</v>
      </c>
      <c r="AD7663">
        <f t="shared" si="239"/>
        <v>0</v>
      </c>
    </row>
    <row r="7664" spans="1:30" x14ac:dyDescent="0.3">
      <c r="A7664">
        <v>7663</v>
      </c>
      <c r="B7664" t="s">
        <v>9597</v>
      </c>
      <c r="C7664" s="3">
        <v>43007</v>
      </c>
      <c r="D7664" s="3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Y7664" s="4">
        <v>0</v>
      </c>
      <c r="Z7664" s="4">
        <f t="shared" si="238"/>
        <v>66.900292455189614</v>
      </c>
      <c r="AD7664">
        <f t="shared" si="239"/>
        <v>0</v>
      </c>
    </row>
    <row r="7665" spans="1:30" x14ac:dyDescent="0.3">
      <c r="A7665">
        <v>7664</v>
      </c>
      <c r="B7665" t="s">
        <v>9598</v>
      </c>
      <c r="C7665" s="3">
        <v>42991</v>
      </c>
      <c r="D7665" s="3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Y7665" s="4">
        <v>0.2</v>
      </c>
      <c r="Z7665" s="4">
        <f t="shared" si="238"/>
        <v>24.702572053595855</v>
      </c>
      <c r="AD7665">
        <f t="shared" si="239"/>
        <v>0</v>
      </c>
    </row>
    <row r="7666" spans="1:30" x14ac:dyDescent="0.3">
      <c r="A7666">
        <v>7665</v>
      </c>
      <c r="B7666" t="s">
        <v>9599</v>
      </c>
      <c r="C7666" s="3">
        <v>41934</v>
      </c>
      <c r="D7666" s="3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Y7666" s="4">
        <v>0</v>
      </c>
      <c r="Z7666" s="4">
        <f t="shared" si="238"/>
        <v>66.900292455189614</v>
      </c>
      <c r="AD7666">
        <f t="shared" si="239"/>
        <v>0</v>
      </c>
    </row>
    <row r="7667" spans="1:30" x14ac:dyDescent="0.3">
      <c r="A7667">
        <v>7666</v>
      </c>
      <c r="B7667" t="s">
        <v>9600</v>
      </c>
      <c r="C7667" s="3">
        <v>42647</v>
      </c>
      <c r="D7667" s="3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Y7667" s="4">
        <v>0</v>
      </c>
      <c r="Z7667" s="4">
        <f t="shared" si="238"/>
        <v>66.900292455189614</v>
      </c>
      <c r="AD7667">
        <f t="shared" si="239"/>
        <v>0</v>
      </c>
    </row>
    <row r="7668" spans="1:30" x14ac:dyDescent="0.3">
      <c r="A7668">
        <v>7667</v>
      </c>
      <c r="B7668" t="s">
        <v>9600</v>
      </c>
      <c r="C7668" s="3">
        <v>42647</v>
      </c>
      <c r="D7668" s="3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Y7668" s="4">
        <v>0</v>
      </c>
      <c r="Z7668" s="4">
        <f t="shared" si="238"/>
        <v>66.900292455189614</v>
      </c>
      <c r="AD7668">
        <f t="shared" si="239"/>
        <v>0</v>
      </c>
    </row>
    <row r="7669" spans="1:30" x14ac:dyDescent="0.3">
      <c r="A7669">
        <v>7668</v>
      </c>
      <c r="B7669" t="s">
        <v>9600</v>
      </c>
      <c r="C7669" s="3">
        <v>42647</v>
      </c>
      <c r="D7669" s="3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Y7669" s="4">
        <v>0</v>
      </c>
      <c r="Z7669" s="4">
        <f t="shared" si="238"/>
        <v>66.900292455189614</v>
      </c>
      <c r="AD7669">
        <f t="shared" si="239"/>
        <v>0</v>
      </c>
    </row>
    <row r="7670" spans="1:30" x14ac:dyDescent="0.3">
      <c r="A7670">
        <v>7669</v>
      </c>
      <c r="B7670" t="s">
        <v>9601</v>
      </c>
      <c r="C7670" s="3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Y7670" s="4">
        <v>0</v>
      </c>
      <c r="Z7670" s="4">
        <f t="shared" si="238"/>
        <v>66.900292455189614</v>
      </c>
      <c r="AD7670">
        <f t="shared" si="239"/>
        <v>0</v>
      </c>
    </row>
    <row r="7671" spans="1:30" x14ac:dyDescent="0.3">
      <c r="A7671">
        <v>7670</v>
      </c>
      <c r="B7671" t="s">
        <v>9601</v>
      </c>
      <c r="C7671" s="3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Y7671" s="4">
        <v>0</v>
      </c>
      <c r="Z7671" s="4">
        <f t="shared" si="238"/>
        <v>66.900292455189614</v>
      </c>
      <c r="AD7671">
        <f t="shared" si="239"/>
        <v>0</v>
      </c>
    </row>
    <row r="7672" spans="1:30" x14ac:dyDescent="0.3">
      <c r="A7672">
        <v>7671</v>
      </c>
      <c r="B7672" t="s">
        <v>9601</v>
      </c>
      <c r="C7672" s="3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Y7672" s="4">
        <v>0</v>
      </c>
      <c r="Z7672" s="4">
        <f t="shared" si="238"/>
        <v>66.900292455189614</v>
      </c>
      <c r="AD7672">
        <f t="shared" si="239"/>
        <v>0</v>
      </c>
    </row>
    <row r="7673" spans="1:30" x14ac:dyDescent="0.3">
      <c r="A7673">
        <v>7672</v>
      </c>
      <c r="B7673" t="s">
        <v>9601</v>
      </c>
      <c r="C7673" s="3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Y7673" s="4">
        <v>0</v>
      </c>
      <c r="Z7673" s="4">
        <f t="shared" si="238"/>
        <v>66.900292455189614</v>
      </c>
      <c r="AD7673">
        <f t="shared" si="239"/>
        <v>0</v>
      </c>
    </row>
    <row r="7674" spans="1:30" x14ac:dyDescent="0.3">
      <c r="A7674">
        <v>7673</v>
      </c>
      <c r="B7674" t="s">
        <v>9601</v>
      </c>
      <c r="C7674" s="3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Y7674" s="4">
        <v>0</v>
      </c>
      <c r="Z7674" s="4">
        <f t="shared" si="238"/>
        <v>66.900292455189614</v>
      </c>
      <c r="AD7674">
        <f t="shared" si="239"/>
        <v>0</v>
      </c>
    </row>
    <row r="7675" spans="1:30" x14ac:dyDescent="0.3">
      <c r="A7675">
        <v>7674</v>
      </c>
      <c r="B7675" t="s">
        <v>9601</v>
      </c>
      <c r="C7675" s="3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Y7675" s="4">
        <v>0</v>
      </c>
      <c r="Z7675" s="4">
        <f t="shared" si="238"/>
        <v>66.900292455189614</v>
      </c>
      <c r="AD7675">
        <f t="shared" si="239"/>
        <v>0</v>
      </c>
    </row>
    <row r="7676" spans="1:30" x14ac:dyDescent="0.3">
      <c r="A7676">
        <v>7675</v>
      </c>
      <c r="B7676" t="s">
        <v>9601</v>
      </c>
      <c r="C7676" s="3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Y7676" s="4">
        <v>0.3</v>
      </c>
      <c r="Z7676" s="4">
        <f t="shared" si="238"/>
        <v>-45.679636123348004</v>
      </c>
      <c r="AD7676">
        <f t="shared" si="239"/>
        <v>0</v>
      </c>
    </row>
    <row r="7677" spans="1:30" x14ac:dyDescent="0.3">
      <c r="A7677">
        <v>7676</v>
      </c>
      <c r="B7677" t="s">
        <v>9604</v>
      </c>
      <c r="C7677" s="3">
        <v>42861</v>
      </c>
      <c r="D7677" s="3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Y7677" s="4">
        <v>0</v>
      </c>
      <c r="Z7677" s="4">
        <f t="shared" si="238"/>
        <v>66.900292455189614</v>
      </c>
      <c r="AD7677">
        <f t="shared" si="239"/>
        <v>0</v>
      </c>
    </row>
    <row r="7678" spans="1:30" x14ac:dyDescent="0.3">
      <c r="A7678">
        <v>7677</v>
      </c>
      <c r="B7678" t="s">
        <v>9605</v>
      </c>
      <c r="C7678" s="3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Y7678" s="4">
        <v>0.2</v>
      </c>
      <c r="Z7678" s="4">
        <f t="shared" si="238"/>
        <v>24.702572053595855</v>
      </c>
      <c r="AD7678">
        <f t="shared" si="239"/>
        <v>0</v>
      </c>
    </row>
    <row r="7679" spans="1:30" x14ac:dyDescent="0.3">
      <c r="A7679">
        <v>7678</v>
      </c>
      <c r="B7679" t="s">
        <v>9606</v>
      </c>
      <c r="C7679" s="3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Y7679" s="4">
        <v>0</v>
      </c>
      <c r="Z7679" s="4">
        <f t="shared" si="238"/>
        <v>66.900292455189614</v>
      </c>
      <c r="AD7679">
        <f t="shared" si="239"/>
        <v>0</v>
      </c>
    </row>
    <row r="7680" spans="1:30" x14ac:dyDescent="0.3">
      <c r="A7680">
        <v>7679</v>
      </c>
      <c r="B7680" t="s">
        <v>9606</v>
      </c>
      <c r="C7680" s="3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Y7680" s="4">
        <v>0</v>
      </c>
      <c r="Z7680" s="4">
        <f t="shared" si="238"/>
        <v>66.900292455189614</v>
      </c>
      <c r="AD7680">
        <f t="shared" si="239"/>
        <v>0</v>
      </c>
    </row>
    <row r="7681" spans="1:30" x14ac:dyDescent="0.3">
      <c r="A7681">
        <v>7680</v>
      </c>
      <c r="B7681" t="s">
        <v>9606</v>
      </c>
      <c r="C7681" s="3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Y7681" s="4">
        <v>0</v>
      </c>
      <c r="Z7681" s="4">
        <f t="shared" si="238"/>
        <v>66.900292455189614</v>
      </c>
      <c r="AD7681">
        <f t="shared" si="239"/>
        <v>0</v>
      </c>
    </row>
    <row r="7682" spans="1:30" x14ac:dyDescent="0.3">
      <c r="A7682">
        <v>7681</v>
      </c>
      <c r="B7682" t="s">
        <v>9606</v>
      </c>
      <c r="C7682" s="3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Y7682" s="4">
        <v>0</v>
      </c>
      <c r="Z7682" s="4">
        <f t="shared" si="238"/>
        <v>66.900292455189614</v>
      </c>
      <c r="AD7682">
        <f t="shared" si="239"/>
        <v>0</v>
      </c>
    </row>
    <row r="7683" spans="1:30" x14ac:dyDescent="0.3">
      <c r="A7683">
        <v>7682</v>
      </c>
      <c r="B7683" t="s">
        <v>9606</v>
      </c>
      <c r="C7683" s="3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Y7683" s="4">
        <v>0</v>
      </c>
      <c r="Z7683" s="4">
        <f t="shared" ref="Z7683:Z7746" si="240">AVERAGEIF($T$2:$T$9995,Y7683,$U$2:$U$9995)</f>
        <v>66.900292455189614</v>
      </c>
      <c r="AD7683">
        <f t="shared" ref="AD7683:AD7746" si="241">SUMIF($Q$2:$Q$9995,AC7683,$R$2:$R$9995)</f>
        <v>0</v>
      </c>
    </row>
    <row r="7684" spans="1:30" x14ac:dyDescent="0.3">
      <c r="A7684">
        <v>7683</v>
      </c>
      <c r="B7684" t="s">
        <v>9607</v>
      </c>
      <c r="C7684" s="3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Y7684" s="4">
        <v>0.1</v>
      </c>
      <c r="Z7684" s="4">
        <f t="shared" si="240"/>
        <v>96.055074468085081</v>
      </c>
      <c r="AD7684">
        <f t="shared" si="241"/>
        <v>0</v>
      </c>
    </row>
    <row r="7685" spans="1:30" x14ac:dyDescent="0.3">
      <c r="A7685">
        <v>7684</v>
      </c>
      <c r="B7685" t="s">
        <v>9607</v>
      </c>
      <c r="C7685" s="3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Y7685" s="4">
        <v>0</v>
      </c>
      <c r="Z7685" s="4">
        <f t="shared" si="240"/>
        <v>66.900292455189614</v>
      </c>
      <c r="AD7685">
        <f t="shared" si="241"/>
        <v>0</v>
      </c>
    </row>
    <row r="7686" spans="1:30" x14ac:dyDescent="0.3">
      <c r="A7686">
        <v>7685</v>
      </c>
      <c r="B7686" t="s">
        <v>9608</v>
      </c>
      <c r="C7686" s="3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Y7686" s="4">
        <v>0.2</v>
      </c>
      <c r="Z7686" s="4">
        <f t="shared" si="240"/>
        <v>24.702572053595855</v>
      </c>
      <c r="AD7686">
        <f t="shared" si="241"/>
        <v>0</v>
      </c>
    </row>
    <row r="7687" spans="1:30" x14ac:dyDescent="0.3">
      <c r="A7687">
        <v>7686</v>
      </c>
      <c r="B7687" t="s">
        <v>9608</v>
      </c>
      <c r="C7687" s="3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Y7687" s="4">
        <v>0</v>
      </c>
      <c r="Z7687" s="4">
        <f t="shared" si="240"/>
        <v>66.900292455189614</v>
      </c>
      <c r="AD7687">
        <f t="shared" si="241"/>
        <v>0</v>
      </c>
    </row>
    <row r="7688" spans="1:30" x14ac:dyDescent="0.3">
      <c r="A7688">
        <v>7687</v>
      </c>
      <c r="B7688" t="s">
        <v>9609</v>
      </c>
      <c r="C7688" s="3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Y7688" s="4">
        <v>0</v>
      </c>
      <c r="Z7688" s="4">
        <f t="shared" si="240"/>
        <v>66.900292455189614</v>
      </c>
      <c r="AD7688">
        <f t="shared" si="241"/>
        <v>0</v>
      </c>
    </row>
    <row r="7689" spans="1:30" x14ac:dyDescent="0.3">
      <c r="A7689">
        <v>7688</v>
      </c>
      <c r="B7689" t="s">
        <v>9609</v>
      </c>
      <c r="C7689" s="3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Y7689" s="4">
        <v>0</v>
      </c>
      <c r="Z7689" s="4">
        <f t="shared" si="240"/>
        <v>66.900292455189614</v>
      </c>
      <c r="AD7689">
        <f t="shared" si="241"/>
        <v>0</v>
      </c>
    </row>
    <row r="7690" spans="1:30" x14ac:dyDescent="0.3">
      <c r="A7690">
        <v>7689</v>
      </c>
      <c r="B7690" t="s">
        <v>9609</v>
      </c>
      <c r="C7690" s="3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Y7690" s="4">
        <v>0</v>
      </c>
      <c r="Z7690" s="4">
        <f t="shared" si="240"/>
        <v>66.900292455189614</v>
      </c>
      <c r="AD7690">
        <f t="shared" si="241"/>
        <v>0</v>
      </c>
    </row>
    <row r="7691" spans="1:30" x14ac:dyDescent="0.3">
      <c r="A7691">
        <v>7690</v>
      </c>
      <c r="B7691" t="s">
        <v>9612</v>
      </c>
      <c r="C7691" s="3">
        <v>42931</v>
      </c>
      <c r="D7691" s="3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Y7691" s="4">
        <v>0</v>
      </c>
      <c r="Z7691" s="4">
        <f t="shared" si="240"/>
        <v>66.900292455189614</v>
      </c>
      <c r="AD7691">
        <f t="shared" si="241"/>
        <v>0</v>
      </c>
    </row>
    <row r="7692" spans="1:30" x14ac:dyDescent="0.3">
      <c r="A7692">
        <v>7691</v>
      </c>
      <c r="B7692" t="s">
        <v>9612</v>
      </c>
      <c r="C7692" s="3">
        <v>42931</v>
      </c>
      <c r="D7692" s="3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Y7692" s="4">
        <v>0</v>
      </c>
      <c r="Z7692" s="4">
        <f t="shared" si="240"/>
        <v>66.900292455189614</v>
      </c>
      <c r="AD7692">
        <f t="shared" si="241"/>
        <v>0</v>
      </c>
    </row>
    <row r="7693" spans="1:30" x14ac:dyDescent="0.3">
      <c r="A7693">
        <v>7692</v>
      </c>
      <c r="B7693" t="s">
        <v>9612</v>
      </c>
      <c r="C7693" s="3">
        <v>42931</v>
      </c>
      <c r="D7693" s="3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Y7693" s="4">
        <v>0</v>
      </c>
      <c r="Z7693" s="4">
        <f t="shared" si="240"/>
        <v>66.900292455189614</v>
      </c>
      <c r="AD7693">
        <f t="shared" si="241"/>
        <v>0</v>
      </c>
    </row>
    <row r="7694" spans="1:30" x14ac:dyDescent="0.3">
      <c r="A7694">
        <v>7693</v>
      </c>
      <c r="B7694" t="s">
        <v>9613</v>
      </c>
      <c r="C7694" s="3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Y7694" s="4">
        <v>0</v>
      </c>
      <c r="Z7694" s="4">
        <f t="shared" si="240"/>
        <v>66.900292455189614</v>
      </c>
      <c r="AD7694">
        <f t="shared" si="241"/>
        <v>0</v>
      </c>
    </row>
    <row r="7695" spans="1:30" x14ac:dyDescent="0.3">
      <c r="A7695">
        <v>7694</v>
      </c>
      <c r="B7695" t="s">
        <v>9613</v>
      </c>
      <c r="C7695" s="3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Y7695" s="4">
        <v>0.2</v>
      </c>
      <c r="Z7695" s="4">
        <f t="shared" si="240"/>
        <v>24.702572053595855</v>
      </c>
      <c r="AD7695">
        <f t="shared" si="241"/>
        <v>0</v>
      </c>
    </row>
    <row r="7696" spans="1:30" x14ac:dyDescent="0.3">
      <c r="A7696">
        <v>7695</v>
      </c>
      <c r="B7696" t="s">
        <v>9614</v>
      </c>
      <c r="C7696" s="3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Y7696" s="4">
        <v>0.2</v>
      </c>
      <c r="Z7696" s="4">
        <f t="shared" si="240"/>
        <v>24.702572053595855</v>
      </c>
      <c r="AD7696">
        <f t="shared" si="241"/>
        <v>0</v>
      </c>
    </row>
    <row r="7697" spans="1:30" x14ac:dyDescent="0.3">
      <c r="A7697">
        <v>7696</v>
      </c>
      <c r="B7697" t="s">
        <v>9615</v>
      </c>
      <c r="C7697" s="3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Y7697" s="4">
        <v>0.2</v>
      </c>
      <c r="Z7697" s="4">
        <f t="shared" si="240"/>
        <v>24.702572053595855</v>
      </c>
      <c r="AD7697">
        <f t="shared" si="241"/>
        <v>0</v>
      </c>
    </row>
    <row r="7698" spans="1:30" x14ac:dyDescent="0.3">
      <c r="A7698">
        <v>7697</v>
      </c>
      <c r="B7698" t="s">
        <v>9615</v>
      </c>
      <c r="C7698" s="3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Y7698" s="4">
        <v>0.8</v>
      </c>
      <c r="Z7698" s="4">
        <f t="shared" si="240"/>
        <v>-101.79679733333329</v>
      </c>
      <c r="AD7698">
        <f t="shared" si="241"/>
        <v>0</v>
      </c>
    </row>
    <row r="7699" spans="1:30" x14ac:dyDescent="0.3">
      <c r="A7699">
        <v>7698</v>
      </c>
      <c r="B7699" t="s">
        <v>9616</v>
      </c>
      <c r="C7699" s="3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Y7699" s="4">
        <v>0</v>
      </c>
      <c r="Z7699" s="4">
        <f t="shared" si="240"/>
        <v>66.900292455189614</v>
      </c>
      <c r="AD7699">
        <f t="shared" si="241"/>
        <v>0</v>
      </c>
    </row>
    <row r="7700" spans="1:30" x14ac:dyDescent="0.3">
      <c r="A7700">
        <v>7699</v>
      </c>
      <c r="B7700" t="s">
        <v>9616</v>
      </c>
      <c r="C7700" s="3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Y7700" s="4">
        <v>0</v>
      </c>
      <c r="Z7700" s="4">
        <f t="shared" si="240"/>
        <v>66.900292455189614</v>
      </c>
      <c r="AD7700">
        <f t="shared" si="241"/>
        <v>0</v>
      </c>
    </row>
    <row r="7701" spans="1:30" x14ac:dyDescent="0.3">
      <c r="A7701">
        <v>7700</v>
      </c>
      <c r="B7701" t="s">
        <v>9616</v>
      </c>
      <c r="C7701" s="3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Y7701" s="4">
        <v>0</v>
      </c>
      <c r="Z7701" s="4">
        <f t="shared" si="240"/>
        <v>66.900292455189614</v>
      </c>
      <c r="AD7701">
        <f t="shared" si="241"/>
        <v>0</v>
      </c>
    </row>
    <row r="7702" spans="1:30" x14ac:dyDescent="0.3">
      <c r="A7702">
        <v>7701</v>
      </c>
      <c r="B7702" t="s">
        <v>9616</v>
      </c>
      <c r="C7702" s="3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Y7702" s="4">
        <v>0</v>
      </c>
      <c r="Z7702" s="4">
        <f t="shared" si="240"/>
        <v>66.900292455189614</v>
      </c>
      <c r="AD7702">
        <f t="shared" si="241"/>
        <v>0</v>
      </c>
    </row>
    <row r="7703" spans="1:30" x14ac:dyDescent="0.3">
      <c r="A7703">
        <v>7702</v>
      </c>
      <c r="B7703" t="s">
        <v>9616</v>
      </c>
      <c r="C7703" s="3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Y7703" s="4">
        <v>0.3</v>
      </c>
      <c r="Z7703" s="4">
        <f t="shared" si="240"/>
        <v>-45.679636123348004</v>
      </c>
      <c r="AD7703">
        <f t="shared" si="241"/>
        <v>0</v>
      </c>
    </row>
    <row r="7704" spans="1:30" x14ac:dyDescent="0.3">
      <c r="A7704">
        <v>7703</v>
      </c>
      <c r="B7704" t="s">
        <v>9617</v>
      </c>
      <c r="C7704" s="3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Y7704" s="4">
        <v>0</v>
      </c>
      <c r="Z7704" s="4">
        <f t="shared" si="240"/>
        <v>66.900292455189614</v>
      </c>
      <c r="AD7704">
        <f t="shared" si="241"/>
        <v>0</v>
      </c>
    </row>
    <row r="7705" spans="1:30" x14ac:dyDescent="0.3">
      <c r="A7705">
        <v>7704</v>
      </c>
      <c r="B7705" t="s">
        <v>9617</v>
      </c>
      <c r="C7705" s="3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Y7705" s="4">
        <v>0</v>
      </c>
      <c r="Z7705" s="4">
        <f t="shared" si="240"/>
        <v>66.900292455189614</v>
      </c>
      <c r="AD7705">
        <f t="shared" si="241"/>
        <v>0</v>
      </c>
    </row>
    <row r="7706" spans="1:30" x14ac:dyDescent="0.3">
      <c r="A7706">
        <v>7705</v>
      </c>
      <c r="B7706" t="s">
        <v>9617</v>
      </c>
      <c r="C7706" s="3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Y7706" s="4">
        <v>0</v>
      </c>
      <c r="Z7706" s="4">
        <f t="shared" si="240"/>
        <v>66.900292455189614</v>
      </c>
      <c r="AD7706">
        <f t="shared" si="241"/>
        <v>0</v>
      </c>
    </row>
    <row r="7707" spans="1:30" x14ac:dyDescent="0.3">
      <c r="A7707">
        <v>7706</v>
      </c>
      <c r="B7707" t="s">
        <v>9617</v>
      </c>
      <c r="C7707" s="3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Y7707" s="4">
        <v>0</v>
      </c>
      <c r="Z7707" s="4">
        <f t="shared" si="240"/>
        <v>66.900292455189614</v>
      </c>
      <c r="AD7707">
        <f t="shared" si="241"/>
        <v>0</v>
      </c>
    </row>
    <row r="7708" spans="1:30" x14ac:dyDescent="0.3">
      <c r="A7708">
        <v>7707</v>
      </c>
      <c r="B7708" t="s">
        <v>9617</v>
      </c>
      <c r="C7708" s="3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Y7708" s="4">
        <v>0</v>
      </c>
      <c r="Z7708" s="4">
        <f t="shared" si="240"/>
        <v>66.900292455189614</v>
      </c>
      <c r="AD7708">
        <f t="shared" si="241"/>
        <v>0</v>
      </c>
    </row>
    <row r="7709" spans="1:30" x14ac:dyDescent="0.3">
      <c r="A7709">
        <v>7708</v>
      </c>
      <c r="B7709" t="s">
        <v>9618</v>
      </c>
      <c r="C7709" s="3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Y7709" s="4">
        <v>0</v>
      </c>
      <c r="Z7709" s="4">
        <f t="shared" si="240"/>
        <v>66.900292455189614</v>
      </c>
      <c r="AD7709">
        <f t="shared" si="241"/>
        <v>0</v>
      </c>
    </row>
    <row r="7710" spans="1:30" x14ac:dyDescent="0.3">
      <c r="A7710">
        <v>7709</v>
      </c>
      <c r="B7710" t="s">
        <v>9619</v>
      </c>
      <c r="C7710" s="3">
        <v>41937</v>
      </c>
      <c r="D7710" s="3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Y7710" s="4">
        <v>0.2</v>
      </c>
      <c r="Z7710" s="4">
        <f t="shared" si="240"/>
        <v>24.702572053595855</v>
      </c>
      <c r="AD7710">
        <f t="shared" si="241"/>
        <v>0</v>
      </c>
    </row>
    <row r="7711" spans="1:30" x14ac:dyDescent="0.3">
      <c r="A7711">
        <v>7710</v>
      </c>
      <c r="B7711" t="s">
        <v>9619</v>
      </c>
      <c r="C7711" s="3">
        <v>41937</v>
      </c>
      <c r="D7711" s="3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Y7711" s="4">
        <v>0.7</v>
      </c>
      <c r="Z7711" s="4">
        <f t="shared" si="240"/>
        <v>-95.874059569377877</v>
      </c>
      <c r="AD7711">
        <f t="shared" si="241"/>
        <v>0</v>
      </c>
    </row>
    <row r="7712" spans="1:30" x14ac:dyDescent="0.3">
      <c r="A7712">
        <v>7711</v>
      </c>
      <c r="B7712" t="s">
        <v>9620</v>
      </c>
      <c r="C7712" s="3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Y7712" s="4">
        <v>0.2</v>
      </c>
      <c r="Z7712" s="4">
        <f t="shared" si="240"/>
        <v>24.702572053595855</v>
      </c>
      <c r="AD7712">
        <f t="shared" si="241"/>
        <v>0</v>
      </c>
    </row>
    <row r="7713" spans="1:30" x14ac:dyDescent="0.3">
      <c r="A7713">
        <v>7712</v>
      </c>
      <c r="B7713" t="s">
        <v>9621</v>
      </c>
      <c r="C7713" s="3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Y7713" s="4">
        <v>0.2</v>
      </c>
      <c r="Z7713" s="4">
        <f t="shared" si="240"/>
        <v>24.702572053595855</v>
      </c>
      <c r="AD7713">
        <f t="shared" si="241"/>
        <v>0</v>
      </c>
    </row>
    <row r="7714" spans="1:30" x14ac:dyDescent="0.3">
      <c r="A7714">
        <v>7713</v>
      </c>
      <c r="B7714" t="s">
        <v>9621</v>
      </c>
      <c r="C7714" s="3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Y7714" s="4">
        <v>0.2</v>
      </c>
      <c r="Z7714" s="4">
        <f t="shared" si="240"/>
        <v>24.702572053595855</v>
      </c>
      <c r="AD7714">
        <f t="shared" si="241"/>
        <v>0</v>
      </c>
    </row>
    <row r="7715" spans="1:30" x14ac:dyDescent="0.3">
      <c r="A7715">
        <v>7714</v>
      </c>
      <c r="B7715" t="s">
        <v>9621</v>
      </c>
      <c r="C7715" s="3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Y7715" s="4">
        <v>0.2</v>
      </c>
      <c r="Z7715" s="4">
        <f t="shared" si="240"/>
        <v>24.702572053595855</v>
      </c>
      <c r="AD7715">
        <f t="shared" si="241"/>
        <v>0</v>
      </c>
    </row>
    <row r="7716" spans="1:30" x14ac:dyDescent="0.3">
      <c r="A7716">
        <v>7715</v>
      </c>
      <c r="B7716" t="s">
        <v>9622</v>
      </c>
      <c r="C7716" s="3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Y7716" s="4">
        <v>0</v>
      </c>
      <c r="Z7716" s="4">
        <f t="shared" si="240"/>
        <v>66.900292455189614</v>
      </c>
      <c r="AD7716">
        <f t="shared" si="241"/>
        <v>0</v>
      </c>
    </row>
    <row r="7717" spans="1:30" x14ac:dyDescent="0.3">
      <c r="A7717">
        <v>7716</v>
      </c>
      <c r="B7717" t="s">
        <v>9623</v>
      </c>
      <c r="C7717" s="3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Y7717" s="4">
        <v>0.2</v>
      </c>
      <c r="Z7717" s="4">
        <f t="shared" si="240"/>
        <v>24.702572053595855</v>
      </c>
      <c r="AD7717">
        <f t="shared" si="241"/>
        <v>0</v>
      </c>
    </row>
    <row r="7718" spans="1:30" x14ac:dyDescent="0.3">
      <c r="A7718">
        <v>7717</v>
      </c>
      <c r="B7718" t="s">
        <v>9624</v>
      </c>
      <c r="C7718" s="3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Y7718" s="4">
        <v>0.2</v>
      </c>
      <c r="Z7718" s="4">
        <f t="shared" si="240"/>
        <v>24.702572053595855</v>
      </c>
      <c r="AD7718">
        <f t="shared" si="241"/>
        <v>0</v>
      </c>
    </row>
    <row r="7719" spans="1:30" x14ac:dyDescent="0.3">
      <c r="A7719">
        <v>7718</v>
      </c>
      <c r="B7719" t="s">
        <v>9624</v>
      </c>
      <c r="C7719" s="3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Y7719" s="4">
        <v>0.7</v>
      </c>
      <c r="Z7719" s="4">
        <f t="shared" si="240"/>
        <v>-95.874059569377877</v>
      </c>
      <c r="AD7719">
        <f t="shared" si="241"/>
        <v>0</v>
      </c>
    </row>
    <row r="7720" spans="1:30" x14ac:dyDescent="0.3">
      <c r="A7720">
        <v>7719</v>
      </c>
      <c r="B7720" t="s">
        <v>9625</v>
      </c>
      <c r="C7720" s="3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Y7720" s="4">
        <v>0</v>
      </c>
      <c r="Z7720" s="4">
        <f t="shared" si="240"/>
        <v>66.900292455189614</v>
      </c>
      <c r="AD7720">
        <f t="shared" si="241"/>
        <v>0</v>
      </c>
    </row>
    <row r="7721" spans="1:30" x14ac:dyDescent="0.3">
      <c r="A7721">
        <v>7720</v>
      </c>
      <c r="B7721" t="s">
        <v>9626</v>
      </c>
      <c r="C7721" s="3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Y7721" s="4">
        <v>0</v>
      </c>
      <c r="Z7721" s="4">
        <f t="shared" si="240"/>
        <v>66.900292455189614</v>
      </c>
      <c r="AD7721">
        <f t="shared" si="241"/>
        <v>0</v>
      </c>
    </row>
    <row r="7722" spans="1:30" x14ac:dyDescent="0.3">
      <c r="A7722">
        <v>7721</v>
      </c>
      <c r="B7722" t="s">
        <v>9626</v>
      </c>
      <c r="C7722" s="3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Y7722" s="4">
        <v>0</v>
      </c>
      <c r="Z7722" s="4">
        <f t="shared" si="240"/>
        <v>66.900292455189614</v>
      </c>
      <c r="AD7722">
        <f t="shared" si="241"/>
        <v>0</v>
      </c>
    </row>
    <row r="7723" spans="1:30" x14ac:dyDescent="0.3">
      <c r="A7723">
        <v>7722</v>
      </c>
      <c r="B7723" t="s">
        <v>9626</v>
      </c>
      <c r="C7723" s="3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Y7723" s="4">
        <v>0.2</v>
      </c>
      <c r="Z7723" s="4">
        <f t="shared" si="240"/>
        <v>24.702572053595855</v>
      </c>
      <c r="AD7723">
        <f t="shared" si="241"/>
        <v>0</v>
      </c>
    </row>
    <row r="7724" spans="1:30" x14ac:dyDescent="0.3">
      <c r="A7724">
        <v>7723</v>
      </c>
      <c r="B7724" t="s">
        <v>9627</v>
      </c>
      <c r="C7724" s="3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Y7724" s="4">
        <v>0</v>
      </c>
      <c r="Z7724" s="4">
        <f t="shared" si="240"/>
        <v>66.900292455189614</v>
      </c>
      <c r="AD7724">
        <f t="shared" si="241"/>
        <v>0</v>
      </c>
    </row>
    <row r="7725" spans="1:30" x14ac:dyDescent="0.3">
      <c r="A7725">
        <v>7724</v>
      </c>
      <c r="B7725" t="s">
        <v>9630</v>
      </c>
      <c r="C7725" s="3">
        <v>42257</v>
      </c>
      <c r="D7725" s="3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Y7725" s="4">
        <v>0.3</v>
      </c>
      <c r="Z7725" s="4">
        <f t="shared" si="240"/>
        <v>-45.679636123348004</v>
      </c>
      <c r="AD7725">
        <f t="shared" si="241"/>
        <v>0</v>
      </c>
    </row>
    <row r="7726" spans="1:30" x14ac:dyDescent="0.3">
      <c r="A7726">
        <v>7725</v>
      </c>
      <c r="B7726" t="s">
        <v>9631</v>
      </c>
      <c r="C7726" s="3">
        <v>42638</v>
      </c>
      <c r="D7726" s="3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Y7726" s="4">
        <v>0.2</v>
      </c>
      <c r="Z7726" s="4">
        <f t="shared" si="240"/>
        <v>24.702572053595855</v>
      </c>
      <c r="AD7726">
        <f t="shared" si="241"/>
        <v>0</v>
      </c>
    </row>
    <row r="7727" spans="1:30" x14ac:dyDescent="0.3">
      <c r="A7727">
        <v>7726</v>
      </c>
      <c r="B7727" t="s">
        <v>9631</v>
      </c>
      <c r="C7727" s="3">
        <v>42638</v>
      </c>
      <c r="D7727" s="3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Y7727" s="4">
        <v>0.2</v>
      </c>
      <c r="Z7727" s="4">
        <f t="shared" si="240"/>
        <v>24.702572053595855</v>
      </c>
      <c r="AD7727">
        <f t="shared" si="241"/>
        <v>0</v>
      </c>
    </row>
    <row r="7728" spans="1:30" x14ac:dyDescent="0.3">
      <c r="A7728">
        <v>7727</v>
      </c>
      <c r="B7728" t="s">
        <v>9631</v>
      </c>
      <c r="C7728" s="3">
        <v>42638</v>
      </c>
      <c r="D7728" s="3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Y7728" s="4">
        <v>0.2</v>
      </c>
      <c r="Z7728" s="4">
        <f t="shared" si="240"/>
        <v>24.702572053595855</v>
      </c>
      <c r="AD7728">
        <f t="shared" si="241"/>
        <v>0</v>
      </c>
    </row>
    <row r="7729" spans="1:30" x14ac:dyDescent="0.3">
      <c r="A7729">
        <v>7728</v>
      </c>
      <c r="B7729" t="s">
        <v>9632</v>
      </c>
      <c r="C7729" s="3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Y7729" s="4">
        <v>0</v>
      </c>
      <c r="Z7729" s="4">
        <f t="shared" si="240"/>
        <v>66.900292455189614</v>
      </c>
      <c r="AD7729">
        <f t="shared" si="241"/>
        <v>0</v>
      </c>
    </row>
    <row r="7730" spans="1:30" x14ac:dyDescent="0.3">
      <c r="A7730">
        <v>7729</v>
      </c>
      <c r="B7730" t="s">
        <v>9633</v>
      </c>
      <c r="C7730" s="3">
        <v>42700</v>
      </c>
      <c r="D7730" s="3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Y7730" s="4">
        <v>0.2</v>
      </c>
      <c r="Z7730" s="4">
        <f t="shared" si="240"/>
        <v>24.702572053595855</v>
      </c>
      <c r="AD7730">
        <f t="shared" si="241"/>
        <v>0</v>
      </c>
    </row>
    <row r="7731" spans="1:30" x14ac:dyDescent="0.3">
      <c r="A7731">
        <v>7730</v>
      </c>
      <c r="B7731" t="s">
        <v>9634</v>
      </c>
      <c r="C7731" s="3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Y7731" s="4">
        <v>0.2</v>
      </c>
      <c r="Z7731" s="4">
        <f t="shared" si="240"/>
        <v>24.702572053595855</v>
      </c>
      <c r="AD7731">
        <f t="shared" si="241"/>
        <v>0</v>
      </c>
    </row>
    <row r="7732" spans="1:30" x14ac:dyDescent="0.3">
      <c r="A7732">
        <v>7731</v>
      </c>
      <c r="B7732" t="s">
        <v>9635</v>
      </c>
      <c r="C7732" s="3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Y7732" s="4">
        <v>0.2</v>
      </c>
      <c r="Z7732" s="4">
        <f t="shared" si="240"/>
        <v>24.702572053595855</v>
      </c>
      <c r="AD7732">
        <f t="shared" si="241"/>
        <v>0</v>
      </c>
    </row>
    <row r="7733" spans="1:30" x14ac:dyDescent="0.3">
      <c r="A7733">
        <v>7732</v>
      </c>
      <c r="B7733" t="s">
        <v>9636</v>
      </c>
      <c r="C7733" s="3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Y7733" s="4">
        <v>0.2</v>
      </c>
      <c r="Z7733" s="4">
        <f t="shared" si="240"/>
        <v>24.702572053595855</v>
      </c>
      <c r="AD7733">
        <f t="shared" si="241"/>
        <v>0</v>
      </c>
    </row>
    <row r="7734" spans="1:30" x14ac:dyDescent="0.3">
      <c r="A7734">
        <v>7733</v>
      </c>
      <c r="B7734" t="s">
        <v>9637</v>
      </c>
      <c r="C7734" s="3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Y7734" s="4">
        <v>0.2</v>
      </c>
      <c r="Z7734" s="4">
        <f t="shared" si="240"/>
        <v>24.702572053595855</v>
      </c>
      <c r="AD7734">
        <f t="shared" si="241"/>
        <v>0</v>
      </c>
    </row>
    <row r="7735" spans="1:30" x14ac:dyDescent="0.3">
      <c r="A7735">
        <v>7734</v>
      </c>
      <c r="B7735" t="s">
        <v>9638</v>
      </c>
      <c r="C7735" s="3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Y7735" s="4">
        <v>0.2</v>
      </c>
      <c r="Z7735" s="4">
        <f t="shared" si="240"/>
        <v>24.702572053595855</v>
      </c>
      <c r="AD7735">
        <f t="shared" si="241"/>
        <v>0</v>
      </c>
    </row>
    <row r="7736" spans="1:30" x14ac:dyDescent="0.3">
      <c r="A7736">
        <v>7735</v>
      </c>
      <c r="B7736" t="s">
        <v>9639</v>
      </c>
      <c r="C7736" s="3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Y7736" s="4">
        <v>0</v>
      </c>
      <c r="Z7736" s="4">
        <f t="shared" si="240"/>
        <v>66.900292455189614</v>
      </c>
      <c r="AD7736">
        <f t="shared" si="241"/>
        <v>0</v>
      </c>
    </row>
    <row r="7737" spans="1:30" x14ac:dyDescent="0.3">
      <c r="A7737">
        <v>7736</v>
      </c>
      <c r="B7737" t="s">
        <v>9640</v>
      </c>
      <c r="C7737" s="3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Y7737" s="4">
        <v>0</v>
      </c>
      <c r="Z7737" s="4">
        <f t="shared" si="240"/>
        <v>66.900292455189614</v>
      </c>
      <c r="AD7737">
        <f t="shared" si="241"/>
        <v>0</v>
      </c>
    </row>
    <row r="7738" spans="1:30" x14ac:dyDescent="0.3">
      <c r="A7738">
        <v>7737</v>
      </c>
      <c r="B7738" t="s">
        <v>9641</v>
      </c>
      <c r="C7738" s="3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Y7738" s="4">
        <v>0.2</v>
      </c>
      <c r="Z7738" s="4">
        <f t="shared" si="240"/>
        <v>24.702572053595855</v>
      </c>
      <c r="AD7738">
        <f t="shared" si="241"/>
        <v>0</v>
      </c>
    </row>
    <row r="7739" spans="1:30" x14ac:dyDescent="0.3">
      <c r="A7739">
        <v>7738</v>
      </c>
      <c r="B7739" t="s">
        <v>9642</v>
      </c>
      <c r="C7739" s="3">
        <v>43087</v>
      </c>
      <c r="D7739" s="3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Y7739" s="4">
        <v>0.2</v>
      </c>
      <c r="Z7739" s="4">
        <f t="shared" si="240"/>
        <v>24.702572053595855</v>
      </c>
      <c r="AD7739">
        <f t="shared" si="241"/>
        <v>0</v>
      </c>
    </row>
    <row r="7740" spans="1:30" x14ac:dyDescent="0.3">
      <c r="A7740">
        <v>7739</v>
      </c>
      <c r="B7740" t="s">
        <v>9643</v>
      </c>
      <c r="C7740" s="3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Y7740" s="4">
        <v>0</v>
      </c>
      <c r="Z7740" s="4">
        <f t="shared" si="240"/>
        <v>66.900292455189614</v>
      </c>
      <c r="AD7740">
        <f t="shared" si="241"/>
        <v>0</v>
      </c>
    </row>
    <row r="7741" spans="1:30" x14ac:dyDescent="0.3">
      <c r="A7741">
        <v>7740</v>
      </c>
      <c r="B7741" t="s">
        <v>9644</v>
      </c>
      <c r="C7741" s="3">
        <v>41964</v>
      </c>
      <c r="D7741" s="3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Y7741" s="4">
        <v>0</v>
      </c>
      <c r="Z7741" s="4">
        <f t="shared" si="240"/>
        <v>66.900292455189614</v>
      </c>
      <c r="AD7741">
        <f t="shared" si="241"/>
        <v>0</v>
      </c>
    </row>
    <row r="7742" spans="1:30" x14ac:dyDescent="0.3">
      <c r="A7742">
        <v>7741</v>
      </c>
      <c r="B7742" t="s">
        <v>9644</v>
      </c>
      <c r="C7742" s="3">
        <v>41964</v>
      </c>
      <c r="D7742" s="3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Y7742" s="4">
        <v>0</v>
      </c>
      <c r="Z7742" s="4">
        <f t="shared" si="240"/>
        <v>66.900292455189614</v>
      </c>
      <c r="AD7742">
        <f t="shared" si="241"/>
        <v>0</v>
      </c>
    </row>
    <row r="7743" spans="1:30" x14ac:dyDescent="0.3">
      <c r="A7743">
        <v>7742</v>
      </c>
      <c r="B7743" t="s">
        <v>9645</v>
      </c>
      <c r="C7743" s="3">
        <v>42271</v>
      </c>
      <c r="D7743" s="3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Y7743" s="4">
        <v>0.2</v>
      </c>
      <c r="Z7743" s="4">
        <f t="shared" si="240"/>
        <v>24.702572053595855</v>
      </c>
      <c r="AD7743">
        <f t="shared" si="241"/>
        <v>0</v>
      </c>
    </row>
    <row r="7744" spans="1:30" x14ac:dyDescent="0.3">
      <c r="A7744">
        <v>7743</v>
      </c>
      <c r="B7744" t="s">
        <v>9646</v>
      </c>
      <c r="C7744" s="3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Y7744" s="4">
        <v>0</v>
      </c>
      <c r="Z7744" s="4">
        <f t="shared" si="240"/>
        <v>66.900292455189614</v>
      </c>
      <c r="AD7744">
        <f t="shared" si="241"/>
        <v>0</v>
      </c>
    </row>
    <row r="7745" spans="1:30" x14ac:dyDescent="0.3">
      <c r="A7745">
        <v>7744</v>
      </c>
      <c r="B7745" t="s">
        <v>9647</v>
      </c>
      <c r="C7745" s="3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Y7745" s="4">
        <v>0</v>
      </c>
      <c r="Z7745" s="4">
        <f t="shared" si="240"/>
        <v>66.900292455189614</v>
      </c>
      <c r="AD7745">
        <f t="shared" si="241"/>
        <v>0</v>
      </c>
    </row>
    <row r="7746" spans="1:30" x14ac:dyDescent="0.3">
      <c r="A7746">
        <v>7745</v>
      </c>
      <c r="B7746" t="s">
        <v>9647</v>
      </c>
      <c r="C7746" s="3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Y7746" s="4">
        <v>0</v>
      </c>
      <c r="Z7746" s="4">
        <f t="shared" si="240"/>
        <v>66.900292455189614</v>
      </c>
      <c r="AD7746">
        <f t="shared" si="241"/>
        <v>0</v>
      </c>
    </row>
    <row r="7747" spans="1:30" x14ac:dyDescent="0.3">
      <c r="A7747">
        <v>7746</v>
      </c>
      <c r="B7747" t="s">
        <v>9647</v>
      </c>
      <c r="C7747" s="3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Y7747" s="4">
        <v>0</v>
      </c>
      <c r="Z7747" s="4">
        <f t="shared" ref="Z7747:Z7810" si="242">AVERAGEIF($T$2:$T$9995,Y7747,$U$2:$U$9995)</f>
        <v>66.900292455189614</v>
      </c>
      <c r="AD7747">
        <f t="shared" ref="AD7747:AD7810" si="243">SUMIF($Q$2:$Q$9995,AC7747,$R$2:$R$9995)</f>
        <v>0</v>
      </c>
    </row>
    <row r="7748" spans="1:30" x14ac:dyDescent="0.3">
      <c r="A7748">
        <v>7747</v>
      </c>
      <c r="B7748" t="s">
        <v>9648</v>
      </c>
      <c r="C7748" s="3">
        <v>42357</v>
      </c>
      <c r="D7748" s="3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Y7748" s="4">
        <v>0.2</v>
      </c>
      <c r="Z7748" s="4">
        <f t="shared" si="242"/>
        <v>24.702572053595855</v>
      </c>
      <c r="AD7748">
        <f t="shared" si="243"/>
        <v>0</v>
      </c>
    </row>
    <row r="7749" spans="1:30" x14ac:dyDescent="0.3">
      <c r="A7749">
        <v>7748</v>
      </c>
      <c r="B7749" t="s">
        <v>9649</v>
      </c>
      <c r="C7749" s="3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Y7749" s="4">
        <v>0</v>
      </c>
      <c r="Z7749" s="4">
        <f t="shared" si="242"/>
        <v>66.900292455189614</v>
      </c>
      <c r="AD7749">
        <f t="shared" si="243"/>
        <v>0</v>
      </c>
    </row>
    <row r="7750" spans="1:30" x14ac:dyDescent="0.3">
      <c r="A7750">
        <v>7749</v>
      </c>
      <c r="B7750" t="s">
        <v>9650</v>
      </c>
      <c r="C7750" s="3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Y7750" s="4">
        <v>0</v>
      </c>
      <c r="Z7750" s="4">
        <f t="shared" si="242"/>
        <v>66.900292455189614</v>
      </c>
      <c r="AD7750">
        <f t="shared" si="243"/>
        <v>0</v>
      </c>
    </row>
    <row r="7751" spans="1:30" x14ac:dyDescent="0.3">
      <c r="A7751">
        <v>7750</v>
      </c>
      <c r="B7751" t="s">
        <v>9650</v>
      </c>
      <c r="C7751" s="3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Y7751" s="4">
        <v>0</v>
      </c>
      <c r="Z7751" s="4">
        <f t="shared" si="242"/>
        <v>66.900292455189614</v>
      </c>
      <c r="AD7751">
        <f t="shared" si="243"/>
        <v>0</v>
      </c>
    </row>
    <row r="7752" spans="1:30" x14ac:dyDescent="0.3">
      <c r="A7752">
        <v>7751</v>
      </c>
      <c r="B7752" t="s">
        <v>9650</v>
      </c>
      <c r="C7752" s="3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Y7752" s="4">
        <v>0</v>
      </c>
      <c r="Z7752" s="4">
        <f t="shared" si="242"/>
        <v>66.900292455189614</v>
      </c>
      <c r="AD7752">
        <f t="shared" si="243"/>
        <v>0</v>
      </c>
    </row>
    <row r="7753" spans="1:30" x14ac:dyDescent="0.3">
      <c r="A7753">
        <v>7752</v>
      </c>
      <c r="B7753" t="s">
        <v>9650</v>
      </c>
      <c r="C7753" s="3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Y7753" s="4">
        <v>0</v>
      </c>
      <c r="Z7753" s="4">
        <f t="shared" si="242"/>
        <v>66.900292455189614</v>
      </c>
      <c r="AD7753">
        <f t="shared" si="243"/>
        <v>0</v>
      </c>
    </row>
    <row r="7754" spans="1:30" x14ac:dyDescent="0.3">
      <c r="A7754">
        <v>7753</v>
      </c>
      <c r="B7754" t="s">
        <v>9650</v>
      </c>
      <c r="C7754" s="3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Y7754" s="4">
        <v>0</v>
      </c>
      <c r="Z7754" s="4">
        <f t="shared" si="242"/>
        <v>66.900292455189614</v>
      </c>
      <c r="AD7754">
        <f t="shared" si="243"/>
        <v>0</v>
      </c>
    </row>
    <row r="7755" spans="1:30" x14ac:dyDescent="0.3">
      <c r="A7755">
        <v>7754</v>
      </c>
      <c r="B7755" t="s">
        <v>9651</v>
      </c>
      <c r="C7755" s="3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Y7755" s="4">
        <v>0.2</v>
      </c>
      <c r="Z7755" s="4">
        <f t="shared" si="242"/>
        <v>24.702572053595855</v>
      </c>
      <c r="AD7755">
        <f t="shared" si="243"/>
        <v>0</v>
      </c>
    </row>
    <row r="7756" spans="1:30" x14ac:dyDescent="0.3">
      <c r="A7756">
        <v>7755</v>
      </c>
      <c r="B7756" t="s">
        <v>9652</v>
      </c>
      <c r="C7756" s="3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Y7756" s="4">
        <v>0.2</v>
      </c>
      <c r="Z7756" s="4">
        <f t="shared" si="242"/>
        <v>24.702572053595855</v>
      </c>
      <c r="AD7756">
        <f t="shared" si="243"/>
        <v>0</v>
      </c>
    </row>
    <row r="7757" spans="1:30" x14ac:dyDescent="0.3">
      <c r="A7757">
        <v>7756</v>
      </c>
      <c r="B7757" t="s">
        <v>9653</v>
      </c>
      <c r="C7757" s="3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Y7757" s="4">
        <v>0.2</v>
      </c>
      <c r="Z7757" s="4">
        <f t="shared" si="242"/>
        <v>24.702572053595855</v>
      </c>
      <c r="AD7757">
        <f t="shared" si="243"/>
        <v>0</v>
      </c>
    </row>
    <row r="7758" spans="1:30" x14ac:dyDescent="0.3">
      <c r="A7758">
        <v>7757</v>
      </c>
      <c r="B7758" t="s">
        <v>9653</v>
      </c>
      <c r="C7758" s="3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Y7758" s="4">
        <v>0.2</v>
      </c>
      <c r="Z7758" s="4">
        <f t="shared" si="242"/>
        <v>24.702572053595855</v>
      </c>
      <c r="AD7758">
        <f t="shared" si="243"/>
        <v>0</v>
      </c>
    </row>
    <row r="7759" spans="1:30" x14ac:dyDescent="0.3">
      <c r="A7759">
        <v>7758</v>
      </c>
      <c r="B7759" t="s">
        <v>9656</v>
      </c>
      <c r="C7759" s="3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Y7759" s="4">
        <v>0</v>
      </c>
      <c r="Z7759" s="4">
        <f t="shared" si="242"/>
        <v>66.900292455189614</v>
      </c>
      <c r="AD7759">
        <f t="shared" si="243"/>
        <v>0</v>
      </c>
    </row>
    <row r="7760" spans="1:30" x14ac:dyDescent="0.3">
      <c r="A7760">
        <v>7759</v>
      </c>
      <c r="B7760" t="s">
        <v>9656</v>
      </c>
      <c r="C7760" s="3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Y7760" s="4">
        <v>0</v>
      </c>
      <c r="Z7760" s="4">
        <f t="shared" si="242"/>
        <v>66.900292455189614</v>
      </c>
      <c r="AD7760">
        <f t="shared" si="243"/>
        <v>0</v>
      </c>
    </row>
    <row r="7761" spans="1:30" x14ac:dyDescent="0.3">
      <c r="A7761">
        <v>7760</v>
      </c>
      <c r="B7761" t="s">
        <v>9657</v>
      </c>
      <c r="C7761" s="3">
        <v>42667</v>
      </c>
      <c r="D7761" s="3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Y7761" s="4">
        <v>0.2</v>
      </c>
      <c r="Z7761" s="4">
        <f t="shared" si="242"/>
        <v>24.702572053595855</v>
      </c>
      <c r="AD7761">
        <f t="shared" si="243"/>
        <v>0</v>
      </c>
    </row>
    <row r="7762" spans="1:30" x14ac:dyDescent="0.3">
      <c r="A7762">
        <v>7761</v>
      </c>
      <c r="B7762" t="s">
        <v>9658</v>
      </c>
      <c r="C7762" s="3">
        <v>41979</v>
      </c>
      <c r="D7762" s="3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Y7762" s="4">
        <v>0.2</v>
      </c>
      <c r="Z7762" s="4">
        <f t="shared" si="242"/>
        <v>24.702572053595855</v>
      </c>
      <c r="AD7762">
        <f t="shared" si="243"/>
        <v>0</v>
      </c>
    </row>
    <row r="7763" spans="1:30" x14ac:dyDescent="0.3">
      <c r="A7763">
        <v>7762</v>
      </c>
      <c r="B7763" t="s">
        <v>9659</v>
      </c>
      <c r="C7763" s="3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Y7763" s="4">
        <v>0.2</v>
      </c>
      <c r="Z7763" s="4">
        <f t="shared" si="242"/>
        <v>24.702572053595855</v>
      </c>
      <c r="AD7763">
        <f t="shared" si="243"/>
        <v>0</v>
      </c>
    </row>
    <row r="7764" spans="1:30" x14ac:dyDescent="0.3">
      <c r="A7764">
        <v>7763</v>
      </c>
      <c r="B7764" t="s">
        <v>9660</v>
      </c>
      <c r="C7764" s="3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Y7764" s="4">
        <v>0.2</v>
      </c>
      <c r="Z7764" s="4">
        <f t="shared" si="242"/>
        <v>24.702572053595855</v>
      </c>
      <c r="AD7764">
        <f t="shared" si="243"/>
        <v>0</v>
      </c>
    </row>
    <row r="7765" spans="1:30" x14ac:dyDescent="0.3">
      <c r="A7765">
        <v>7764</v>
      </c>
      <c r="B7765" t="s">
        <v>9661</v>
      </c>
      <c r="C7765" s="3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Y7765" s="4">
        <v>0</v>
      </c>
      <c r="Z7765" s="4">
        <f t="shared" si="242"/>
        <v>66.900292455189614</v>
      </c>
      <c r="AD7765">
        <f t="shared" si="243"/>
        <v>0</v>
      </c>
    </row>
    <row r="7766" spans="1:30" x14ac:dyDescent="0.3">
      <c r="A7766">
        <v>7765</v>
      </c>
      <c r="B7766" t="s">
        <v>9662</v>
      </c>
      <c r="C7766" s="3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Y7766" s="4">
        <v>0</v>
      </c>
      <c r="Z7766" s="4">
        <f t="shared" si="242"/>
        <v>66.900292455189614</v>
      </c>
      <c r="AD7766">
        <f t="shared" si="243"/>
        <v>0</v>
      </c>
    </row>
    <row r="7767" spans="1:30" x14ac:dyDescent="0.3">
      <c r="A7767">
        <v>7766</v>
      </c>
      <c r="B7767" t="s">
        <v>9662</v>
      </c>
      <c r="C7767" s="3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Y7767" s="4">
        <v>0</v>
      </c>
      <c r="Z7767" s="4">
        <f t="shared" si="242"/>
        <v>66.900292455189614</v>
      </c>
      <c r="AD7767">
        <f t="shared" si="243"/>
        <v>0</v>
      </c>
    </row>
    <row r="7768" spans="1:30" x14ac:dyDescent="0.3">
      <c r="A7768">
        <v>7767</v>
      </c>
      <c r="B7768" t="s">
        <v>9662</v>
      </c>
      <c r="C7768" s="3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Y7768" s="4">
        <v>0</v>
      </c>
      <c r="Z7768" s="4">
        <f t="shared" si="242"/>
        <v>66.900292455189614</v>
      </c>
      <c r="AD7768">
        <f t="shared" si="243"/>
        <v>0</v>
      </c>
    </row>
    <row r="7769" spans="1:30" x14ac:dyDescent="0.3">
      <c r="A7769">
        <v>7768</v>
      </c>
      <c r="B7769" t="s">
        <v>9663</v>
      </c>
      <c r="C7769" s="3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Y7769" s="4">
        <v>0.2</v>
      </c>
      <c r="Z7769" s="4">
        <f t="shared" si="242"/>
        <v>24.702572053595855</v>
      </c>
      <c r="AD7769">
        <f t="shared" si="243"/>
        <v>0</v>
      </c>
    </row>
    <row r="7770" spans="1:30" x14ac:dyDescent="0.3">
      <c r="A7770">
        <v>7769</v>
      </c>
      <c r="B7770" t="s">
        <v>9664</v>
      </c>
      <c r="C7770" s="3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Y7770" s="4">
        <v>0.2</v>
      </c>
      <c r="Z7770" s="4">
        <f t="shared" si="242"/>
        <v>24.702572053595855</v>
      </c>
      <c r="AD7770">
        <f t="shared" si="243"/>
        <v>0</v>
      </c>
    </row>
    <row r="7771" spans="1:30" x14ac:dyDescent="0.3">
      <c r="A7771">
        <v>7770</v>
      </c>
      <c r="B7771" t="s">
        <v>9665</v>
      </c>
      <c r="C7771" s="3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Y7771" s="4">
        <v>0.2</v>
      </c>
      <c r="Z7771" s="4">
        <f t="shared" si="242"/>
        <v>24.702572053595855</v>
      </c>
      <c r="AD7771">
        <f t="shared" si="243"/>
        <v>0</v>
      </c>
    </row>
    <row r="7772" spans="1:30" x14ac:dyDescent="0.3">
      <c r="A7772">
        <v>7771</v>
      </c>
      <c r="B7772" t="s">
        <v>9665</v>
      </c>
      <c r="C7772" s="3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Y7772" s="4">
        <v>0</v>
      </c>
      <c r="Z7772" s="4">
        <f t="shared" si="242"/>
        <v>66.900292455189614</v>
      </c>
      <c r="AD7772">
        <f t="shared" si="243"/>
        <v>0</v>
      </c>
    </row>
    <row r="7773" spans="1:30" x14ac:dyDescent="0.3">
      <c r="A7773">
        <v>7772</v>
      </c>
      <c r="B7773" t="s">
        <v>9666</v>
      </c>
      <c r="C7773" s="3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Y7773" s="4">
        <v>0.7</v>
      </c>
      <c r="Z7773" s="4">
        <f t="shared" si="242"/>
        <v>-95.874059569377877</v>
      </c>
      <c r="AD7773">
        <f t="shared" si="243"/>
        <v>0</v>
      </c>
    </row>
    <row r="7774" spans="1:30" x14ac:dyDescent="0.3">
      <c r="A7774">
        <v>7773</v>
      </c>
      <c r="B7774" t="s">
        <v>9666</v>
      </c>
      <c r="C7774" s="3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Y7774" s="4">
        <v>0.7</v>
      </c>
      <c r="Z7774" s="4">
        <f t="shared" si="242"/>
        <v>-95.874059569377877</v>
      </c>
      <c r="AD7774">
        <f t="shared" si="243"/>
        <v>0</v>
      </c>
    </row>
    <row r="7775" spans="1:30" x14ac:dyDescent="0.3">
      <c r="A7775">
        <v>7774</v>
      </c>
      <c r="B7775" t="s">
        <v>9666</v>
      </c>
      <c r="C7775" s="3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Y7775" s="4">
        <v>0.2</v>
      </c>
      <c r="Z7775" s="4">
        <f t="shared" si="242"/>
        <v>24.702572053595855</v>
      </c>
      <c r="AD7775">
        <f t="shared" si="243"/>
        <v>0</v>
      </c>
    </row>
    <row r="7776" spans="1:30" x14ac:dyDescent="0.3">
      <c r="A7776">
        <v>7775</v>
      </c>
      <c r="B7776" t="s">
        <v>9669</v>
      </c>
      <c r="C7776" s="3">
        <v>42473</v>
      </c>
      <c r="D7776" s="3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Y7776" s="4">
        <v>0</v>
      </c>
      <c r="Z7776" s="4">
        <f t="shared" si="242"/>
        <v>66.900292455189614</v>
      </c>
      <c r="AD7776">
        <f t="shared" si="243"/>
        <v>0</v>
      </c>
    </row>
    <row r="7777" spans="1:30" x14ac:dyDescent="0.3">
      <c r="A7777">
        <v>7776</v>
      </c>
      <c r="B7777" t="s">
        <v>9670</v>
      </c>
      <c r="C7777" s="3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Y7777" s="4">
        <v>0</v>
      </c>
      <c r="Z7777" s="4">
        <f t="shared" si="242"/>
        <v>66.900292455189614</v>
      </c>
      <c r="AD7777">
        <f t="shared" si="243"/>
        <v>0</v>
      </c>
    </row>
    <row r="7778" spans="1:30" x14ac:dyDescent="0.3">
      <c r="A7778">
        <v>7777</v>
      </c>
      <c r="B7778" t="s">
        <v>9670</v>
      </c>
      <c r="C7778" s="3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Y7778" s="4">
        <v>0</v>
      </c>
      <c r="Z7778" s="4">
        <f t="shared" si="242"/>
        <v>66.900292455189614</v>
      </c>
      <c r="AD7778">
        <f t="shared" si="243"/>
        <v>0</v>
      </c>
    </row>
    <row r="7779" spans="1:30" x14ac:dyDescent="0.3">
      <c r="A7779">
        <v>7778</v>
      </c>
      <c r="B7779" t="s">
        <v>9670</v>
      </c>
      <c r="C7779" s="3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Y7779" s="4">
        <v>0</v>
      </c>
      <c r="Z7779" s="4">
        <f t="shared" si="242"/>
        <v>66.900292455189614</v>
      </c>
      <c r="AD7779">
        <f t="shared" si="243"/>
        <v>0</v>
      </c>
    </row>
    <row r="7780" spans="1:30" x14ac:dyDescent="0.3">
      <c r="A7780">
        <v>7779</v>
      </c>
      <c r="B7780" t="s">
        <v>9670</v>
      </c>
      <c r="C7780" s="3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Y7780" s="4">
        <v>0.2</v>
      </c>
      <c r="Z7780" s="4">
        <f t="shared" si="242"/>
        <v>24.702572053595855</v>
      </c>
      <c r="AD7780">
        <f t="shared" si="243"/>
        <v>0</v>
      </c>
    </row>
    <row r="7781" spans="1:30" x14ac:dyDescent="0.3">
      <c r="A7781">
        <v>7780</v>
      </c>
      <c r="B7781" t="s">
        <v>9671</v>
      </c>
      <c r="C7781" s="3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Y7781" s="4">
        <v>0</v>
      </c>
      <c r="Z7781" s="4">
        <f t="shared" si="242"/>
        <v>66.900292455189614</v>
      </c>
      <c r="AD7781">
        <f t="shared" si="243"/>
        <v>0</v>
      </c>
    </row>
    <row r="7782" spans="1:30" x14ac:dyDescent="0.3">
      <c r="A7782">
        <v>7781</v>
      </c>
      <c r="B7782" t="s">
        <v>9671</v>
      </c>
      <c r="C7782" s="3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Y7782" s="4">
        <v>0</v>
      </c>
      <c r="Z7782" s="4">
        <f t="shared" si="242"/>
        <v>66.900292455189614</v>
      </c>
      <c r="AD7782">
        <f t="shared" si="243"/>
        <v>0</v>
      </c>
    </row>
    <row r="7783" spans="1:30" x14ac:dyDescent="0.3">
      <c r="A7783">
        <v>7782</v>
      </c>
      <c r="B7783" t="s">
        <v>9672</v>
      </c>
      <c r="C7783" s="3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Y7783" s="4">
        <v>0.8</v>
      </c>
      <c r="Z7783" s="4">
        <f t="shared" si="242"/>
        <v>-101.79679733333329</v>
      </c>
      <c r="AD7783">
        <f t="shared" si="243"/>
        <v>0</v>
      </c>
    </row>
    <row r="7784" spans="1:30" x14ac:dyDescent="0.3">
      <c r="A7784">
        <v>7783</v>
      </c>
      <c r="B7784" t="s">
        <v>9673</v>
      </c>
      <c r="C7784" s="3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Y7784" s="4">
        <v>0.2</v>
      </c>
      <c r="Z7784" s="4">
        <f t="shared" si="242"/>
        <v>24.702572053595855</v>
      </c>
      <c r="AD7784">
        <f t="shared" si="243"/>
        <v>0</v>
      </c>
    </row>
    <row r="7785" spans="1:30" x14ac:dyDescent="0.3">
      <c r="A7785">
        <v>7784</v>
      </c>
      <c r="B7785" t="s">
        <v>9673</v>
      </c>
      <c r="C7785" s="3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Y7785" s="4">
        <v>0.4</v>
      </c>
      <c r="Z7785" s="4">
        <f t="shared" si="242"/>
        <v>-111.92742912621364</v>
      </c>
      <c r="AD7785">
        <f t="shared" si="243"/>
        <v>0</v>
      </c>
    </row>
    <row r="7786" spans="1:30" x14ac:dyDescent="0.3">
      <c r="A7786">
        <v>7785</v>
      </c>
      <c r="B7786" t="s">
        <v>9673</v>
      </c>
      <c r="C7786" s="3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Y7786" s="4">
        <v>0.2</v>
      </c>
      <c r="Z7786" s="4">
        <f t="shared" si="242"/>
        <v>24.702572053595855</v>
      </c>
      <c r="AD7786">
        <f t="shared" si="243"/>
        <v>0</v>
      </c>
    </row>
    <row r="7787" spans="1:30" x14ac:dyDescent="0.3">
      <c r="A7787">
        <v>7786</v>
      </c>
      <c r="B7787" t="s">
        <v>9674</v>
      </c>
      <c r="C7787" s="3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Y7787" s="4">
        <v>0</v>
      </c>
      <c r="Z7787" s="4">
        <f t="shared" si="242"/>
        <v>66.900292455189614</v>
      </c>
      <c r="AD7787">
        <f t="shared" si="243"/>
        <v>0</v>
      </c>
    </row>
    <row r="7788" spans="1:30" x14ac:dyDescent="0.3">
      <c r="A7788">
        <v>7787</v>
      </c>
      <c r="B7788" t="s">
        <v>9675</v>
      </c>
      <c r="C7788" s="3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Y7788" s="4">
        <v>0.8</v>
      </c>
      <c r="Z7788" s="4">
        <f t="shared" si="242"/>
        <v>-101.79679733333329</v>
      </c>
      <c r="AD7788">
        <f t="shared" si="243"/>
        <v>0</v>
      </c>
    </row>
    <row r="7789" spans="1:30" x14ac:dyDescent="0.3">
      <c r="A7789">
        <v>7788</v>
      </c>
      <c r="B7789" t="s">
        <v>9675</v>
      </c>
      <c r="C7789" s="3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Y7789" s="4">
        <v>0.2</v>
      </c>
      <c r="Z7789" s="4">
        <f t="shared" si="242"/>
        <v>24.702572053595855</v>
      </c>
      <c r="AD7789">
        <f t="shared" si="243"/>
        <v>0</v>
      </c>
    </row>
    <row r="7790" spans="1:30" x14ac:dyDescent="0.3">
      <c r="A7790">
        <v>7789</v>
      </c>
      <c r="B7790" t="s">
        <v>9675</v>
      </c>
      <c r="C7790" s="3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Y7790" s="4">
        <v>0.6</v>
      </c>
      <c r="Z7790" s="4">
        <f t="shared" si="242"/>
        <v>-43.077211594202915</v>
      </c>
      <c r="AD7790">
        <f t="shared" si="243"/>
        <v>0</v>
      </c>
    </row>
    <row r="7791" spans="1:30" x14ac:dyDescent="0.3">
      <c r="A7791">
        <v>7790</v>
      </c>
      <c r="B7791" t="s">
        <v>9675</v>
      </c>
      <c r="C7791" s="3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Y7791" s="4">
        <v>0.2</v>
      </c>
      <c r="Z7791" s="4">
        <f t="shared" si="242"/>
        <v>24.702572053595855</v>
      </c>
      <c r="AD7791">
        <f t="shared" si="243"/>
        <v>0</v>
      </c>
    </row>
    <row r="7792" spans="1:30" x14ac:dyDescent="0.3">
      <c r="A7792">
        <v>7791</v>
      </c>
      <c r="B7792" t="s">
        <v>9676</v>
      </c>
      <c r="C7792" s="3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Y7792" s="4">
        <v>0.7</v>
      </c>
      <c r="Z7792" s="4">
        <f t="shared" si="242"/>
        <v>-95.874059569377877</v>
      </c>
      <c r="AD7792">
        <f t="shared" si="243"/>
        <v>0</v>
      </c>
    </row>
    <row r="7793" spans="1:30" x14ac:dyDescent="0.3">
      <c r="A7793">
        <v>7792</v>
      </c>
      <c r="B7793" t="s">
        <v>9677</v>
      </c>
      <c r="C7793" s="3">
        <v>42723</v>
      </c>
      <c r="D7793" s="3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Y7793" s="4">
        <v>0.8</v>
      </c>
      <c r="Z7793" s="4">
        <f t="shared" si="242"/>
        <v>-101.79679733333329</v>
      </c>
      <c r="AD7793">
        <f t="shared" si="243"/>
        <v>0</v>
      </c>
    </row>
    <row r="7794" spans="1:30" x14ac:dyDescent="0.3">
      <c r="A7794">
        <v>7793</v>
      </c>
      <c r="B7794" t="s">
        <v>9678</v>
      </c>
      <c r="C7794" s="3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Y7794" s="4">
        <v>0.2</v>
      </c>
      <c r="Z7794" s="4">
        <f t="shared" si="242"/>
        <v>24.702572053595855</v>
      </c>
      <c r="AD7794">
        <f t="shared" si="243"/>
        <v>0</v>
      </c>
    </row>
    <row r="7795" spans="1:30" x14ac:dyDescent="0.3">
      <c r="A7795">
        <v>7794</v>
      </c>
      <c r="B7795" t="s">
        <v>9679</v>
      </c>
      <c r="C7795" s="3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Y7795" s="4">
        <v>0</v>
      </c>
      <c r="Z7795" s="4">
        <f t="shared" si="242"/>
        <v>66.900292455189614</v>
      </c>
      <c r="AD7795">
        <f t="shared" si="243"/>
        <v>0</v>
      </c>
    </row>
    <row r="7796" spans="1:30" x14ac:dyDescent="0.3">
      <c r="A7796">
        <v>7795</v>
      </c>
      <c r="B7796" t="s">
        <v>9679</v>
      </c>
      <c r="C7796" s="3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Y7796" s="4">
        <v>0</v>
      </c>
      <c r="Z7796" s="4">
        <f t="shared" si="242"/>
        <v>66.900292455189614</v>
      </c>
      <c r="AD7796">
        <f t="shared" si="243"/>
        <v>0</v>
      </c>
    </row>
    <row r="7797" spans="1:30" x14ac:dyDescent="0.3">
      <c r="A7797">
        <v>7796</v>
      </c>
      <c r="B7797" t="s">
        <v>9680</v>
      </c>
      <c r="C7797" s="3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Y7797" s="4">
        <v>0.2</v>
      </c>
      <c r="Z7797" s="4">
        <f t="shared" si="242"/>
        <v>24.702572053595855</v>
      </c>
      <c r="AD7797">
        <f t="shared" si="243"/>
        <v>0</v>
      </c>
    </row>
    <row r="7798" spans="1:30" x14ac:dyDescent="0.3">
      <c r="A7798">
        <v>7797</v>
      </c>
      <c r="B7798" t="s">
        <v>9681</v>
      </c>
      <c r="C7798" s="3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Y7798" s="4">
        <v>0</v>
      </c>
      <c r="Z7798" s="4">
        <f t="shared" si="242"/>
        <v>66.900292455189614</v>
      </c>
      <c r="AD7798">
        <f t="shared" si="243"/>
        <v>0</v>
      </c>
    </row>
    <row r="7799" spans="1:30" x14ac:dyDescent="0.3">
      <c r="A7799">
        <v>7798</v>
      </c>
      <c r="B7799" t="s">
        <v>9682</v>
      </c>
      <c r="C7799" s="3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Y7799" s="4">
        <v>0</v>
      </c>
      <c r="Z7799" s="4">
        <f t="shared" si="242"/>
        <v>66.900292455189614</v>
      </c>
      <c r="AD7799">
        <f t="shared" si="243"/>
        <v>0</v>
      </c>
    </row>
    <row r="7800" spans="1:30" x14ac:dyDescent="0.3">
      <c r="A7800">
        <v>7799</v>
      </c>
      <c r="B7800" t="s">
        <v>9682</v>
      </c>
      <c r="C7800" s="3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Y7800" s="4">
        <v>0</v>
      </c>
      <c r="Z7800" s="4">
        <f t="shared" si="242"/>
        <v>66.900292455189614</v>
      </c>
      <c r="AD7800">
        <f t="shared" si="243"/>
        <v>0</v>
      </c>
    </row>
    <row r="7801" spans="1:30" x14ac:dyDescent="0.3">
      <c r="A7801">
        <v>7800</v>
      </c>
      <c r="B7801" t="s">
        <v>9682</v>
      </c>
      <c r="C7801" s="3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Y7801" s="4">
        <v>0.1</v>
      </c>
      <c r="Z7801" s="4">
        <f t="shared" si="242"/>
        <v>96.055074468085081</v>
      </c>
      <c r="AD7801">
        <f t="shared" si="243"/>
        <v>0</v>
      </c>
    </row>
    <row r="7802" spans="1:30" x14ac:dyDescent="0.3">
      <c r="A7802">
        <v>7801</v>
      </c>
      <c r="B7802" t="s">
        <v>9683</v>
      </c>
      <c r="C7802" s="3">
        <v>42887</v>
      </c>
      <c r="D7802" s="3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Y7802" s="4">
        <v>0.2</v>
      </c>
      <c r="Z7802" s="4">
        <f t="shared" si="242"/>
        <v>24.702572053595855</v>
      </c>
      <c r="AD7802">
        <f t="shared" si="243"/>
        <v>0</v>
      </c>
    </row>
    <row r="7803" spans="1:30" x14ac:dyDescent="0.3">
      <c r="A7803">
        <v>7802</v>
      </c>
      <c r="B7803" t="s">
        <v>9684</v>
      </c>
      <c r="C7803" s="3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Y7803" s="4">
        <v>0</v>
      </c>
      <c r="Z7803" s="4">
        <f t="shared" si="242"/>
        <v>66.900292455189614</v>
      </c>
      <c r="AD7803">
        <f t="shared" si="243"/>
        <v>0</v>
      </c>
    </row>
    <row r="7804" spans="1:30" x14ac:dyDescent="0.3">
      <c r="A7804">
        <v>7803</v>
      </c>
      <c r="B7804" t="s">
        <v>9685</v>
      </c>
      <c r="C7804" s="3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Y7804" s="4">
        <v>0.2</v>
      </c>
      <c r="Z7804" s="4">
        <f t="shared" si="242"/>
        <v>24.702572053595855</v>
      </c>
      <c r="AD7804">
        <f t="shared" si="243"/>
        <v>0</v>
      </c>
    </row>
    <row r="7805" spans="1:30" x14ac:dyDescent="0.3">
      <c r="A7805">
        <v>7804</v>
      </c>
      <c r="B7805" t="s">
        <v>9685</v>
      </c>
      <c r="C7805" s="3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Y7805" s="4">
        <v>0.2</v>
      </c>
      <c r="Z7805" s="4">
        <f t="shared" si="242"/>
        <v>24.702572053595855</v>
      </c>
      <c r="AD7805">
        <f t="shared" si="243"/>
        <v>0</v>
      </c>
    </row>
    <row r="7806" spans="1:30" x14ac:dyDescent="0.3">
      <c r="A7806">
        <v>7805</v>
      </c>
      <c r="B7806" t="s">
        <v>9685</v>
      </c>
      <c r="C7806" s="3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Y7806" s="4">
        <v>0.2</v>
      </c>
      <c r="Z7806" s="4">
        <f t="shared" si="242"/>
        <v>24.702572053595855</v>
      </c>
      <c r="AD7806">
        <f t="shared" si="243"/>
        <v>0</v>
      </c>
    </row>
    <row r="7807" spans="1:30" x14ac:dyDescent="0.3">
      <c r="A7807">
        <v>7806</v>
      </c>
      <c r="B7807" t="s">
        <v>9685</v>
      </c>
      <c r="C7807" s="3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Y7807" s="4">
        <v>0.2</v>
      </c>
      <c r="Z7807" s="4">
        <f t="shared" si="242"/>
        <v>24.702572053595855</v>
      </c>
      <c r="AD7807">
        <f t="shared" si="243"/>
        <v>0</v>
      </c>
    </row>
    <row r="7808" spans="1:30" x14ac:dyDescent="0.3">
      <c r="A7808">
        <v>7807</v>
      </c>
      <c r="B7808" t="s">
        <v>9685</v>
      </c>
      <c r="C7808" s="3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Y7808" s="4">
        <v>0.7</v>
      </c>
      <c r="Z7808" s="4">
        <f t="shared" si="242"/>
        <v>-95.874059569377877</v>
      </c>
      <c r="AD7808">
        <f t="shared" si="243"/>
        <v>0</v>
      </c>
    </row>
    <row r="7809" spans="1:30" x14ac:dyDescent="0.3">
      <c r="A7809">
        <v>7808</v>
      </c>
      <c r="B7809" t="s">
        <v>9686</v>
      </c>
      <c r="C7809" s="3">
        <v>42377</v>
      </c>
      <c r="D7809" s="3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Y7809" s="4">
        <v>0.7</v>
      </c>
      <c r="Z7809" s="4">
        <f t="shared" si="242"/>
        <v>-95.874059569377877</v>
      </c>
      <c r="AD7809">
        <f t="shared" si="243"/>
        <v>0</v>
      </c>
    </row>
    <row r="7810" spans="1:30" x14ac:dyDescent="0.3">
      <c r="A7810">
        <v>7809</v>
      </c>
      <c r="B7810" t="s">
        <v>9686</v>
      </c>
      <c r="C7810" s="3">
        <v>42377</v>
      </c>
      <c r="D7810" s="3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Y7810" s="4">
        <v>0.2</v>
      </c>
      <c r="Z7810" s="4">
        <f t="shared" si="242"/>
        <v>24.702572053595855</v>
      </c>
      <c r="AD7810">
        <f t="shared" si="243"/>
        <v>0</v>
      </c>
    </row>
    <row r="7811" spans="1:30" x14ac:dyDescent="0.3">
      <c r="A7811">
        <v>7810</v>
      </c>
      <c r="B7811" t="s">
        <v>9686</v>
      </c>
      <c r="C7811" s="3">
        <v>42377</v>
      </c>
      <c r="D7811" s="3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Y7811" s="4">
        <v>0.2</v>
      </c>
      <c r="Z7811" s="4">
        <f t="shared" ref="Z7811:Z7874" si="244">AVERAGEIF($T$2:$T$9995,Y7811,$U$2:$U$9995)</f>
        <v>24.702572053595855</v>
      </c>
      <c r="AD7811">
        <f t="shared" ref="AD7811:AD7874" si="245">SUMIF($Q$2:$Q$9995,AC7811,$R$2:$R$9995)</f>
        <v>0</v>
      </c>
    </row>
    <row r="7812" spans="1:30" x14ac:dyDescent="0.3">
      <c r="A7812">
        <v>7811</v>
      </c>
      <c r="B7812" t="s">
        <v>9687</v>
      </c>
      <c r="C7812" s="3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Y7812" s="4">
        <v>0</v>
      </c>
      <c r="Z7812" s="4">
        <f t="shared" si="244"/>
        <v>66.900292455189614</v>
      </c>
      <c r="AD7812">
        <f t="shared" si="245"/>
        <v>0</v>
      </c>
    </row>
    <row r="7813" spans="1:30" x14ac:dyDescent="0.3">
      <c r="A7813">
        <v>7812</v>
      </c>
      <c r="B7813" t="s">
        <v>9687</v>
      </c>
      <c r="C7813" s="3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Y7813" s="4">
        <v>0</v>
      </c>
      <c r="Z7813" s="4">
        <f t="shared" si="244"/>
        <v>66.900292455189614</v>
      </c>
      <c r="AD7813">
        <f t="shared" si="245"/>
        <v>0</v>
      </c>
    </row>
    <row r="7814" spans="1:30" x14ac:dyDescent="0.3">
      <c r="A7814">
        <v>7813</v>
      </c>
      <c r="B7814" t="s">
        <v>9687</v>
      </c>
      <c r="C7814" s="3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Y7814" s="4">
        <v>0.3</v>
      </c>
      <c r="Z7814" s="4">
        <f t="shared" si="244"/>
        <v>-45.679636123348004</v>
      </c>
      <c r="AD7814">
        <f t="shared" si="245"/>
        <v>0</v>
      </c>
    </row>
    <row r="7815" spans="1:30" x14ac:dyDescent="0.3">
      <c r="A7815">
        <v>7814</v>
      </c>
      <c r="B7815" t="s">
        <v>9687</v>
      </c>
      <c r="C7815" s="3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Y7815" s="4">
        <v>0</v>
      </c>
      <c r="Z7815" s="4">
        <f t="shared" si="244"/>
        <v>66.900292455189614</v>
      </c>
      <c r="AD7815">
        <f t="shared" si="245"/>
        <v>0</v>
      </c>
    </row>
    <row r="7816" spans="1:30" x14ac:dyDescent="0.3">
      <c r="A7816">
        <v>7815</v>
      </c>
      <c r="B7816" t="s">
        <v>9688</v>
      </c>
      <c r="C7816" s="3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Y7816" s="4">
        <v>0.15</v>
      </c>
      <c r="Z7816" s="4">
        <f t="shared" si="244"/>
        <v>27.288298076923077</v>
      </c>
      <c r="AD7816">
        <f t="shared" si="245"/>
        <v>0</v>
      </c>
    </row>
    <row r="7817" spans="1:30" x14ac:dyDescent="0.3">
      <c r="A7817">
        <v>7816</v>
      </c>
      <c r="B7817" t="s">
        <v>9688</v>
      </c>
      <c r="C7817" s="3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Y7817" s="4">
        <v>0.2</v>
      </c>
      <c r="Z7817" s="4">
        <f t="shared" si="244"/>
        <v>24.702572053595855</v>
      </c>
      <c r="AD7817">
        <f t="shared" si="245"/>
        <v>0</v>
      </c>
    </row>
    <row r="7818" spans="1:30" x14ac:dyDescent="0.3">
      <c r="A7818">
        <v>7817</v>
      </c>
      <c r="B7818" t="s">
        <v>9689</v>
      </c>
      <c r="C7818" s="3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Y7818" s="4">
        <v>0</v>
      </c>
      <c r="Z7818" s="4">
        <f t="shared" si="244"/>
        <v>66.900292455189614</v>
      </c>
      <c r="AD7818">
        <f t="shared" si="245"/>
        <v>0</v>
      </c>
    </row>
    <row r="7819" spans="1:30" x14ac:dyDescent="0.3">
      <c r="A7819">
        <v>7818</v>
      </c>
      <c r="B7819" t="s">
        <v>9689</v>
      </c>
      <c r="C7819" s="3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Y7819" s="4">
        <v>0</v>
      </c>
      <c r="Z7819" s="4">
        <f t="shared" si="244"/>
        <v>66.900292455189614</v>
      </c>
      <c r="AD7819">
        <f t="shared" si="245"/>
        <v>0</v>
      </c>
    </row>
    <row r="7820" spans="1:30" x14ac:dyDescent="0.3">
      <c r="A7820">
        <v>7819</v>
      </c>
      <c r="B7820" t="s">
        <v>9689</v>
      </c>
      <c r="C7820" s="3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Y7820" s="4">
        <v>0.2</v>
      </c>
      <c r="Z7820" s="4">
        <f t="shared" si="244"/>
        <v>24.702572053595855</v>
      </c>
      <c r="AD7820">
        <f t="shared" si="245"/>
        <v>0</v>
      </c>
    </row>
    <row r="7821" spans="1:30" x14ac:dyDescent="0.3">
      <c r="A7821">
        <v>7820</v>
      </c>
      <c r="B7821" t="s">
        <v>9690</v>
      </c>
      <c r="C7821" s="3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Y7821" s="4">
        <v>0</v>
      </c>
      <c r="Z7821" s="4">
        <f t="shared" si="244"/>
        <v>66.900292455189614</v>
      </c>
      <c r="AD7821">
        <f t="shared" si="245"/>
        <v>0</v>
      </c>
    </row>
    <row r="7822" spans="1:30" x14ac:dyDescent="0.3">
      <c r="A7822">
        <v>7821</v>
      </c>
      <c r="B7822" t="s">
        <v>9691</v>
      </c>
      <c r="C7822" s="3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Y7822" s="4">
        <v>0</v>
      </c>
      <c r="Z7822" s="4">
        <f t="shared" si="244"/>
        <v>66.900292455189614</v>
      </c>
      <c r="AD7822">
        <f t="shared" si="245"/>
        <v>0</v>
      </c>
    </row>
    <row r="7823" spans="1:30" x14ac:dyDescent="0.3">
      <c r="A7823">
        <v>7822</v>
      </c>
      <c r="B7823" t="s">
        <v>9692</v>
      </c>
      <c r="C7823" s="3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Y7823" s="4">
        <v>0.2</v>
      </c>
      <c r="Z7823" s="4">
        <f t="shared" si="244"/>
        <v>24.702572053595855</v>
      </c>
      <c r="AD7823">
        <f t="shared" si="245"/>
        <v>0</v>
      </c>
    </row>
    <row r="7824" spans="1:30" x14ac:dyDescent="0.3">
      <c r="A7824">
        <v>7823</v>
      </c>
      <c r="B7824" t="s">
        <v>9693</v>
      </c>
      <c r="C7824" s="3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Y7824" s="4">
        <v>0</v>
      </c>
      <c r="Z7824" s="4">
        <f t="shared" si="244"/>
        <v>66.900292455189614</v>
      </c>
      <c r="AD7824">
        <f t="shared" si="245"/>
        <v>0</v>
      </c>
    </row>
    <row r="7825" spans="1:30" x14ac:dyDescent="0.3">
      <c r="A7825">
        <v>7824</v>
      </c>
      <c r="B7825" t="s">
        <v>9693</v>
      </c>
      <c r="C7825" s="3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Y7825" s="4">
        <v>0</v>
      </c>
      <c r="Z7825" s="4">
        <f t="shared" si="244"/>
        <v>66.900292455189614</v>
      </c>
      <c r="AD7825">
        <f t="shared" si="245"/>
        <v>0</v>
      </c>
    </row>
    <row r="7826" spans="1:30" x14ac:dyDescent="0.3">
      <c r="A7826">
        <v>7825</v>
      </c>
      <c r="B7826" t="s">
        <v>9694</v>
      </c>
      <c r="C7826" s="3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Y7826" s="4">
        <v>0.2</v>
      </c>
      <c r="Z7826" s="4">
        <f t="shared" si="244"/>
        <v>24.702572053595855</v>
      </c>
      <c r="AD7826">
        <f t="shared" si="245"/>
        <v>0</v>
      </c>
    </row>
    <row r="7827" spans="1:30" x14ac:dyDescent="0.3">
      <c r="A7827">
        <v>7826</v>
      </c>
      <c r="B7827" t="s">
        <v>9695</v>
      </c>
      <c r="C7827" s="3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Y7827" s="4">
        <v>0.1</v>
      </c>
      <c r="Z7827" s="4">
        <f t="shared" si="244"/>
        <v>96.055074468085081</v>
      </c>
      <c r="AD7827">
        <f t="shared" si="245"/>
        <v>0</v>
      </c>
    </row>
    <row r="7828" spans="1:30" x14ac:dyDescent="0.3">
      <c r="A7828">
        <v>7827</v>
      </c>
      <c r="B7828" t="s">
        <v>9696</v>
      </c>
      <c r="C7828" s="3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Y7828" s="4">
        <v>0.2</v>
      </c>
      <c r="Z7828" s="4">
        <f t="shared" si="244"/>
        <v>24.702572053595855</v>
      </c>
      <c r="AD7828">
        <f t="shared" si="245"/>
        <v>0</v>
      </c>
    </row>
    <row r="7829" spans="1:30" x14ac:dyDescent="0.3">
      <c r="A7829">
        <v>7828</v>
      </c>
      <c r="B7829" t="s">
        <v>9696</v>
      </c>
      <c r="C7829" s="3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Y7829" s="4">
        <v>0.2</v>
      </c>
      <c r="Z7829" s="4">
        <f t="shared" si="244"/>
        <v>24.702572053595855</v>
      </c>
      <c r="AD7829">
        <f t="shared" si="245"/>
        <v>0</v>
      </c>
    </row>
    <row r="7830" spans="1:30" x14ac:dyDescent="0.3">
      <c r="A7830">
        <v>7829</v>
      </c>
      <c r="B7830" t="s">
        <v>9697</v>
      </c>
      <c r="C7830" s="3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Y7830" s="4">
        <v>0.2</v>
      </c>
      <c r="Z7830" s="4">
        <f t="shared" si="244"/>
        <v>24.702572053595855</v>
      </c>
      <c r="AD7830">
        <f t="shared" si="245"/>
        <v>0</v>
      </c>
    </row>
    <row r="7831" spans="1:30" x14ac:dyDescent="0.3">
      <c r="A7831">
        <v>7830</v>
      </c>
      <c r="B7831" t="s">
        <v>9697</v>
      </c>
      <c r="C7831" s="3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Y7831" s="4">
        <v>0</v>
      </c>
      <c r="Z7831" s="4">
        <f t="shared" si="244"/>
        <v>66.900292455189614</v>
      </c>
      <c r="AD7831">
        <f t="shared" si="245"/>
        <v>0</v>
      </c>
    </row>
    <row r="7832" spans="1:30" x14ac:dyDescent="0.3">
      <c r="A7832">
        <v>7831</v>
      </c>
      <c r="B7832" t="s">
        <v>9697</v>
      </c>
      <c r="C7832" s="3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Y7832" s="4">
        <v>0.2</v>
      </c>
      <c r="Z7832" s="4">
        <f t="shared" si="244"/>
        <v>24.702572053595855</v>
      </c>
      <c r="AD7832">
        <f t="shared" si="245"/>
        <v>0</v>
      </c>
    </row>
    <row r="7833" spans="1:30" x14ac:dyDescent="0.3">
      <c r="A7833">
        <v>7832</v>
      </c>
      <c r="B7833" t="s">
        <v>9697</v>
      </c>
      <c r="C7833" s="3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Y7833" s="4">
        <v>0.2</v>
      </c>
      <c r="Z7833" s="4">
        <f t="shared" si="244"/>
        <v>24.702572053595855</v>
      </c>
      <c r="AD7833">
        <f t="shared" si="245"/>
        <v>0</v>
      </c>
    </row>
    <row r="7834" spans="1:30" x14ac:dyDescent="0.3">
      <c r="A7834">
        <v>7833</v>
      </c>
      <c r="B7834" t="s">
        <v>9698</v>
      </c>
      <c r="C7834" s="3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Y7834" s="4">
        <v>0.2</v>
      </c>
      <c r="Z7834" s="4">
        <f t="shared" si="244"/>
        <v>24.702572053595855</v>
      </c>
      <c r="AD7834">
        <f t="shared" si="245"/>
        <v>0</v>
      </c>
    </row>
    <row r="7835" spans="1:30" x14ac:dyDescent="0.3">
      <c r="A7835">
        <v>7834</v>
      </c>
      <c r="B7835" t="s">
        <v>9699</v>
      </c>
      <c r="C7835" s="3">
        <v>42028</v>
      </c>
      <c r="D7835" s="3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Y7835" s="4">
        <v>0.2</v>
      </c>
      <c r="Z7835" s="4">
        <f t="shared" si="244"/>
        <v>24.702572053595855</v>
      </c>
      <c r="AD7835">
        <f t="shared" si="245"/>
        <v>0</v>
      </c>
    </row>
    <row r="7836" spans="1:30" x14ac:dyDescent="0.3">
      <c r="A7836">
        <v>7835</v>
      </c>
      <c r="B7836" t="s">
        <v>9700</v>
      </c>
      <c r="C7836" s="3">
        <v>42107</v>
      </c>
      <c r="D7836" s="3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Y7836" s="4">
        <v>0.2</v>
      </c>
      <c r="Z7836" s="4">
        <f t="shared" si="244"/>
        <v>24.702572053595855</v>
      </c>
      <c r="AD7836">
        <f t="shared" si="245"/>
        <v>0</v>
      </c>
    </row>
    <row r="7837" spans="1:30" x14ac:dyDescent="0.3">
      <c r="A7837">
        <v>7836</v>
      </c>
      <c r="B7837" t="s">
        <v>9700</v>
      </c>
      <c r="C7837" s="3">
        <v>42107</v>
      </c>
      <c r="D7837" s="3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Y7837" s="4">
        <v>0.2</v>
      </c>
      <c r="Z7837" s="4">
        <f t="shared" si="244"/>
        <v>24.702572053595855</v>
      </c>
      <c r="AD7837">
        <f t="shared" si="245"/>
        <v>0</v>
      </c>
    </row>
    <row r="7838" spans="1:30" x14ac:dyDescent="0.3">
      <c r="A7838">
        <v>7837</v>
      </c>
      <c r="B7838" t="s">
        <v>9701</v>
      </c>
      <c r="C7838" s="3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Y7838" s="4">
        <v>0.2</v>
      </c>
      <c r="Z7838" s="4">
        <f t="shared" si="244"/>
        <v>24.702572053595855</v>
      </c>
      <c r="AD7838">
        <f t="shared" si="245"/>
        <v>0</v>
      </c>
    </row>
    <row r="7839" spans="1:30" x14ac:dyDescent="0.3">
      <c r="A7839">
        <v>7838</v>
      </c>
      <c r="B7839" t="s">
        <v>9701</v>
      </c>
      <c r="C7839" s="3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Y7839" s="4">
        <v>0</v>
      </c>
      <c r="Z7839" s="4">
        <f t="shared" si="244"/>
        <v>66.900292455189614</v>
      </c>
      <c r="AD7839">
        <f t="shared" si="245"/>
        <v>0</v>
      </c>
    </row>
    <row r="7840" spans="1:30" x14ac:dyDescent="0.3">
      <c r="A7840">
        <v>7839</v>
      </c>
      <c r="B7840" t="s">
        <v>9701</v>
      </c>
      <c r="C7840" s="3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Y7840" s="4">
        <v>0</v>
      </c>
      <c r="Z7840" s="4">
        <f t="shared" si="244"/>
        <v>66.900292455189614</v>
      </c>
      <c r="AD7840">
        <f t="shared" si="245"/>
        <v>0</v>
      </c>
    </row>
    <row r="7841" spans="1:30" x14ac:dyDescent="0.3">
      <c r="A7841">
        <v>7840</v>
      </c>
      <c r="B7841" t="s">
        <v>9702</v>
      </c>
      <c r="C7841" s="3">
        <v>41726</v>
      </c>
      <c r="D7841" s="3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Y7841" s="4">
        <v>0</v>
      </c>
      <c r="Z7841" s="4">
        <f t="shared" si="244"/>
        <v>66.900292455189614</v>
      </c>
      <c r="AD7841">
        <f t="shared" si="245"/>
        <v>0</v>
      </c>
    </row>
    <row r="7842" spans="1:30" x14ac:dyDescent="0.3">
      <c r="A7842">
        <v>7841</v>
      </c>
      <c r="B7842" t="s">
        <v>9702</v>
      </c>
      <c r="C7842" s="3">
        <v>41726</v>
      </c>
      <c r="D7842" s="3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Y7842" s="4">
        <v>0</v>
      </c>
      <c r="Z7842" s="4">
        <f t="shared" si="244"/>
        <v>66.900292455189614</v>
      </c>
      <c r="AD7842">
        <f t="shared" si="245"/>
        <v>0</v>
      </c>
    </row>
    <row r="7843" spans="1:30" x14ac:dyDescent="0.3">
      <c r="A7843">
        <v>7842</v>
      </c>
      <c r="B7843" t="s">
        <v>9703</v>
      </c>
      <c r="C7843" s="3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Y7843" s="4">
        <v>0</v>
      </c>
      <c r="Z7843" s="4">
        <f t="shared" si="244"/>
        <v>66.900292455189614</v>
      </c>
      <c r="AD7843">
        <f t="shared" si="245"/>
        <v>0</v>
      </c>
    </row>
    <row r="7844" spans="1:30" x14ac:dyDescent="0.3">
      <c r="A7844">
        <v>7843</v>
      </c>
      <c r="B7844" t="s">
        <v>9704</v>
      </c>
      <c r="C7844" s="3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Y7844" s="4">
        <v>0</v>
      </c>
      <c r="Z7844" s="4">
        <f t="shared" si="244"/>
        <v>66.900292455189614</v>
      </c>
      <c r="AD7844">
        <f t="shared" si="245"/>
        <v>0</v>
      </c>
    </row>
    <row r="7845" spans="1:30" x14ac:dyDescent="0.3">
      <c r="A7845">
        <v>7844</v>
      </c>
      <c r="B7845" t="s">
        <v>9704</v>
      </c>
      <c r="C7845" s="3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Y7845" s="4">
        <v>0</v>
      </c>
      <c r="Z7845" s="4">
        <f t="shared" si="244"/>
        <v>66.900292455189614</v>
      </c>
      <c r="AD7845">
        <f t="shared" si="245"/>
        <v>0</v>
      </c>
    </row>
    <row r="7846" spans="1:30" x14ac:dyDescent="0.3">
      <c r="A7846">
        <v>7845</v>
      </c>
      <c r="B7846" t="s">
        <v>9705</v>
      </c>
      <c r="C7846" s="3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Y7846" s="4">
        <v>0.3</v>
      </c>
      <c r="Z7846" s="4">
        <f t="shared" si="244"/>
        <v>-45.679636123348004</v>
      </c>
      <c r="AD7846">
        <f t="shared" si="245"/>
        <v>0</v>
      </c>
    </row>
    <row r="7847" spans="1:30" x14ac:dyDescent="0.3">
      <c r="A7847">
        <v>7846</v>
      </c>
      <c r="B7847" t="s">
        <v>9706</v>
      </c>
      <c r="C7847" s="3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Y7847" s="4">
        <v>0</v>
      </c>
      <c r="Z7847" s="4">
        <f t="shared" si="244"/>
        <v>66.900292455189614</v>
      </c>
      <c r="AD7847">
        <f t="shared" si="245"/>
        <v>0</v>
      </c>
    </row>
    <row r="7848" spans="1:30" x14ac:dyDescent="0.3">
      <c r="A7848">
        <v>7847</v>
      </c>
      <c r="B7848" t="s">
        <v>9706</v>
      </c>
      <c r="C7848" s="3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Y7848" s="4">
        <v>0</v>
      </c>
      <c r="Z7848" s="4">
        <f t="shared" si="244"/>
        <v>66.900292455189614</v>
      </c>
      <c r="AD7848">
        <f t="shared" si="245"/>
        <v>0</v>
      </c>
    </row>
    <row r="7849" spans="1:30" x14ac:dyDescent="0.3">
      <c r="A7849">
        <v>7848</v>
      </c>
      <c r="B7849" t="s">
        <v>9707</v>
      </c>
      <c r="C7849" s="3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Y7849" s="4">
        <v>0.6</v>
      </c>
      <c r="Z7849" s="4">
        <f t="shared" si="244"/>
        <v>-43.077211594202915</v>
      </c>
      <c r="AD7849">
        <f t="shared" si="245"/>
        <v>0</v>
      </c>
    </row>
    <row r="7850" spans="1:30" x14ac:dyDescent="0.3">
      <c r="A7850">
        <v>7849</v>
      </c>
      <c r="B7850" t="s">
        <v>9708</v>
      </c>
      <c r="C7850" s="3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Y7850" s="4">
        <v>0.2</v>
      </c>
      <c r="Z7850" s="4">
        <f t="shared" si="244"/>
        <v>24.702572053595855</v>
      </c>
      <c r="AD7850">
        <f t="shared" si="245"/>
        <v>0</v>
      </c>
    </row>
    <row r="7851" spans="1:30" x14ac:dyDescent="0.3">
      <c r="A7851">
        <v>7850</v>
      </c>
      <c r="B7851" t="s">
        <v>9708</v>
      </c>
      <c r="C7851" s="3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Y7851" s="4">
        <v>0.2</v>
      </c>
      <c r="Z7851" s="4">
        <f t="shared" si="244"/>
        <v>24.702572053595855</v>
      </c>
      <c r="AD7851">
        <f t="shared" si="245"/>
        <v>0</v>
      </c>
    </row>
    <row r="7852" spans="1:30" x14ac:dyDescent="0.3">
      <c r="A7852">
        <v>7851</v>
      </c>
      <c r="B7852" t="s">
        <v>9708</v>
      </c>
      <c r="C7852" s="3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Y7852" s="4">
        <v>0.2</v>
      </c>
      <c r="Z7852" s="4">
        <f t="shared" si="244"/>
        <v>24.702572053595855</v>
      </c>
      <c r="AD7852">
        <f t="shared" si="245"/>
        <v>0</v>
      </c>
    </row>
    <row r="7853" spans="1:30" x14ac:dyDescent="0.3">
      <c r="A7853">
        <v>7852</v>
      </c>
      <c r="B7853" t="s">
        <v>9709</v>
      </c>
      <c r="C7853" s="3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Y7853" s="4">
        <v>0.2</v>
      </c>
      <c r="Z7853" s="4">
        <f t="shared" si="244"/>
        <v>24.702572053595855</v>
      </c>
      <c r="AD7853">
        <f t="shared" si="245"/>
        <v>0</v>
      </c>
    </row>
    <row r="7854" spans="1:30" x14ac:dyDescent="0.3">
      <c r="A7854">
        <v>7853</v>
      </c>
      <c r="B7854" t="s">
        <v>9709</v>
      </c>
      <c r="C7854" s="3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Y7854" s="4">
        <v>0.8</v>
      </c>
      <c r="Z7854" s="4">
        <f t="shared" si="244"/>
        <v>-101.79679733333329</v>
      </c>
      <c r="AD7854">
        <f t="shared" si="245"/>
        <v>0</v>
      </c>
    </row>
    <row r="7855" spans="1:30" x14ac:dyDescent="0.3">
      <c r="A7855">
        <v>7854</v>
      </c>
      <c r="B7855" t="s">
        <v>9710</v>
      </c>
      <c r="C7855" s="3">
        <v>42363</v>
      </c>
      <c r="D7855" s="3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Y7855" s="4">
        <v>0</v>
      </c>
      <c r="Z7855" s="4">
        <f t="shared" si="244"/>
        <v>66.900292455189614</v>
      </c>
      <c r="AD7855">
        <f t="shared" si="245"/>
        <v>0</v>
      </c>
    </row>
    <row r="7856" spans="1:30" x14ac:dyDescent="0.3">
      <c r="A7856">
        <v>7855</v>
      </c>
      <c r="B7856" t="s">
        <v>9711</v>
      </c>
      <c r="C7856" s="3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Y7856" s="4">
        <v>0</v>
      </c>
      <c r="Z7856" s="4">
        <f t="shared" si="244"/>
        <v>66.900292455189614</v>
      </c>
      <c r="AD7856">
        <f t="shared" si="245"/>
        <v>0</v>
      </c>
    </row>
    <row r="7857" spans="1:30" x14ac:dyDescent="0.3">
      <c r="A7857">
        <v>7856</v>
      </c>
      <c r="B7857" t="s">
        <v>9711</v>
      </c>
      <c r="C7857" s="3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Y7857" s="4">
        <v>0</v>
      </c>
      <c r="Z7857" s="4">
        <f t="shared" si="244"/>
        <v>66.900292455189614</v>
      </c>
      <c r="AD7857">
        <f t="shared" si="245"/>
        <v>0</v>
      </c>
    </row>
    <row r="7858" spans="1:30" x14ac:dyDescent="0.3">
      <c r="A7858">
        <v>7857</v>
      </c>
      <c r="B7858" t="s">
        <v>9712</v>
      </c>
      <c r="C7858" s="3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Y7858" s="4">
        <v>0.2</v>
      </c>
      <c r="Z7858" s="4">
        <f t="shared" si="244"/>
        <v>24.702572053595855</v>
      </c>
      <c r="AD7858">
        <f t="shared" si="245"/>
        <v>0</v>
      </c>
    </row>
    <row r="7859" spans="1:30" x14ac:dyDescent="0.3">
      <c r="A7859">
        <v>7858</v>
      </c>
      <c r="B7859" t="s">
        <v>9712</v>
      </c>
      <c r="C7859" s="3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Y7859" s="4">
        <v>0</v>
      </c>
      <c r="Z7859" s="4">
        <f t="shared" si="244"/>
        <v>66.900292455189614</v>
      </c>
      <c r="AD7859">
        <f t="shared" si="245"/>
        <v>0</v>
      </c>
    </row>
    <row r="7860" spans="1:30" x14ac:dyDescent="0.3">
      <c r="A7860">
        <v>7859</v>
      </c>
      <c r="B7860" t="s">
        <v>9712</v>
      </c>
      <c r="C7860" s="3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Y7860" s="4">
        <v>0</v>
      </c>
      <c r="Z7860" s="4">
        <f t="shared" si="244"/>
        <v>66.900292455189614</v>
      </c>
      <c r="AD7860">
        <f t="shared" si="245"/>
        <v>0</v>
      </c>
    </row>
    <row r="7861" spans="1:30" x14ac:dyDescent="0.3">
      <c r="A7861">
        <v>7860</v>
      </c>
      <c r="B7861" t="s">
        <v>9712</v>
      </c>
      <c r="C7861" s="3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Y7861" s="4">
        <v>0</v>
      </c>
      <c r="Z7861" s="4">
        <f t="shared" si="244"/>
        <v>66.900292455189614</v>
      </c>
      <c r="AD7861">
        <f t="shared" si="245"/>
        <v>0</v>
      </c>
    </row>
    <row r="7862" spans="1:30" x14ac:dyDescent="0.3">
      <c r="A7862">
        <v>7861</v>
      </c>
      <c r="B7862" t="s">
        <v>9713</v>
      </c>
      <c r="C7862" s="3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Y7862" s="4">
        <v>0.7</v>
      </c>
      <c r="Z7862" s="4">
        <f t="shared" si="244"/>
        <v>-95.874059569377877</v>
      </c>
      <c r="AD7862">
        <f t="shared" si="245"/>
        <v>0</v>
      </c>
    </row>
    <row r="7863" spans="1:30" x14ac:dyDescent="0.3">
      <c r="A7863">
        <v>7862</v>
      </c>
      <c r="B7863" t="s">
        <v>9714</v>
      </c>
      <c r="C7863" s="3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Y7863" s="4">
        <v>0</v>
      </c>
      <c r="Z7863" s="4">
        <f t="shared" si="244"/>
        <v>66.900292455189614</v>
      </c>
      <c r="AD7863">
        <f t="shared" si="245"/>
        <v>0</v>
      </c>
    </row>
    <row r="7864" spans="1:30" x14ac:dyDescent="0.3">
      <c r="A7864">
        <v>7863</v>
      </c>
      <c r="B7864" t="s">
        <v>9714</v>
      </c>
      <c r="C7864" s="3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Y7864" s="4">
        <v>0</v>
      </c>
      <c r="Z7864" s="4">
        <f t="shared" si="244"/>
        <v>66.900292455189614</v>
      </c>
      <c r="AD7864">
        <f t="shared" si="245"/>
        <v>0</v>
      </c>
    </row>
    <row r="7865" spans="1:30" x14ac:dyDescent="0.3">
      <c r="A7865">
        <v>7864</v>
      </c>
      <c r="B7865" t="s">
        <v>9715</v>
      </c>
      <c r="C7865" s="3">
        <v>42199</v>
      </c>
      <c r="D7865" s="3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Y7865" s="4">
        <v>0.2</v>
      </c>
      <c r="Z7865" s="4">
        <f t="shared" si="244"/>
        <v>24.702572053595855</v>
      </c>
      <c r="AD7865">
        <f t="shared" si="245"/>
        <v>0</v>
      </c>
    </row>
    <row r="7866" spans="1:30" x14ac:dyDescent="0.3">
      <c r="A7866">
        <v>7865</v>
      </c>
      <c r="B7866" t="s">
        <v>9715</v>
      </c>
      <c r="C7866" s="3">
        <v>42199</v>
      </c>
      <c r="D7866" s="3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Y7866" s="4">
        <v>0.2</v>
      </c>
      <c r="Z7866" s="4">
        <f t="shared" si="244"/>
        <v>24.702572053595855</v>
      </c>
      <c r="AD7866">
        <f t="shared" si="245"/>
        <v>0</v>
      </c>
    </row>
    <row r="7867" spans="1:30" x14ac:dyDescent="0.3">
      <c r="A7867">
        <v>7866</v>
      </c>
      <c r="B7867" t="s">
        <v>9715</v>
      </c>
      <c r="C7867" s="3">
        <v>42199</v>
      </c>
      <c r="D7867" s="3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Y7867" s="4">
        <v>0.2</v>
      </c>
      <c r="Z7867" s="4">
        <f t="shared" si="244"/>
        <v>24.702572053595855</v>
      </c>
      <c r="AD7867">
        <f t="shared" si="245"/>
        <v>0</v>
      </c>
    </row>
    <row r="7868" spans="1:30" x14ac:dyDescent="0.3">
      <c r="A7868">
        <v>7867</v>
      </c>
      <c r="B7868" t="s">
        <v>9715</v>
      </c>
      <c r="C7868" s="3">
        <v>42199</v>
      </c>
      <c r="D7868" s="3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Y7868" s="4">
        <v>0.7</v>
      </c>
      <c r="Z7868" s="4">
        <f t="shared" si="244"/>
        <v>-95.874059569377877</v>
      </c>
      <c r="AD7868">
        <f t="shared" si="245"/>
        <v>0</v>
      </c>
    </row>
    <row r="7869" spans="1:30" x14ac:dyDescent="0.3">
      <c r="A7869">
        <v>7868</v>
      </c>
      <c r="B7869" t="s">
        <v>9718</v>
      </c>
      <c r="C7869" s="3">
        <v>41962</v>
      </c>
      <c r="D7869" s="3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Y7869" s="4">
        <v>0</v>
      </c>
      <c r="Z7869" s="4">
        <f t="shared" si="244"/>
        <v>66.900292455189614</v>
      </c>
      <c r="AD7869">
        <f t="shared" si="245"/>
        <v>0</v>
      </c>
    </row>
    <row r="7870" spans="1:30" x14ac:dyDescent="0.3">
      <c r="A7870">
        <v>7869</v>
      </c>
      <c r="B7870" t="s">
        <v>9719</v>
      </c>
      <c r="C7870" s="3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Y7870" s="4">
        <v>0</v>
      </c>
      <c r="Z7870" s="4">
        <f t="shared" si="244"/>
        <v>66.900292455189614</v>
      </c>
      <c r="AD7870">
        <f t="shared" si="245"/>
        <v>0</v>
      </c>
    </row>
    <row r="7871" spans="1:30" x14ac:dyDescent="0.3">
      <c r="A7871">
        <v>7870</v>
      </c>
      <c r="B7871" t="s">
        <v>9720</v>
      </c>
      <c r="C7871" s="3">
        <v>42919</v>
      </c>
      <c r="D7871" s="3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Y7871" s="4">
        <v>0.2</v>
      </c>
      <c r="Z7871" s="4">
        <f t="shared" si="244"/>
        <v>24.702572053595855</v>
      </c>
      <c r="AD7871">
        <f t="shared" si="245"/>
        <v>0</v>
      </c>
    </row>
    <row r="7872" spans="1:30" x14ac:dyDescent="0.3">
      <c r="A7872">
        <v>7871</v>
      </c>
      <c r="B7872" t="s">
        <v>9721</v>
      </c>
      <c r="C7872" s="3">
        <v>43003</v>
      </c>
      <c r="D7872" s="3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Y7872" s="4">
        <v>0.2</v>
      </c>
      <c r="Z7872" s="4">
        <f t="shared" si="244"/>
        <v>24.702572053595855</v>
      </c>
      <c r="AD7872">
        <f t="shared" si="245"/>
        <v>0</v>
      </c>
    </row>
    <row r="7873" spans="1:30" x14ac:dyDescent="0.3">
      <c r="A7873">
        <v>7872</v>
      </c>
      <c r="B7873" t="s">
        <v>9722</v>
      </c>
      <c r="C7873" s="3">
        <v>42646</v>
      </c>
      <c r="D7873" s="3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Y7873" s="4">
        <v>0</v>
      </c>
      <c r="Z7873" s="4">
        <f t="shared" si="244"/>
        <v>66.900292455189614</v>
      </c>
      <c r="AD7873">
        <f t="shared" si="245"/>
        <v>0</v>
      </c>
    </row>
    <row r="7874" spans="1:30" x14ac:dyDescent="0.3">
      <c r="A7874">
        <v>7873</v>
      </c>
      <c r="B7874" t="s">
        <v>9722</v>
      </c>
      <c r="C7874" s="3">
        <v>42646</v>
      </c>
      <c r="D7874" s="3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Y7874" s="4">
        <v>0.2</v>
      </c>
      <c r="Z7874" s="4">
        <f t="shared" si="244"/>
        <v>24.702572053595855</v>
      </c>
      <c r="AD7874">
        <f t="shared" si="245"/>
        <v>0</v>
      </c>
    </row>
    <row r="7875" spans="1:30" x14ac:dyDescent="0.3">
      <c r="A7875">
        <v>7874</v>
      </c>
      <c r="B7875" t="s">
        <v>9722</v>
      </c>
      <c r="C7875" s="3">
        <v>42646</v>
      </c>
      <c r="D7875" s="3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Y7875" s="4">
        <v>0</v>
      </c>
      <c r="Z7875" s="4">
        <f t="shared" ref="Z7875:Z7938" si="246">AVERAGEIF($T$2:$T$9995,Y7875,$U$2:$U$9995)</f>
        <v>66.900292455189614</v>
      </c>
      <c r="AD7875">
        <f t="shared" ref="AD7875:AD7938" si="247">SUMIF($Q$2:$Q$9995,AC7875,$R$2:$R$9995)</f>
        <v>0</v>
      </c>
    </row>
    <row r="7876" spans="1:30" x14ac:dyDescent="0.3">
      <c r="A7876">
        <v>7875</v>
      </c>
      <c r="B7876" t="s">
        <v>9722</v>
      </c>
      <c r="C7876" s="3">
        <v>42646</v>
      </c>
      <c r="D7876" s="3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Y7876" s="4">
        <v>0</v>
      </c>
      <c r="Z7876" s="4">
        <f t="shared" si="246"/>
        <v>66.900292455189614</v>
      </c>
      <c r="AD7876">
        <f t="shared" si="247"/>
        <v>0</v>
      </c>
    </row>
    <row r="7877" spans="1:30" x14ac:dyDescent="0.3">
      <c r="A7877">
        <v>7876</v>
      </c>
      <c r="B7877" t="s">
        <v>9723</v>
      </c>
      <c r="C7877" s="3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Y7877" s="4">
        <v>0.2</v>
      </c>
      <c r="Z7877" s="4">
        <f t="shared" si="246"/>
        <v>24.702572053595855</v>
      </c>
      <c r="AD7877">
        <f t="shared" si="247"/>
        <v>0</v>
      </c>
    </row>
    <row r="7878" spans="1:30" x14ac:dyDescent="0.3">
      <c r="A7878">
        <v>7877</v>
      </c>
      <c r="B7878" t="s">
        <v>9723</v>
      </c>
      <c r="C7878" s="3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Y7878" s="4">
        <v>0.2</v>
      </c>
      <c r="Z7878" s="4">
        <f t="shared" si="246"/>
        <v>24.702572053595855</v>
      </c>
      <c r="AD7878">
        <f t="shared" si="247"/>
        <v>0</v>
      </c>
    </row>
    <row r="7879" spans="1:30" x14ac:dyDescent="0.3">
      <c r="A7879">
        <v>7878</v>
      </c>
      <c r="B7879" t="s">
        <v>9724</v>
      </c>
      <c r="C7879" s="3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Y7879" s="4">
        <v>0.2</v>
      </c>
      <c r="Z7879" s="4">
        <f t="shared" si="246"/>
        <v>24.702572053595855</v>
      </c>
      <c r="AD7879">
        <f t="shared" si="247"/>
        <v>0</v>
      </c>
    </row>
    <row r="7880" spans="1:30" x14ac:dyDescent="0.3">
      <c r="A7880">
        <v>7879</v>
      </c>
      <c r="B7880" t="s">
        <v>9725</v>
      </c>
      <c r="C7880" s="3">
        <v>42703</v>
      </c>
      <c r="D7880" s="3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Y7880" s="4">
        <v>0.6</v>
      </c>
      <c r="Z7880" s="4">
        <f t="shared" si="246"/>
        <v>-43.077211594202915</v>
      </c>
      <c r="AD7880">
        <f t="shared" si="247"/>
        <v>0</v>
      </c>
    </row>
    <row r="7881" spans="1:30" x14ac:dyDescent="0.3">
      <c r="A7881">
        <v>7880</v>
      </c>
      <c r="B7881" t="s">
        <v>9726</v>
      </c>
      <c r="C7881" s="3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Y7881" s="4">
        <v>0.4</v>
      </c>
      <c r="Z7881" s="4">
        <f t="shared" si="246"/>
        <v>-111.92742912621364</v>
      </c>
      <c r="AD7881">
        <f t="shared" si="247"/>
        <v>0</v>
      </c>
    </row>
    <row r="7882" spans="1:30" x14ac:dyDescent="0.3">
      <c r="A7882">
        <v>7881</v>
      </c>
      <c r="B7882" t="s">
        <v>9727</v>
      </c>
      <c r="C7882" s="3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Y7882" s="4">
        <v>0.2</v>
      </c>
      <c r="Z7882" s="4">
        <f t="shared" si="246"/>
        <v>24.702572053595855</v>
      </c>
      <c r="AD7882">
        <f t="shared" si="247"/>
        <v>0</v>
      </c>
    </row>
    <row r="7883" spans="1:30" x14ac:dyDescent="0.3">
      <c r="A7883">
        <v>7882</v>
      </c>
      <c r="B7883" t="s">
        <v>9727</v>
      </c>
      <c r="C7883" s="3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Y7883" s="4">
        <v>0.2</v>
      </c>
      <c r="Z7883" s="4">
        <f t="shared" si="246"/>
        <v>24.702572053595855</v>
      </c>
      <c r="AD7883">
        <f t="shared" si="247"/>
        <v>0</v>
      </c>
    </row>
    <row r="7884" spans="1:30" x14ac:dyDescent="0.3">
      <c r="A7884">
        <v>7883</v>
      </c>
      <c r="B7884" t="s">
        <v>9727</v>
      </c>
      <c r="C7884" s="3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Y7884" s="4">
        <v>0.2</v>
      </c>
      <c r="Z7884" s="4">
        <f t="shared" si="246"/>
        <v>24.702572053595855</v>
      </c>
      <c r="AD7884">
        <f t="shared" si="247"/>
        <v>0</v>
      </c>
    </row>
    <row r="7885" spans="1:30" x14ac:dyDescent="0.3">
      <c r="A7885">
        <v>7884</v>
      </c>
      <c r="B7885" t="s">
        <v>9727</v>
      </c>
      <c r="C7885" s="3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Y7885" s="4">
        <v>0.2</v>
      </c>
      <c r="Z7885" s="4">
        <f t="shared" si="246"/>
        <v>24.702572053595855</v>
      </c>
      <c r="AD7885">
        <f t="shared" si="247"/>
        <v>0</v>
      </c>
    </row>
    <row r="7886" spans="1:30" x14ac:dyDescent="0.3">
      <c r="A7886">
        <v>7885</v>
      </c>
      <c r="B7886" t="s">
        <v>9727</v>
      </c>
      <c r="C7886" s="3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Y7886" s="4">
        <v>0.2</v>
      </c>
      <c r="Z7886" s="4">
        <f t="shared" si="246"/>
        <v>24.702572053595855</v>
      </c>
      <c r="AD7886">
        <f t="shared" si="247"/>
        <v>0</v>
      </c>
    </row>
    <row r="7887" spans="1:30" x14ac:dyDescent="0.3">
      <c r="A7887">
        <v>7886</v>
      </c>
      <c r="B7887" t="s">
        <v>9727</v>
      </c>
      <c r="C7887" s="3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Y7887" s="4">
        <v>0.2</v>
      </c>
      <c r="Z7887" s="4">
        <f t="shared" si="246"/>
        <v>24.702572053595855</v>
      </c>
      <c r="AD7887">
        <f t="shared" si="247"/>
        <v>0</v>
      </c>
    </row>
    <row r="7888" spans="1:30" x14ac:dyDescent="0.3">
      <c r="A7888">
        <v>7887</v>
      </c>
      <c r="B7888" t="s">
        <v>9727</v>
      </c>
      <c r="C7888" s="3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Y7888" s="4">
        <v>0.2</v>
      </c>
      <c r="Z7888" s="4">
        <f t="shared" si="246"/>
        <v>24.702572053595855</v>
      </c>
      <c r="AD7888">
        <f t="shared" si="247"/>
        <v>0</v>
      </c>
    </row>
    <row r="7889" spans="1:30" x14ac:dyDescent="0.3">
      <c r="A7889">
        <v>7888</v>
      </c>
      <c r="B7889" t="s">
        <v>9727</v>
      </c>
      <c r="C7889" s="3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Y7889" s="4">
        <v>0.2</v>
      </c>
      <c r="Z7889" s="4">
        <f t="shared" si="246"/>
        <v>24.702572053595855</v>
      </c>
      <c r="AD7889">
        <f t="shared" si="247"/>
        <v>0</v>
      </c>
    </row>
    <row r="7890" spans="1:30" x14ac:dyDescent="0.3">
      <c r="A7890">
        <v>7889</v>
      </c>
      <c r="B7890" t="s">
        <v>9728</v>
      </c>
      <c r="C7890" s="3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Y7890" s="4">
        <v>0</v>
      </c>
      <c r="Z7890" s="4">
        <f t="shared" si="246"/>
        <v>66.900292455189614</v>
      </c>
      <c r="AD7890">
        <f t="shared" si="247"/>
        <v>0</v>
      </c>
    </row>
    <row r="7891" spans="1:30" x14ac:dyDescent="0.3">
      <c r="A7891">
        <v>7890</v>
      </c>
      <c r="B7891" t="s">
        <v>9730</v>
      </c>
      <c r="C7891" s="3">
        <v>42729</v>
      </c>
      <c r="D7891" s="3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Y7891" s="4">
        <v>0</v>
      </c>
      <c r="Z7891" s="4">
        <f t="shared" si="246"/>
        <v>66.900292455189614</v>
      </c>
      <c r="AD7891">
        <f t="shared" si="247"/>
        <v>0</v>
      </c>
    </row>
    <row r="7892" spans="1:30" x14ac:dyDescent="0.3">
      <c r="A7892">
        <v>7891</v>
      </c>
      <c r="B7892" t="s">
        <v>9730</v>
      </c>
      <c r="C7892" s="3">
        <v>42729</v>
      </c>
      <c r="D7892" s="3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Y7892" s="4">
        <v>0</v>
      </c>
      <c r="Z7892" s="4">
        <f t="shared" si="246"/>
        <v>66.900292455189614</v>
      </c>
      <c r="AD7892">
        <f t="shared" si="247"/>
        <v>0</v>
      </c>
    </row>
    <row r="7893" spans="1:30" x14ac:dyDescent="0.3">
      <c r="A7893">
        <v>7892</v>
      </c>
      <c r="B7893" t="s">
        <v>9730</v>
      </c>
      <c r="C7893" s="3">
        <v>42729</v>
      </c>
      <c r="D7893" s="3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Y7893" s="4">
        <v>0</v>
      </c>
      <c r="Z7893" s="4">
        <f t="shared" si="246"/>
        <v>66.900292455189614</v>
      </c>
      <c r="AD7893">
        <f t="shared" si="247"/>
        <v>0</v>
      </c>
    </row>
    <row r="7894" spans="1:30" x14ac:dyDescent="0.3">
      <c r="A7894">
        <v>7893</v>
      </c>
      <c r="B7894" t="s">
        <v>9730</v>
      </c>
      <c r="C7894" s="3">
        <v>42729</v>
      </c>
      <c r="D7894" s="3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Y7894" s="4">
        <v>0</v>
      </c>
      <c r="Z7894" s="4">
        <f t="shared" si="246"/>
        <v>66.900292455189614</v>
      </c>
      <c r="AD7894">
        <f t="shared" si="247"/>
        <v>0</v>
      </c>
    </row>
    <row r="7895" spans="1:30" x14ac:dyDescent="0.3">
      <c r="A7895">
        <v>7894</v>
      </c>
      <c r="B7895" t="s">
        <v>9731</v>
      </c>
      <c r="C7895" s="3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Y7895" s="4">
        <v>0.2</v>
      </c>
      <c r="Z7895" s="4">
        <f t="shared" si="246"/>
        <v>24.702572053595855</v>
      </c>
      <c r="AD7895">
        <f t="shared" si="247"/>
        <v>0</v>
      </c>
    </row>
    <row r="7896" spans="1:30" x14ac:dyDescent="0.3">
      <c r="A7896">
        <v>7895</v>
      </c>
      <c r="B7896" t="s">
        <v>9732</v>
      </c>
      <c r="C7896" s="3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Y7896" s="4">
        <v>0</v>
      </c>
      <c r="Z7896" s="4">
        <f t="shared" si="246"/>
        <v>66.900292455189614</v>
      </c>
      <c r="AD7896">
        <f t="shared" si="247"/>
        <v>0</v>
      </c>
    </row>
    <row r="7897" spans="1:30" x14ac:dyDescent="0.3">
      <c r="A7897">
        <v>7896</v>
      </c>
      <c r="B7897" t="s">
        <v>9732</v>
      </c>
      <c r="C7897" s="3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Y7897" s="4">
        <v>0</v>
      </c>
      <c r="Z7897" s="4">
        <f t="shared" si="246"/>
        <v>66.900292455189614</v>
      </c>
      <c r="AD7897">
        <f t="shared" si="247"/>
        <v>0</v>
      </c>
    </row>
    <row r="7898" spans="1:30" x14ac:dyDescent="0.3">
      <c r="A7898">
        <v>7897</v>
      </c>
      <c r="B7898" t="s">
        <v>9732</v>
      </c>
      <c r="C7898" s="3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Y7898" s="4">
        <v>0</v>
      </c>
      <c r="Z7898" s="4">
        <f t="shared" si="246"/>
        <v>66.900292455189614</v>
      </c>
      <c r="AD7898">
        <f t="shared" si="247"/>
        <v>0</v>
      </c>
    </row>
    <row r="7899" spans="1:30" x14ac:dyDescent="0.3">
      <c r="A7899">
        <v>7898</v>
      </c>
      <c r="B7899" t="s">
        <v>9734</v>
      </c>
      <c r="C7899" s="3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Y7899" s="4">
        <v>0.2</v>
      </c>
      <c r="Z7899" s="4">
        <f t="shared" si="246"/>
        <v>24.702572053595855</v>
      </c>
      <c r="AD7899">
        <f t="shared" si="247"/>
        <v>0</v>
      </c>
    </row>
    <row r="7900" spans="1:30" x14ac:dyDescent="0.3">
      <c r="A7900">
        <v>7899</v>
      </c>
      <c r="B7900" t="s">
        <v>9734</v>
      </c>
      <c r="C7900" s="3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Y7900" s="4">
        <v>0.7</v>
      </c>
      <c r="Z7900" s="4">
        <f t="shared" si="246"/>
        <v>-95.874059569377877</v>
      </c>
      <c r="AD7900">
        <f t="shared" si="247"/>
        <v>0</v>
      </c>
    </row>
    <row r="7901" spans="1:30" x14ac:dyDescent="0.3">
      <c r="A7901">
        <v>7900</v>
      </c>
      <c r="B7901" t="s">
        <v>9734</v>
      </c>
      <c r="C7901" s="3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Y7901" s="4">
        <v>0.2</v>
      </c>
      <c r="Z7901" s="4">
        <f t="shared" si="246"/>
        <v>24.702572053595855</v>
      </c>
      <c r="AD7901">
        <f t="shared" si="247"/>
        <v>0</v>
      </c>
    </row>
    <row r="7902" spans="1:30" x14ac:dyDescent="0.3">
      <c r="A7902">
        <v>7901</v>
      </c>
      <c r="B7902" t="s">
        <v>9734</v>
      </c>
      <c r="C7902" s="3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Y7902" s="4">
        <v>0.2</v>
      </c>
      <c r="Z7902" s="4">
        <f t="shared" si="246"/>
        <v>24.702572053595855</v>
      </c>
      <c r="AD7902">
        <f t="shared" si="247"/>
        <v>0</v>
      </c>
    </row>
    <row r="7903" spans="1:30" x14ac:dyDescent="0.3">
      <c r="A7903">
        <v>7902</v>
      </c>
      <c r="B7903" t="s">
        <v>9734</v>
      </c>
      <c r="C7903" s="3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Y7903" s="4">
        <v>0.2</v>
      </c>
      <c r="Z7903" s="4">
        <f t="shared" si="246"/>
        <v>24.702572053595855</v>
      </c>
      <c r="AD7903">
        <f t="shared" si="247"/>
        <v>0</v>
      </c>
    </row>
    <row r="7904" spans="1:30" x14ac:dyDescent="0.3">
      <c r="A7904">
        <v>7903</v>
      </c>
      <c r="B7904" t="s">
        <v>9734</v>
      </c>
      <c r="C7904" s="3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Y7904" s="4">
        <v>0.2</v>
      </c>
      <c r="Z7904" s="4">
        <f t="shared" si="246"/>
        <v>24.702572053595855</v>
      </c>
      <c r="AD7904">
        <f t="shared" si="247"/>
        <v>0</v>
      </c>
    </row>
    <row r="7905" spans="1:30" x14ac:dyDescent="0.3">
      <c r="A7905">
        <v>7904</v>
      </c>
      <c r="B7905" t="s">
        <v>9734</v>
      </c>
      <c r="C7905" s="3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Y7905" s="4">
        <v>0.2</v>
      </c>
      <c r="Z7905" s="4">
        <f t="shared" si="246"/>
        <v>24.702572053595855</v>
      </c>
      <c r="AD7905">
        <f t="shared" si="247"/>
        <v>0</v>
      </c>
    </row>
    <row r="7906" spans="1:30" x14ac:dyDescent="0.3">
      <c r="A7906">
        <v>7905</v>
      </c>
      <c r="B7906" t="s">
        <v>9735</v>
      </c>
      <c r="C7906" s="3">
        <v>42315</v>
      </c>
      <c r="D7906" s="3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Y7906" s="4">
        <v>0.2</v>
      </c>
      <c r="Z7906" s="4">
        <f t="shared" si="246"/>
        <v>24.702572053595855</v>
      </c>
      <c r="AD7906">
        <f t="shared" si="247"/>
        <v>0</v>
      </c>
    </row>
    <row r="7907" spans="1:30" x14ac:dyDescent="0.3">
      <c r="A7907">
        <v>7906</v>
      </c>
      <c r="B7907" t="s">
        <v>9736</v>
      </c>
      <c r="C7907" s="3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Y7907" s="4">
        <v>0.2</v>
      </c>
      <c r="Z7907" s="4">
        <f t="shared" si="246"/>
        <v>24.702572053595855</v>
      </c>
      <c r="AD7907">
        <f t="shared" si="247"/>
        <v>0</v>
      </c>
    </row>
    <row r="7908" spans="1:30" x14ac:dyDescent="0.3">
      <c r="A7908">
        <v>7907</v>
      </c>
      <c r="B7908" t="s">
        <v>9736</v>
      </c>
      <c r="C7908" s="3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Y7908" s="4">
        <v>0.8</v>
      </c>
      <c r="Z7908" s="4">
        <f t="shared" si="246"/>
        <v>-101.79679733333329</v>
      </c>
      <c r="AD7908">
        <f t="shared" si="247"/>
        <v>0</v>
      </c>
    </row>
    <row r="7909" spans="1:30" x14ac:dyDescent="0.3">
      <c r="A7909">
        <v>7908</v>
      </c>
      <c r="B7909" t="s">
        <v>9737</v>
      </c>
      <c r="C7909" s="3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Y7909" s="4">
        <v>0</v>
      </c>
      <c r="Z7909" s="4">
        <f t="shared" si="246"/>
        <v>66.900292455189614</v>
      </c>
      <c r="AD7909">
        <f t="shared" si="247"/>
        <v>0</v>
      </c>
    </row>
    <row r="7910" spans="1:30" x14ac:dyDescent="0.3">
      <c r="A7910">
        <v>7909</v>
      </c>
      <c r="B7910" t="s">
        <v>9738</v>
      </c>
      <c r="C7910" s="3">
        <v>42707</v>
      </c>
      <c r="D7910" s="3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Y7910" s="4">
        <v>0.2</v>
      </c>
      <c r="Z7910" s="4">
        <f t="shared" si="246"/>
        <v>24.702572053595855</v>
      </c>
      <c r="AD7910">
        <f t="shared" si="247"/>
        <v>0</v>
      </c>
    </row>
    <row r="7911" spans="1:30" x14ac:dyDescent="0.3">
      <c r="A7911">
        <v>7910</v>
      </c>
      <c r="B7911" t="s">
        <v>9738</v>
      </c>
      <c r="C7911" s="3">
        <v>42707</v>
      </c>
      <c r="D7911" s="3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Y7911" s="4">
        <v>0</v>
      </c>
      <c r="Z7911" s="4">
        <f t="shared" si="246"/>
        <v>66.900292455189614</v>
      </c>
      <c r="AD7911">
        <f t="shared" si="247"/>
        <v>0</v>
      </c>
    </row>
    <row r="7912" spans="1:30" x14ac:dyDescent="0.3">
      <c r="A7912">
        <v>7911</v>
      </c>
      <c r="B7912" t="s">
        <v>9738</v>
      </c>
      <c r="C7912" s="3">
        <v>42707</v>
      </c>
      <c r="D7912" s="3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Y7912" s="4">
        <v>0</v>
      </c>
      <c r="Z7912" s="4">
        <f t="shared" si="246"/>
        <v>66.900292455189614</v>
      </c>
      <c r="AD7912">
        <f t="shared" si="247"/>
        <v>0</v>
      </c>
    </row>
    <row r="7913" spans="1:30" x14ac:dyDescent="0.3">
      <c r="A7913">
        <v>7912</v>
      </c>
      <c r="B7913" t="s">
        <v>9738</v>
      </c>
      <c r="C7913" s="3">
        <v>42707</v>
      </c>
      <c r="D7913" s="3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Y7913" s="4">
        <v>0.15</v>
      </c>
      <c r="Z7913" s="4">
        <f t="shared" si="246"/>
        <v>27.288298076923077</v>
      </c>
      <c r="AD7913">
        <f t="shared" si="247"/>
        <v>0</v>
      </c>
    </row>
    <row r="7914" spans="1:30" x14ac:dyDescent="0.3">
      <c r="A7914">
        <v>7913</v>
      </c>
      <c r="B7914" t="s">
        <v>9740</v>
      </c>
      <c r="C7914" s="3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Y7914" s="4">
        <v>0.6</v>
      </c>
      <c r="Z7914" s="4">
        <f t="shared" si="246"/>
        <v>-43.077211594202915</v>
      </c>
      <c r="AD7914">
        <f t="shared" si="247"/>
        <v>0</v>
      </c>
    </row>
    <row r="7915" spans="1:30" x14ac:dyDescent="0.3">
      <c r="A7915">
        <v>7914</v>
      </c>
      <c r="B7915" t="s">
        <v>9741</v>
      </c>
      <c r="C7915" s="3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Y7915" s="4">
        <v>0.2</v>
      </c>
      <c r="Z7915" s="4">
        <f t="shared" si="246"/>
        <v>24.702572053595855</v>
      </c>
      <c r="AD7915">
        <f t="shared" si="247"/>
        <v>0</v>
      </c>
    </row>
    <row r="7916" spans="1:30" x14ac:dyDescent="0.3">
      <c r="A7916">
        <v>7915</v>
      </c>
      <c r="B7916" t="s">
        <v>9742</v>
      </c>
      <c r="C7916" s="3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Y7916" s="4">
        <v>0</v>
      </c>
      <c r="Z7916" s="4">
        <f t="shared" si="246"/>
        <v>66.900292455189614</v>
      </c>
      <c r="AD7916">
        <f t="shared" si="247"/>
        <v>0</v>
      </c>
    </row>
    <row r="7917" spans="1:30" x14ac:dyDescent="0.3">
      <c r="A7917">
        <v>7916</v>
      </c>
      <c r="B7917" t="s">
        <v>9742</v>
      </c>
      <c r="C7917" s="3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Y7917" s="4">
        <v>0</v>
      </c>
      <c r="Z7917" s="4">
        <f t="shared" si="246"/>
        <v>66.900292455189614</v>
      </c>
      <c r="AD7917">
        <f t="shared" si="247"/>
        <v>0</v>
      </c>
    </row>
    <row r="7918" spans="1:30" x14ac:dyDescent="0.3">
      <c r="A7918">
        <v>7917</v>
      </c>
      <c r="B7918" t="s">
        <v>9745</v>
      </c>
      <c r="C7918" s="3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Y7918" s="4">
        <v>0.3</v>
      </c>
      <c r="Z7918" s="4">
        <f t="shared" si="246"/>
        <v>-45.679636123348004</v>
      </c>
      <c r="AD7918">
        <f t="shared" si="247"/>
        <v>0</v>
      </c>
    </row>
    <row r="7919" spans="1:30" x14ac:dyDescent="0.3">
      <c r="A7919">
        <v>7918</v>
      </c>
      <c r="B7919" t="s">
        <v>9746</v>
      </c>
      <c r="C7919" s="3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Y7919" s="4">
        <v>0.2</v>
      </c>
      <c r="Z7919" s="4">
        <f t="shared" si="246"/>
        <v>24.702572053595855</v>
      </c>
      <c r="AD7919">
        <f t="shared" si="247"/>
        <v>0</v>
      </c>
    </row>
    <row r="7920" spans="1:30" x14ac:dyDescent="0.3">
      <c r="A7920">
        <v>7919</v>
      </c>
      <c r="B7920" t="s">
        <v>9747</v>
      </c>
      <c r="C7920" s="3">
        <v>42189</v>
      </c>
      <c r="D7920" s="3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Y7920" s="4">
        <v>0.2</v>
      </c>
      <c r="Z7920" s="4">
        <f t="shared" si="246"/>
        <v>24.702572053595855</v>
      </c>
      <c r="AD7920">
        <f t="shared" si="247"/>
        <v>0</v>
      </c>
    </row>
    <row r="7921" spans="1:30" x14ac:dyDescent="0.3">
      <c r="A7921">
        <v>7920</v>
      </c>
      <c r="B7921" t="s">
        <v>9748</v>
      </c>
      <c r="C7921" s="3">
        <v>42993</v>
      </c>
      <c r="D7921" s="3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Y7921" s="4">
        <v>0</v>
      </c>
      <c r="Z7921" s="4">
        <f t="shared" si="246"/>
        <v>66.900292455189614</v>
      </c>
      <c r="AD7921">
        <f t="shared" si="247"/>
        <v>0</v>
      </c>
    </row>
    <row r="7922" spans="1:30" x14ac:dyDescent="0.3">
      <c r="A7922">
        <v>7921</v>
      </c>
      <c r="B7922" t="s">
        <v>9748</v>
      </c>
      <c r="C7922" s="3">
        <v>42993</v>
      </c>
      <c r="D7922" s="3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Y7922" s="4">
        <v>0</v>
      </c>
      <c r="Z7922" s="4">
        <f t="shared" si="246"/>
        <v>66.900292455189614</v>
      </c>
      <c r="AD7922">
        <f t="shared" si="247"/>
        <v>0</v>
      </c>
    </row>
    <row r="7923" spans="1:30" x14ac:dyDescent="0.3">
      <c r="A7923">
        <v>7922</v>
      </c>
      <c r="B7923" t="s">
        <v>9749</v>
      </c>
      <c r="C7923" s="3">
        <v>42807</v>
      </c>
      <c r="D7923" s="3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Y7923" s="4">
        <v>0</v>
      </c>
      <c r="Z7923" s="4">
        <f t="shared" si="246"/>
        <v>66.900292455189614</v>
      </c>
      <c r="AD7923">
        <f t="shared" si="247"/>
        <v>0</v>
      </c>
    </row>
    <row r="7924" spans="1:30" x14ac:dyDescent="0.3">
      <c r="A7924">
        <v>7923</v>
      </c>
      <c r="B7924" t="s">
        <v>9750</v>
      </c>
      <c r="C7924" s="3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Y7924" s="4">
        <v>0.2</v>
      </c>
      <c r="Z7924" s="4">
        <f t="shared" si="246"/>
        <v>24.702572053595855</v>
      </c>
      <c r="AD7924">
        <f t="shared" si="247"/>
        <v>0</v>
      </c>
    </row>
    <row r="7925" spans="1:30" x14ac:dyDescent="0.3">
      <c r="A7925">
        <v>7924</v>
      </c>
      <c r="B7925" t="s">
        <v>9750</v>
      </c>
      <c r="C7925" s="3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Y7925" s="4">
        <v>0.7</v>
      </c>
      <c r="Z7925" s="4">
        <f t="shared" si="246"/>
        <v>-95.874059569377877</v>
      </c>
      <c r="AD7925">
        <f t="shared" si="247"/>
        <v>0</v>
      </c>
    </row>
    <row r="7926" spans="1:30" x14ac:dyDescent="0.3">
      <c r="A7926">
        <v>7925</v>
      </c>
      <c r="B7926" t="s">
        <v>9751</v>
      </c>
      <c r="C7926" s="3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Y7926" s="4">
        <v>0</v>
      </c>
      <c r="Z7926" s="4">
        <f t="shared" si="246"/>
        <v>66.900292455189614</v>
      </c>
      <c r="AD7926">
        <f t="shared" si="247"/>
        <v>0</v>
      </c>
    </row>
    <row r="7927" spans="1:30" x14ac:dyDescent="0.3">
      <c r="A7927">
        <v>7926</v>
      </c>
      <c r="B7927" t="s">
        <v>9751</v>
      </c>
      <c r="C7927" s="3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Y7927" s="4">
        <v>0</v>
      </c>
      <c r="Z7927" s="4">
        <f t="shared" si="246"/>
        <v>66.900292455189614</v>
      </c>
      <c r="AD7927">
        <f t="shared" si="247"/>
        <v>0</v>
      </c>
    </row>
    <row r="7928" spans="1:30" x14ac:dyDescent="0.3">
      <c r="A7928">
        <v>7927</v>
      </c>
      <c r="B7928" t="s">
        <v>9752</v>
      </c>
      <c r="C7928" s="3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Y7928" s="4">
        <v>0</v>
      </c>
      <c r="Z7928" s="4">
        <f t="shared" si="246"/>
        <v>66.900292455189614</v>
      </c>
      <c r="AD7928">
        <f t="shared" si="247"/>
        <v>0</v>
      </c>
    </row>
    <row r="7929" spans="1:30" x14ac:dyDescent="0.3">
      <c r="A7929">
        <v>7928</v>
      </c>
      <c r="B7929" t="s">
        <v>9752</v>
      </c>
      <c r="C7929" s="3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Y7929" s="4">
        <v>0</v>
      </c>
      <c r="Z7929" s="4">
        <f t="shared" si="246"/>
        <v>66.900292455189614</v>
      </c>
      <c r="AD7929">
        <f t="shared" si="247"/>
        <v>0</v>
      </c>
    </row>
    <row r="7930" spans="1:30" x14ac:dyDescent="0.3">
      <c r="A7930">
        <v>7929</v>
      </c>
      <c r="B7930" t="s">
        <v>9752</v>
      </c>
      <c r="C7930" s="3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Y7930" s="4">
        <v>0</v>
      </c>
      <c r="Z7930" s="4">
        <f t="shared" si="246"/>
        <v>66.900292455189614</v>
      </c>
      <c r="AD7930">
        <f t="shared" si="247"/>
        <v>0</v>
      </c>
    </row>
    <row r="7931" spans="1:30" x14ac:dyDescent="0.3">
      <c r="A7931">
        <v>7930</v>
      </c>
      <c r="B7931" t="s">
        <v>9753</v>
      </c>
      <c r="C7931" s="3">
        <v>42941</v>
      </c>
      <c r="D7931" s="3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Y7931" s="4">
        <v>0.3</v>
      </c>
      <c r="Z7931" s="4">
        <f t="shared" si="246"/>
        <v>-45.679636123348004</v>
      </c>
      <c r="AD7931">
        <f t="shared" si="247"/>
        <v>0</v>
      </c>
    </row>
    <row r="7932" spans="1:30" x14ac:dyDescent="0.3">
      <c r="A7932">
        <v>7931</v>
      </c>
      <c r="B7932" t="s">
        <v>9754</v>
      </c>
      <c r="C7932" s="3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Y7932" s="4">
        <v>0</v>
      </c>
      <c r="Z7932" s="4">
        <f t="shared" si="246"/>
        <v>66.900292455189614</v>
      </c>
      <c r="AD7932">
        <f t="shared" si="247"/>
        <v>0</v>
      </c>
    </row>
    <row r="7933" spans="1:30" x14ac:dyDescent="0.3">
      <c r="A7933">
        <v>7932</v>
      </c>
      <c r="B7933" t="s">
        <v>9755</v>
      </c>
      <c r="C7933" s="3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Y7933" s="4">
        <v>0.2</v>
      </c>
      <c r="Z7933" s="4">
        <f t="shared" si="246"/>
        <v>24.702572053595855</v>
      </c>
      <c r="AD7933">
        <f t="shared" si="247"/>
        <v>0</v>
      </c>
    </row>
    <row r="7934" spans="1:30" x14ac:dyDescent="0.3">
      <c r="A7934">
        <v>7933</v>
      </c>
      <c r="B7934" t="s">
        <v>9755</v>
      </c>
      <c r="C7934" s="3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Y7934" s="4">
        <v>0.2</v>
      </c>
      <c r="Z7934" s="4">
        <f t="shared" si="246"/>
        <v>24.702572053595855</v>
      </c>
      <c r="AD7934">
        <f t="shared" si="247"/>
        <v>0</v>
      </c>
    </row>
    <row r="7935" spans="1:30" x14ac:dyDescent="0.3">
      <c r="A7935">
        <v>7934</v>
      </c>
      <c r="B7935" t="s">
        <v>9756</v>
      </c>
      <c r="C7935" s="3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Y7935" s="4">
        <v>0</v>
      </c>
      <c r="Z7935" s="4">
        <f t="shared" si="246"/>
        <v>66.900292455189614</v>
      </c>
      <c r="AD7935">
        <f t="shared" si="247"/>
        <v>0</v>
      </c>
    </row>
    <row r="7936" spans="1:30" x14ac:dyDescent="0.3">
      <c r="A7936">
        <v>7935</v>
      </c>
      <c r="B7936" t="s">
        <v>9756</v>
      </c>
      <c r="C7936" s="3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Y7936" s="4">
        <v>0.2</v>
      </c>
      <c r="Z7936" s="4">
        <f t="shared" si="246"/>
        <v>24.702572053595855</v>
      </c>
      <c r="AD7936">
        <f t="shared" si="247"/>
        <v>0</v>
      </c>
    </row>
    <row r="7937" spans="1:30" x14ac:dyDescent="0.3">
      <c r="A7937">
        <v>7936</v>
      </c>
      <c r="B7937" t="s">
        <v>9756</v>
      </c>
      <c r="C7937" s="3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Y7937" s="4">
        <v>0</v>
      </c>
      <c r="Z7937" s="4">
        <f t="shared" si="246"/>
        <v>66.900292455189614</v>
      </c>
      <c r="AD7937">
        <f t="shared" si="247"/>
        <v>0</v>
      </c>
    </row>
    <row r="7938" spans="1:30" x14ac:dyDescent="0.3">
      <c r="A7938">
        <v>7937</v>
      </c>
      <c r="B7938" t="s">
        <v>9756</v>
      </c>
      <c r="C7938" s="3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Y7938" s="4">
        <v>0.2</v>
      </c>
      <c r="Z7938" s="4">
        <f t="shared" si="246"/>
        <v>24.702572053595855</v>
      </c>
      <c r="AD7938">
        <f t="shared" si="247"/>
        <v>0</v>
      </c>
    </row>
    <row r="7939" spans="1:30" x14ac:dyDescent="0.3">
      <c r="A7939">
        <v>7938</v>
      </c>
      <c r="B7939" t="s">
        <v>9756</v>
      </c>
      <c r="C7939" s="3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Y7939" s="4">
        <v>0</v>
      </c>
      <c r="Z7939" s="4">
        <f t="shared" ref="Z7939:Z8002" si="248">AVERAGEIF($T$2:$T$9995,Y7939,$U$2:$U$9995)</f>
        <v>66.900292455189614</v>
      </c>
      <c r="AD7939">
        <f t="shared" ref="AD7939:AD8002" si="249">SUMIF($Q$2:$Q$9995,AC7939,$R$2:$R$9995)</f>
        <v>0</v>
      </c>
    </row>
    <row r="7940" spans="1:30" x14ac:dyDescent="0.3">
      <c r="A7940">
        <v>7939</v>
      </c>
      <c r="B7940" t="s">
        <v>9756</v>
      </c>
      <c r="C7940" s="3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Y7940" s="4">
        <v>0</v>
      </c>
      <c r="Z7940" s="4">
        <f t="shared" si="248"/>
        <v>66.900292455189614</v>
      </c>
      <c r="AD7940">
        <f t="shared" si="249"/>
        <v>0</v>
      </c>
    </row>
    <row r="7941" spans="1:30" x14ac:dyDescent="0.3">
      <c r="A7941">
        <v>7940</v>
      </c>
      <c r="B7941" t="s">
        <v>9756</v>
      </c>
      <c r="C7941" s="3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Y7941" s="4">
        <v>0.2</v>
      </c>
      <c r="Z7941" s="4">
        <f t="shared" si="248"/>
        <v>24.702572053595855</v>
      </c>
      <c r="AD7941">
        <f t="shared" si="249"/>
        <v>0</v>
      </c>
    </row>
    <row r="7942" spans="1:30" x14ac:dyDescent="0.3">
      <c r="A7942">
        <v>7941</v>
      </c>
      <c r="B7942" t="s">
        <v>9757</v>
      </c>
      <c r="C7942" s="3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Y7942" s="4">
        <v>0.2</v>
      </c>
      <c r="Z7942" s="4">
        <f t="shared" si="248"/>
        <v>24.702572053595855</v>
      </c>
      <c r="AD7942">
        <f t="shared" si="249"/>
        <v>0</v>
      </c>
    </row>
    <row r="7943" spans="1:30" x14ac:dyDescent="0.3">
      <c r="A7943">
        <v>7942</v>
      </c>
      <c r="B7943" t="s">
        <v>9757</v>
      </c>
      <c r="C7943" s="3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Y7943" s="4">
        <v>0</v>
      </c>
      <c r="Z7943" s="4">
        <f t="shared" si="248"/>
        <v>66.900292455189614</v>
      </c>
      <c r="AD7943">
        <f t="shared" si="249"/>
        <v>0</v>
      </c>
    </row>
    <row r="7944" spans="1:30" x14ac:dyDescent="0.3">
      <c r="A7944">
        <v>7943</v>
      </c>
      <c r="B7944" t="s">
        <v>9758</v>
      </c>
      <c r="C7944" s="3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Y7944" s="4">
        <v>0.8</v>
      </c>
      <c r="Z7944" s="4">
        <f t="shared" si="248"/>
        <v>-101.79679733333329</v>
      </c>
      <c r="AD7944">
        <f t="shared" si="249"/>
        <v>0</v>
      </c>
    </row>
    <row r="7945" spans="1:30" x14ac:dyDescent="0.3">
      <c r="A7945">
        <v>7944</v>
      </c>
      <c r="B7945" t="s">
        <v>9758</v>
      </c>
      <c r="C7945" s="3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Y7945" s="4">
        <v>0.2</v>
      </c>
      <c r="Z7945" s="4">
        <f t="shared" si="248"/>
        <v>24.702572053595855</v>
      </c>
      <c r="AD7945">
        <f t="shared" si="249"/>
        <v>0</v>
      </c>
    </row>
    <row r="7946" spans="1:30" x14ac:dyDescent="0.3">
      <c r="A7946">
        <v>7945</v>
      </c>
      <c r="B7946" t="s">
        <v>9758</v>
      </c>
      <c r="C7946" s="3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Y7946" s="4">
        <v>0.2</v>
      </c>
      <c r="Z7946" s="4">
        <f t="shared" si="248"/>
        <v>24.702572053595855</v>
      </c>
      <c r="AD7946">
        <f t="shared" si="249"/>
        <v>0</v>
      </c>
    </row>
    <row r="7947" spans="1:30" x14ac:dyDescent="0.3">
      <c r="A7947">
        <v>7946</v>
      </c>
      <c r="B7947" t="s">
        <v>9758</v>
      </c>
      <c r="C7947" s="3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Y7947" s="4">
        <v>0.8</v>
      </c>
      <c r="Z7947" s="4">
        <f t="shared" si="248"/>
        <v>-101.79679733333329</v>
      </c>
      <c r="AD7947">
        <f t="shared" si="249"/>
        <v>0</v>
      </c>
    </row>
    <row r="7948" spans="1:30" x14ac:dyDescent="0.3">
      <c r="A7948">
        <v>7947</v>
      </c>
      <c r="B7948" t="s">
        <v>9758</v>
      </c>
      <c r="C7948" s="3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Y7948" s="4">
        <v>0.8</v>
      </c>
      <c r="Z7948" s="4">
        <f t="shared" si="248"/>
        <v>-101.79679733333329</v>
      </c>
      <c r="AD7948">
        <f t="shared" si="249"/>
        <v>0</v>
      </c>
    </row>
    <row r="7949" spans="1:30" x14ac:dyDescent="0.3">
      <c r="A7949">
        <v>7948</v>
      </c>
      <c r="B7949" t="s">
        <v>9759</v>
      </c>
      <c r="C7949" s="3">
        <v>41699</v>
      </c>
      <c r="D7949" s="3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Y7949" s="4">
        <v>0.2</v>
      </c>
      <c r="Z7949" s="4">
        <f t="shared" si="248"/>
        <v>24.702572053595855</v>
      </c>
      <c r="AD7949">
        <f t="shared" si="249"/>
        <v>0</v>
      </c>
    </row>
    <row r="7950" spans="1:30" x14ac:dyDescent="0.3">
      <c r="A7950">
        <v>7949</v>
      </c>
      <c r="B7950" t="s">
        <v>9759</v>
      </c>
      <c r="C7950" s="3">
        <v>41699</v>
      </c>
      <c r="D7950" s="3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Y7950" s="4">
        <v>0.3</v>
      </c>
      <c r="Z7950" s="4">
        <f t="shared" si="248"/>
        <v>-45.679636123348004</v>
      </c>
      <c r="AD7950">
        <f t="shared" si="249"/>
        <v>0</v>
      </c>
    </row>
    <row r="7951" spans="1:30" x14ac:dyDescent="0.3">
      <c r="A7951">
        <v>7950</v>
      </c>
      <c r="B7951" t="s">
        <v>9759</v>
      </c>
      <c r="C7951" s="3">
        <v>41699</v>
      </c>
      <c r="D7951" s="3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Y7951" s="4">
        <v>0.6</v>
      </c>
      <c r="Z7951" s="4">
        <f t="shared" si="248"/>
        <v>-43.077211594202915</v>
      </c>
      <c r="AD7951">
        <f t="shared" si="249"/>
        <v>0</v>
      </c>
    </row>
    <row r="7952" spans="1:30" x14ac:dyDescent="0.3">
      <c r="A7952">
        <v>7951</v>
      </c>
      <c r="B7952" t="s">
        <v>9759</v>
      </c>
      <c r="C7952" s="3">
        <v>41699</v>
      </c>
      <c r="D7952" s="3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Y7952" s="4">
        <v>0.2</v>
      </c>
      <c r="Z7952" s="4">
        <f t="shared" si="248"/>
        <v>24.702572053595855</v>
      </c>
      <c r="AD7952">
        <f t="shared" si="249"/>
        <v>0</v>
      </c>
    </row>
    <row r="7953" spans="1:30" x14ac:dyDescent="0.3">
      <c r="A7953">
        <v>7952</v>
      </c>
      <c r="B7953" t="s">
        <v>9760</v>
      </c>
      <c r="C7953" s="3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Y7953" s="4">
        <v>0.2</v>
      </c>
      <c r="Z7953" s="4">
        <f t="shared" si="248"/>
        <v>24.702572053595855</v>
      </c>
      <c r="AD7953">
        <f t="shared" si="249"/>
        <v>0</v>
      </c>
    </row>
    <row r="7954" spans="1:30" x14ac:dyDescent="0.3">
      <c r="A7954">
        <v>7953</v>
      </c>
      <c r="B7954" t="s">
        <v>9760</v>
      </c>
      <c r="C7954" s="3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Y7954" s="4">
        <v>0</v>
      </c>
      <c r="Z7954" s="4">
        <f t="shared" si="248"/>
        <v>66.900292455189614</v>
      </c>
      <c r="AD7954">
        <f t="shared" si="249"/>
        <v>0</v>
      </c>
    </row>
    <row r="7955" spans="1:30" x14ac:dyDescent="0.3">
      <c r="A7955">
        <v>7954</v>
      </c>
      <c r="B7955" t="s">
        <v>9761</v>
      </c>
      <c r="C7955" s="3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Y7955" s="4">
        <v>0</v>
      </c>
      <c r="Z7955" s="4">
        <f t="shared" si="248"/>
        <v>66.900292455189614</v>
      </c>
      <c r="AD7955">
        <f t="shared" si="249"/>
        <v>0</v>
      </c>
    </row>
    <row r="7956" spans="1:30" x14ac:dyDescent="0.3">
      <c r="A7956">
        <v>7955</v>
      </c>
      <c r="B7956" t="s">
        <v>9761</v>
      </c>
      <c r="C7956" s="3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Y7956" s="4">
        <v>0</v>
      </c>
      <c r="Z7956" s="4">
        <f t="shared" si="248"/>
        <v>66.900292455189614</v>
      </c>
      <c r="AD7956">
        <f t="shared" si="249"/>
        <v>0</v>
      </c>
    </row>
    <row r="7957" spans="1:30" x14ac:dyDescent="0.3">
      <c r="A7957">
        <v>7956</v>
      </c>
      <c r="B7957" t="s">
        <v>9762</v>
      </c>
      <c r="C7957" s="3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Y7957" s="4">
        <v>0.2</v>
      </c>
      <c r="Z7957" s="4">
        <f t="shared" si="248"/>
        <v>24.702572053595855</v>
      </c>
      <c r="AD7957">
        <f t="shared" si="249"/>
        <v>0</v>
      </c>
    </row>
    <row r="7958" spans="1:30" x14ac:dyDescent="0.3">
      <c r="A7958">
        <v>7957</v>
      </c>
      <c r="B7958" t="s">
        <v>9762</v>
      </c>
      <c r="C7958" s="3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Y7958" s="4">
        <v>0</v>
      </c>
      <c r="Z7958" s="4">
        <f t="shared" si="248"/>
        <v>66.900292455189614</v>
      </c>
      <c r="AD7958">
        <f t="shared" si="249"/>
        <v>0</v>
      </c>
    </row>
    <row r="7959" spans="1:30" x14ac:dyDescent="0.3">
      <c r="A7959">
        <v>7958</v>
      </c>
      <c r="B7959" t="s">
        <v>9762</v>
      </c>
      <c r="C7959" s="3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Y7959" s="4">
        <v>0</v>
      </c>
      <c r="Z7959" s="4">
        <f t="shared" si="248"/>
        <v>66.900292455189614</v>
      </c>
      <c r="AD7959">
        <f t="shared" si="249"/>
        <v>0</v>
      </c>
    </row>
    <row r="7960" spans="1:30" x14ac:dyDescent="0.3">
      <c r="A7960">
        <v>7959</v>
      </c>
      <c r="B7960" t="s">
        <v>9762</v>
      </c>
      <c r="C7960" s="3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Y7960" s="4">
        <v>0</v>
      </c>
      <c r="Z7960" s="4">
        <f t="shared" si="248"/>
        <v>66.900292455189614</v>
      </c>
      <c r="AD7960">
        <f t="shared" si="249"/>
        <v>0</v>
      </c>
    </row>
    <row r="7961" spans="1:30" x14ac:dyDescent="0.3">
      <c r="A7961">
        <v>7960</v>
      </c>
      <c r="B7961" t="s">
        <v>9762</v>
      </c>
      <c r="C7961" s="3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Y7961" s="4">
        <v>0.2</v>
      </c>
      <c r="Z7961" s="4">
        <f t="shared" si="248"/>
        <v>24.702572053595855</v>
      </c>
      <c r="AD7961">
        <f t="shared" si="249"/>
        <v>0</v>
      </c>
    </row>
    <row r="7962" spans="1:30" x14ac:dyDescent="0.3">
      <c r="A7962">
        <v>7961</v>
      </c>
      <c r="B7962" t="s">
        <v>9762</v>
      </c>
      <c r="C7962" s="3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Y7962" s="4">
        <v>0.2</v>
      </c>
      <c r="Z7962" s="4">
        <f t="shared" si="248"/>
        <v>24.702572053595855</v>
      </c>
      <c r="AD7962">
        <f t="shared" si="249"/>
        <v>0</v>
      </c>
    </row>
    <row r="7963" spans="1:30" x14ac:dyDescent="0.3">
      <c r="A7963">
        <v>7962</v>
      </c>
      <c r="B7963" t="s">
        <v>9763</v>
      </c>
      <c r="C7963" s="3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Y7963" s="4">
        <v>0.2</v>
      </c>
      <c r="Z7963" s="4">
        <f t="shared" si="248"/>
        <v>24.702572053595855</v>
      </c>
      <c r="AD7963">
        <f t="shared" si="249"/>
        <v>0</v>
      </c>
    </row>
    <row r="7964" spans="1:30" x14ac:dyDescent="0.3">
      <c r="A7964">
        <v>7963</v>
      </c>
      <c r="B7964" t="s">
        <v>9763</v>
      </c>
      <c r="C7964" s="3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Y7964" s="4">
        <v>0.7</v>
      </c>
      <c r="Z7964" s="4">
        <f t="shared" si="248"/>
        <v>-95.874059569377877</v>
      </c>
      <c r="AD7964">
        <f t="shared" si="249"/>
        <v>0</v>
      </c>
    </row>
    <row r="7965" spans="1:30" x14ac:dyDescent="0.3">
      <c r="A7965">
        <v>7964</v>
      </c>
      <c r="B7965" t="s">
        <v>9763</v>
      </c>
      <c r="C7965" s="3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Y7965" s="4">
        <v>0.2</v>
      </c>
      <c r="Z7965" s="4">
        <f t="shared" si="248"/>
        <v>24.702572053595855</v>
      </c>
      <c r="AD7965">
        <f t="shared" si="249"/>
        <v>0</v>
      </c>
    </row>
    <row r="7966" spans="1:30" x14ac:dyDescent="0.3">
      <c r="A7966">
        <v>7965</v>
      </c>
      <c r="B7966" t="s">
        <v>9763</v>
      </c>
      <c r="C7966" s="3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Y7966" s="4">
        <v>0.2</v>
      </c>
      <c r="Z7966" s="4">
        <f t="shared" si="248"/>
        <v>24.702572053595855</v>
      </c>
      <c r="AD7966">
        <f t="shared" si="249"/>
        <v>0</v>
      </c>
    </row>
    <row r="7967" spans="1:30" x14ac:dyDescent="0.3">
      <c r="A7967">
        <v>7966</v>
      </c>
      <c r="B7967" t="s">
        <v>9763</v>
      </c>
      <c r="C7967" s="3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Y7967" s="4">
        <v>0.2</v>
      </c>
      <c r="Z7967" s="4">
        <f t="shared" si="248"/>
        <v>24.702572053595855</v>
      </c>
      <c r="AD7967">
        <f t="shared" si="249"/>
        <v>0</v>
      </c>
    </row>
    <row r="7968" spans="1:30" x14ac:dyDescent="0.3">
      <c r="A7968">
        <v>7967</v>
      </c>
      <c r="B7968" t="s">
        <v>9764</v>
      </c>
      <c r="C7968" s="3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Y7968" s="4">
        <v>0</v>
      </c>
      <c r="Z7968" s="4">
        <f t="shared" si="248"/>
        <v>66.900292455189614</v>
      </c>
      <c r="AD7968">
        <f t="shared" si="249"/>
        <v>0</v>
      </c>
    </row>
    <row r="7969" spans="1:30" x14ac:dyDescent="0.3">
      <c r="A7969">
        <v>7968</v>
      </c>
      <c r="B7969" t="s">
        <v>9765</v>
      </c>
      <c r="C7969" s="3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Y7969" s="4">
        <v>0.7</v>
      </c>
      <c r="Z7969" s="4">
        <f t="shared" si="248"/>
        <v>-95.874059569377877</v>
      </c>
      <c r="AD7969">
        <f t="shared" si="249"/>
        <v>0</v>
      </c>
    </row>
    <row r="7970" spans="1:30" x14ac:dyDescent="0.3">
      <c r="A7970">
        <v>7969</v>
      </c>
      <c r="B7970" t="s">
        <v>9765</v>
      </c>
      <c r="C7970" s="3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Y7970" s="4">
        <v>0.2</v>
      </c>
      <c r="Z7970" s="4">
        <f t="shared" si="248"/>
        <v>24.702572053595855</v>
      </c>
      <c r="AD7970">
        <f t="shared" si="249"/>
        <v>0</v>
      </c>
    </row>
    <row r="7971" spans="1:30" x14ac:dyDescent="0.3">
      <c r="A7971">
        <v>7970</v>
      </c>
      <c r="B7971" t="s">
        <v>9765</v>
      </c>
      <c r="C7971" s="3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Y7971" s="4">
        <v>0.2</v>
      </c>
      <c r="Z7971" s="4">
        <f t="shared" si="248"/>
        <v>24.702572053595855</v>
      </c>
      <c r="AD7971">
        <f t="shared" si="249"/>
        <v>0</v>
      </c>
    </row>
    <row r="7972" spans="1:30" x14ac:dyDescent="0.3">
      <c r="A7972">
        <v>7971</v>
      </c>
      <c r="B7972" t="s">
        <v>9768</v>
      </c>
      <c r="C7972" s="3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Y7972" s="4">
        <v>0.4</v>
      </c>
      <c r="Z7972" s="4">
        <f t="shared" si="248"/>
        <v>-111.92742912621364</v>
      </c>
      <c r="AD7972">
        <f t="shared" si="249"/>
        <v>0</v>
      </c>
    </row>
    <row r="7973" spans="1:30" x14ac:dyDescent="0.3">
      <c r="A7973">
        <v>7972</v>
      </c>
      <c r="B7973" t="s">
        <v>9768</v>
      </c>
      <c r="C7973" s="3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Y7973" s="4">
        <v>0.2</v>
      </c>
      <c r="Z7973" s="4">
        <f t="shared" si="248"/>
        <v>24.702572053595855</v>
      </c>
      <c r="AD7973">
        <f t="shared" si="249"/>
        <v>0</v>
      </c>
    </row>
    <row r="7974" spans="1:30" x14ac:dyDescent="0.3">
      <c r="A7974">
        <v>7973</v>
      </c>
      <c r="B7974" t="s">
        <v>9768</v>
      </c>
      <c r="C7974" s="3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Y7974" s="4">
        <v>0.2</v>
      </c>
      <c r="Z7974" s="4">
        <f t="shared" si="248"/>
        <v>24.702572053595855</v>
      </c>
      <c r="AD7974">
        <f t="shared" si="249"/>
        <v>0</v>
      </c>
    </row>
    <row r="7975" spans="1:30" x14ac:dyDescent="0.3">
      <c r="A7975">
        <v>7974</v>
      </c>
      <c r="B7975" t="s">
        <v>9768</v>
      </c>
      <c r="C7975" s="3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Y7975" s="4">
        <v>0.7</v>
      </c>
      <c r="Z7975" s="4">
        <f t="shared" si="248"/>
        <v>-95.874059569377877</v>
      </c>
      <c r="AD7975">
        <f t="shared" si="249"/>
        <v>0</v>
      </c>
    </row>
    <row r="7976" spans="1:30" x14ac:dyDescent="0.3">
      <c r="A7976">
        <v>7975</v>
      </c>
      <c r="B7976" t="s">
        <v>9768</v>
      </c>
      <c r="C7976" s="3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Y7976" s="4">
        <v>0.2</v>
      </c>
      <c r="Z7976" s="4">
        <f t="shared" si="248"/>
        <v>24.702572053595855</v>
      </c>
      <c r="AD7976">
        <f t="shared" si="249"/>
        <v>0</v>
      </c>
    </row>
    <row r="7977" spans="1:30" x14ac:dyDescent="0.3">
      <c r="A7977">
        <v>7976</v>
      </c>
      <c r="B7977" t="s">
        <v>9768</v>
      </c>
      <c r="C7977" s="3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Y7977" s="4">
        <v>0.7</v>
      </c>
      <c r="Z7977" s="4">
        <f t="shared" si="248"/>
        <v>-95.874059569377877</v>
      </c>
      <c r="AD7977">
        <f t="shared" si="249"/>
        <v>0</v>
      </c>
    </row>
    <row r="7978" spans="1:30" x14ac:dyDescent="0.3">
      <c r="A7978">
        <v>7977</v>
      </c>
      <c r="B7978" t="s">
        <v>9768</v>
      </c>
      <c r="C7978" s="3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Y7978" s="4">
        <v>0.2</v>
      </c>
      <c r="Z7978" s="4">
        <f t="shared" si="248"/>
        <v>24.702572053595855</v>
      </c>
      <c r="AD7978">
        <f t="shared" si="249"/>
        <v>0</v>
      </c>
    </row>
    <row r="7979" spans="1:30" x14ac:dyDescent="0.3">
      <c r="A7979">
        <v>7978</v>
      </c>
      <c r="B7979" t="s">
        <v>9769</v>
      </c>
      <c r="C7979" s="3">
        <v>41790</v>
      </c>
      <c r="D7979" s="3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Y7979" s="4">
        <v>0</v>
      </c>
      <c r="Z7979" s="4">
        <f t="shared" si="248"/>
        <v>66.900292455189614</v>
      </c>
      <c r="AD7979">
        <f t="shared" si="249"/>
        <v>0</v>
      </c>
    </row>
    <row r="7980" spans="1:30" x14ac:dyDescent="0.3">
      <c r="A7980">
        <v>7979</v>
      </c>
      <c r="B7980" t="s">
        <v>9769</v>
      </c>
      <c r="C7980" s="3">
        <v>41790</v>
      </c>
      <c r="D7980" s="3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Y7980" s="4">
        <v>0</v>
      </c>
      <c r="Z7980" s="4">
        <f t="shared" si="248"/>
        <v>66.900292455189614</v>
      </c>
      <c r="AD7980">
        <f t="shared" si="249"/>
        <v>0</v>
      </c>
    </row>
    <row r="7981" spans="1:30" x14ac:dyDescent="0.3">
      <c r="A7981">
        <v>7980</v>
      </c>
      <c r="B7981" t="s">
        <v>9770</v>
      </c>
      <c r="C7981" s="3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Y7981" s="4">
        <v>0.2</v>
      </c>
      <c r="Z7981" s="4">
        <f t="shared" si="248"/>
        <v>24.702572053595855</v>
      </c>
      <c r="AD7981">
        <f t="shared" si="249"/>
        <v>0</v>
      </c>
    </row>
    <row r="7982" spans="1:30" x14ac:dyDescent="0.3">
      <c r="A7982">
        <v>7981</v>
      </c>
      <c r="B7982" t="s">
        <v>9771</v>
      </c>
      <c r="C7982" s="3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Y7982" s="4">
        <v>0.2</v>
      </c>
      <c r="Z7982" s="4">
        <f t="shared" si="248"/>
        <v>24.702572053595855</v>
      </c>
      <c r="AD7982">
        <f t="shared" si="249"/>
        <v>0</v>
      </c>
    </row>
    <row r="7983" spans="1:30" x14ac:dyDescent="0.3">
      <c r="A7983">
        <v>7982</v>
      </c>
      <c r="B7983" t="s">
        <v>9772</v>
      </c>
      <c r="C7983" s="3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Y7983" s="4">
        <v>0</v>
      </c>
      <c r="Z7983" s="4">
        <f t="shared" si="248"/>
        <v>66.900292455189614</v>
      </c>
      <c r="AD7983">
        <f t="shared" si="249"/>
        <v>0</v>
      </c>
    </row>
    <row r="7984" spans="1:30" x14ac:dyDescent="0.3">
      <c r="A7984">
        <v>7983</v>
      </c>
      <c r="B7984" t="s">
        <v>9772</v>
      </c>
      <c r="C7984" s="3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Y7984" s="4">
        <v>0</v>
      </c>
      <c r="Z7984" s="4">
        <f t="shared" si="248"/>
        <v>66.900292455189614</v>
      </c>
      <c r="AD7984">
        <f t="shared" si="249"/>
        <v>0</v>
      </c>
    </row>
    <row r="7985" spans="1:30" x14ac:dyDescent="0.3">
      <c r="A7985">
        <v>7984</v>
      </c>
      <c r="B7985" t="s">
        <v>9774</v>
      </c>
      <c r="C7985" s="3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Y7985" s="4">
        <v>0.2</v>
      </c>
      <c r="Z7985" s="4">
        <f t="shared" si="248"/>
        <v>24.702572053595855</v>
      </c>
      <c r="AD7985">
        <f t="shared" si="249"/>
        <v>0</v>
      </c>
    </row>
    <row r="7986" spans="1:30" x14ac:dyDescent="0.3">
      <c r="A7986">
        <v>7985</v>
      </c>
      <c r="B7986" t="s">
        <v>9774</v>
      </c>
      <c r="C7986" s="3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Y7986" s="4">
        <v>0.2</v>
      </c>
      <c r="Z7986" s="4">
        <f t="shared" si="248"/>
        <v>24.702572053595855</v>
      </c>
      <c r="AD7986">
        <f t="shared" si="249"/>
        <v>0</v>
      </c>
    </row>
    <row r="7987" spans="1:30" x14ac:dyDescent="0.3">
      <c r="A7987">
        <v>7986</v>
      </c>
      <c r="B7987" t="s">
        <v>9775</v>
      </c>
      <c r="C7987" s="3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Y7987" s="4">
        <v>0.2</v>
      </c>
      <c r="Z7987" s="4">
        <f t="shared" si="248"/>
        <v>24.702572053595855</v>
      </c>
      <c r="AD7987">
        <f t="shared" si="249"/>
        <v>0</v>
      </c>
    </row>
    <row r="7988" spans="1:30" x14ac:dyDescent="0.3">
      <c r="A7988">
        <v>7987</v>
      </c>
      <c r="B7988" t="s">
        <v>9776</v>
      </c>
      <c r="C7988" s="3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Y7988" s="4">
        <v>0</v>
      </c>
      <c r="Z7988" s="4">
        <f t="shared" si="248"/>
        <v>66.900292455189614</v>
      </c>
      <c r="AD7988">
        <f t="shared" si="249"/>
        <v>0</v>
      </c>
    </row>
    <row r="7989" spans="1:30" x14ac:dyDescent="0.3">
      <c r="A7989">
        <v>7988</v>
      </c>
      <c r="B7989" t="s">
        <v>9777</v>
      </c>
      <c r="C7989" s="3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Y7989" s="4">
        <v>0</v>
      </c>
      <c r="Z7989" s="4">
        <f t="shared" si="248"/>
        <v>66.900292455189614</v>
      </c>
      <c r="AD7989">
        <f t="shared" si="249"/>
        <v>0</v>
      </c>
    </row>
    <row r="7990" spans="1:30" x14ac:dyDescent="0.3">
      <c r="A7990">
        <v>7989</v>
      </c>
      <c r="B7990" t="s">
        <v>9777</v>
      </c>
      <c r="C7990" s="3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Y7990" s="4">
        <v>0</v>
      </c>
      <c r="Z7990" s="4">
        <f t="shared" si="248"/>
        <v>66.900292455189614</v>
      </c>
      <c r="AD7990">
        <f t="shared" si="249"/>
        <v>0</v>
      </c>
    </row>
    <row r="7991" spans="1:30" x14ac:dyDescent="0.3">
      <c r="A7991">
        <v>7990</v>
      </c>
      <c r="B7991" t="s">
        <v>9777</v>
      </c>
      <c r="C7991" s="3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Y7991" s="4">
        <v>0</v>
      </c>
      <c r="Z7991" s="4">
        <f t="shared" si="248"/>
        <v>66.900292455189614</v>
      </c>
      <c r="AD7991">
        <f t="shared" si="249"/>
        <v>0</v>
      </c>
    </row>
    <row r="7992" spans="1:30" x14ac:dyDescent="0.3">
      <c r="A7992">
        <v>7991</v>
      </c>
      <c r="B7992" t="s">
        <v>9777</v>
      </c>
      <c r="C7992" s="3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Y7992" s="4">
        <v>0</v>
      </c>
      <c r="Z7992" s="4">
        <f t="shared" si="248"/>
        <v>66.900292455189614</v>
      </c>
      <c r="AD7992">
        <f t="shared" si="249"/>
        <v>0</v>
      </c>
    </row>
    <row r="7993" spans="1:30" x14ac:dyDescent="0.3">
      <c r="A7993">
        <v>7992</v>
      </c>
      <c r="B7993" t="s">
        <v>9779</v>
      </c>
      <c r="C7993" s="3">
        <v>42535</v>
      </c>
      <c r="D7993" s="3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Y7993" s="4">
        <v>0.7</v>
      </c>
      <c r="Z7993" s="4">
        <f t="shared" si="248"/>
        <v>-95.874059569377877</v>
      </c>
      <c r="AD7993">
        <f t="shared" si="249"/>
        <v>0</v>
      </c>
    </row>
    <row r="7994" spans="1:30" x14ac:dyDescent="0.3">
      <c r="A7994">
        <v>7993</v>
      </c>
      <c r="B7994" t="s">
        <v>9779</v>
      </c>
      <c r="C7994" s="3">
        <v>42535</v>
      </c>
      <c r="D7994" s="3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Y7994" s="4">
        <v>0.2</v>
      </c>
      <c r="Z7994" s="4">
        <f t="shared" si="248"/>
        <v>24.702572053595855</v>
      </c>
      <c r="AD7994">
        <f t="shared" si="249"/>
        <v>0</v>
      </c>
    </row>
    <row r="7995" spans="1:30" x14ac:dyDescent="0.3">
      <c r="A7995">
        <v>7994</v>
      </c>
      <c r="B7995" t="s">
        <v>9780</v>
      </c>
      <c r="C7995" s="3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Y7995" s="4">
        <v>0.7</v>
      </c>
      <c r="Z7995" s="4">
        <f t="shared" si="248"/>
        <v>-95.874059569377877</v>
      </c>
      <c r="AD7995">
        <f t="shared" si="249"/>
        <v>0</v>
      </c>
    </row>
    <row r="7996" spans="1:30" x14ac:dyDescent="0.3">
      <c r="A7996">
        <v>7995</v>
      </c>
      <c r="B7996" t="s">
        <v>9780</v>
      </c>
      <c r="C7996" s="3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Y7996" s="4">
        <v>0.7</v>
      </c>
      <c r="Z7996" s="4">
        <f t="shared" si="248"/>
        <v>-95.874059569377877</v>
      </c>
      <c r="AD7996">
        <f t="shared" si="249"/>
        <v>0</v>
      </c>
    </row>
    <row r="7997" spans="1:30" x14ac:dyDescent="0.3">
      <c r="A7997">
        <v>7996</v>
      </c>
      <c r="B7997" t="s">
        <v>9780</v>
      </c>
      <c r="C7997" s="3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Y7997" s="4">
        <v>0.7</v>
      </c>
      <c r="Z7997" s="4">
        <f t="shared" si="248"/>
        <v>-95.874059569377877</v>
      </c>
      <c r="AD7997">
        <f t="shared" si="249"/>
        <v>0</v>
      </c>
    </row>
    <row r="7998" spans="1:30" x14ac:dyDescent="0.3">
      <c r="A7998">
        <v>7997</v>
      </c>
      <c r="B7998" t="s">
        <v>9781</v>
      </c>
      <c r="C7998" s="3">
        <v>43042</v>
      </c>
      <c r="D7998" s="3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Y7998" s="4">
        <v>0</v>
      </c>
      <c r="Z7998" s="4">
        <f t="shared" si="248"/>
        <v>66.900292455189614</v>
      </c>
      <c r="AD7998">
        <f t="shared" si="249"/>
        <v>0</v>
      </c>
    </row>
    <row r="7999" spans="1:30" x14ac:dyDescent="0.3">
      <c r="A7999">
        <v>7998</v>
      </c>
      <c r="B7999" t="s">
        <v>9781</v>
      </c>
      <c r="C7999" s="3">
        <v>43042</v>
      </c>
      <c r="D7999" s="3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Y7999" s="4">
        <v>0.2</v>
      </c>
      <c r="Z7999" s="4">
        <f t="shared" si="248"/>
        <v>24.702572053595855</v>
      </c>
      <c r="AD7999">
        <f t="shared" si="249"/>
        <v>0</v>
      </c>
    </row>
    <row r="8000" spans="1:30" x14ac:dyDescent="0.3">
      <c r="A8000">
        <v>7999</v>
      </c>
      <c r="B8000" t="s">
        <v>9782</v>
      </c>
      <c r="C8000" s="3">
        <v>41763</v>
      </c>
      <c r="D8000" s="3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Y8000" s="4">
        <v>0</v>
      </c>
      <c r="Z8000" s="4">
        <f t="shared" si="248"/>
        <v>66.900292455189614</v>
      </c>
      <c r="AD8000">
        <f t="shared" si="249"/>
        <v>0</v>
      </c>
    </row>
    <row r="8001" spans="1:30" x14ac:dyDescent="0.3">
      <c r="A8001">
        <v>8000</v>
      </c>
      <c r="B8001" t="s">
        <v>9782</v>
      </c>
      <c r="C8001" s="3">
        <v>41763</v>
      </c>
      <c r="D8001" s="3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Y8001" s="4">
        <v>0</v>
      </c>
      <c r="Z8001" s="4">
        <f t="shared" si="248"/>
        <v>66.900292455189614</v>
      </c>
      <c r="AD8001">
        <f t="shared" si="249"/>
        <v>0</v>
      </c>
    </row>
    <row r="8002" spans="1:30" x14ac:dyDescent="0.3">
      <c r="A8002">
        <v>8001</v>
      </c>
      <c r="B8002" t="s">
        <v>9783</v>
      </c>
      <c r="C8002" s="3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Y8002" s="4">
        <v>0</v>
      </c>
      <c r="Z8002" s="4">
        <f t="shared" si="248"/>
        <v>66.900292455189614</v>
      </c>
      <c r="AD8002">
        <f t="shared" si="249"/>
        <v>0</v>
      </c>
    </row>
    <row r="8003" spans="1:30" x14ac:dyDescent="0.3">
      <c r="A8003">
        <v>8002</v>
      </c>
      <c r="B8003" t="s">
        <v>9784</v>
      </c>
      <c r="C8003" s="3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Y8003" s="4">
        <v>0</v>
      </c>
      <c r="Z8003" s="4">
        <f t="shared" ref="Z8003:Z8066" si="250">AVERAGEIF($T$2:$T$9995,Y8003,$U$2:$U$9995)</f>
        <v>66.900292455189614</v>
      </c>
      <c r="AD8003">
        <f t="shared" ref="AD8003:AD8066" si="251">SUMIF($Q$2:$Q$9995,AC8003,$R$2:$R$9995)</f>
        <v>0</v>
      </c>
    </row>
    <row r="8004" spans="1:30" x14ac:dyDescent="0.3">
      <c r="A8004">
        <v>8003</v>
      </c>
      <c r="B8004" t="s">
        <v>9784</v>
      </c>
      <c r="C8004" s="3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Y8004" s="4">
        <v>0</v>
      </c>
      <c r="Z8004" s="4">
        <f t="shared" si="250"/>
        <v>66.900292455189614</v>
      </c>
      <c r="AD8004">
        <f t="shared" si="251"/>
        <v>0</v>
      </c>
    </row>
    <row r="8005" spans="1:30" x14ac:dyDescent="0.3">
      <c r="A8005">
        <v>8004</v>
      </c>
      <c r="B8005" t="s">
        <v>9785</v>
      </c>
      <c r="C8005" s="3">
        <v>41974</v>
      </c>
      <c r="D8005" s="3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Y8005" s="4">
        <v>0</v>
      </c>
      <c r="Z8005" s="4">
        <f t="shared" si="250"/>
        <v>66.900292455189614</v>
      </c>
      <c r="AD8005">
        <f t="shared" si="251"/>
        <v>0</v>
      </c>
    </row>
    <row r="8006" spans="1:30" x14ac:dyDescent="0.3">
      <c r="A8006">
        <v>8005</v>
      </c>
      <c r="B8006" t="s">
        <v>9785</v>
      </c>
      <c r="C8006" s="3">
        <v>41974</v>
      </c>
      <c r="D8006" s="3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Y8006" s="4">
        <v>0</v>
      </c>
      <c r="Z8006" s="4">
        <f t="shared" si="250"/>
        <v>66.900292455189614</v>
      </c>
      <c r="AD8006">
        <f t="shared" si="251"/>
        <v>0</v>
      </c>
    </row>
    <row r="8007" spans="1:30" x14ac:dyDescent="0.3">
      <c r="A8007">
        <v>8006</v>
      </c>
      <c r="B8007" t="s">
        <v>9785</v>
      </c>
      <c r="C8007" s="3">
        <v>41974</v>
      </c>
      <c r="D8007" s="3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Y8007" s="4">
        <v>0</v>
      </c>
      <c r="Z8007" s="4">
        <f t="shared" si="250"/>
        <v>66.900292455189614</v>
      </c>
      <c r="AD8007">
        <f t="shared" si="251"/>
        <v>0</v>
      </c>
    </row>
    <row r="8008" spans="1:30" x14ac:dyDescent="0.3">
      <c r="A8008">
        <v>8007</v>
      </c>
      <c r="B8008" t="s">
        <v>9786</v>
      </c>
      <c r="C8008" s="3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Y8008" s="4">
        <v>0</v>
      </c>
      <c r="Z8008" s="4">
        <f t="shared" si="250"/>
        <v>66.900292455189614</v>
      </c>
      <c r="AD8008">
        <f t="shared" si="251"/>
        <v>0</v>
      </c>
    </row>
    <row r="8009" spans="1:30" x14ac:dyDescent="0.3">
      <c r="A8009">
        <v>8008</v>
      </c>
      <c r="B8009" t="s">
        <v>9787</v>
      </c>
      <c r="C8009" s="3">
        <v>42325</v>
      </c>
      <c r="D8009" s="3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Y8009" s="4">
        <v>0</v>
      </c>
      <c r="Z8009" s="4">
        <f t="shared" si="250"/>
        <v>66.900292455189614</v>
      </c>
      <c r="AD8009">
        <f t="shared" si="251"/>
        <v>0</v>
      </c>
    </row>
    <row r="8010" spans="1:30" x14ac:dyDescent="0.3">
      <c r="A8010">
        <v>8009</v>
      </c>
      <c r="B8010" t="s">
        <v>9787</v>
      </c>
      <c r="C8010" s="3">
        <v>42325</v>
      </c>
      <c r="D8010" s="3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Y8010" s="4">
        <v>0</v>
      </c>
      <c r="Z8010" s="4">
        <f t="shared" si="250"/>
        <v>66.900292455189614</v>
      </c>
      <c r="AD8010">
        <f t="shared" si="251"/>
        <v>0</v>
      </c>
    </row>
    <row r="8011" spans="1:30" x14ac:dyDescent="0.3">
      <c r="A8011">
        <v>8010</v>
      </c>
      <c r="B8011" t="s">
        <v>9787</v>
      </c>
      <c r="C8011" s="3">
        <v>42325</v>
      </c>
      <c r="D8011" s="3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Y8011" s="4">
        <v>0</v>
      </c>
      <c r="Z8011" s="4">
        <f t="shared" si="250"/>
        <v>66.900292455189614</v>
      </c>
      <c r="AD8011">
        <f t="shared" si="251"/>
        <v>0</v>
      </c>
    </row>
    <row r="8012" spans="1:30" x14ac:dyDescent="0.3">
      <c r="A8012">
        <v>8011</v>
      </c>
      <c r="B8012" t="s">
        <v>9788</v>
      </c>
      <c r="C8012" s="3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Y8012" s="4">
        <v>0.2</v>
      </c>
      <c r="Z8012" s="4">
        <f t="shared" si="250"/>
        <v>24.702572053595855</v>
      </c>
      <c r="AD8012">
        <f t="shared" si="251"/>
        <v>0</v>
      </c>
    </row>
    <row r="8013" spans="1:30" x14ac:dyDescent="0.3">
      <c r="A8013">
        <v>8012</v>
      </c>
      <c r="B8013" t="s">
        <v>9789</v>
      </c>
      <c r="C8013" s="3">
        <v>42175</v>
      </c>
      <c r="D8013" s="3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Y8013" s="4">
        <v>0.2</v>
      </c>
      <c r="Z8013" s="4">
        <f t="shared" si="250"/>
        <v>24.702572053595855</v>
      </c>
      <c r="AD8013">
        <f t="shared" si="251"/>
        <v>0</v>
      </c>
    </row>
    <row r="8014" spans="1:30" x14ac:dyDescent="0.3">
      <c r="A8014">
        <v>8013</v>
      </c>
      <c r="B8014" t="s">
        <v>9790</v>
      </c>
      <c r="C8014" s="3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Y8014" s="4">
        <v>0.2</v>
      </c>
      <c r="Z8014" s="4">
        <f t="shared" si="250"/>
        <v>24.702572053595855</v>
      </c>
      <c r="AD8014">
        <f t="shared" si="251"/>
        <v>0</v>
      </c>
    </row>
    <row r="8015" spans="1:30" x14ac:dyDescent="0.3">
      <c r="A8015">
        <v>8014</v>
      </c>
      <c r="B8015" t="s">
        <v>9790</v>
      </c>
      <c r="C8015" s="3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Y8015" s="4">
        <v>0</v>
      </c>
      <c r="Z8015" s="4">
        <f t="shared" si="250"/>
        <v>66.900292455189614</v>
      </c>
      <c r="AD8015">
        <f t="shared" si="251"/>
        <v>0</v>
      </c>
    </row>
    <row r="8016" spans="1:30" x14ac:dyDescent="0.3">
      <c r="A8016">
        <v>8015</v>
      </c>
      <c r="B8016" t="s">
        <v>9790</v>
      </c>
      <c r="C8016" s="3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Y8016" s="4">
        <v>0</v>
      </c>
      <c r="Z8016" s="4">
        <f t="shared" si="250"/>
        <v>66.900292455189614</v>
      </c>
      <c r="AD8016">
        <f t="shared" si="251"/>
        <v>0</v>
      </c>
    </row>
    <row r="8017" spans="1:30" x14ac:dyDescent="0.3">
      <c r="A8017">
        <v>8016</v>
      </c>
      <c r="B8017" t="s">
        <v>9790</v>
      </c>
      <c r="C8017" s="3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Y8017" s="4">
        <v>0</v>
      </c>
      <c r="Z8017" s="4">
        <f t="shared" si="250"/>
        <v>66.900292455189614</v>
      </c>
      <c r="AD8017">
        <f t="shared" si="251"/>
        <v>0</v>
      </c>
    </row>
    <row r="8018" spans="1:30" x14ac:dyDescent="0.3">
      <c r="A8018">
        <v>8017</v>
      </c>
      <c r="B8018" t="s">
        <v>9791</v>
      </c>
      <c r="C8018" s="3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Y8018" s="4">
        <v>0.2</v>
      </c>
      <c r="Z8018" s="4">
        <f t="shared" si="250"/>
        <v>24.702572053595855</v>
      </c>
      <c r="AD8018">
        <f t="shared" si="251"/>
        <v>0</v>
      </c>
    </row>
    <row r="8019" spans="1:30" x14ac:dyDescent="0.3">
      <c r="A8019">
        <v>8018</v>
      </c>
      <c r="B8019" t="s">
        <v>9791</v>
      </c>
      <c r="C8019" s="3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Y8019" s="4">
        <v>0.2</v>
      </c>
      <c r="Z8019" s="4">
        <f t="shared" si="250"/>
        <v>24.702572053595855</v>
      </c>
      <c r="AD8019">
        <f t="shared" si="251"/>
        <v>0</v>
      </c>
    </row>
    <row r="8020" spans="1:30" x14ac:dyDescent="0.3">
      <c r="A8020">
        <v>8019</v>
      </c>
      <c r="B8020" t="s">
        <v>9792</v>
      </c>
      <c r="C8020" s="3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Y8020" s="4">
        <v>0.2</v>
      </c>
      <c r="Z8020" s="4">
        <f t="shared" si="250"/>
        <v>24.702572053595855</v>
      </c>
      <c r="AD8020">
        <f t="shared" si="251"/>
        <v>0</v>
      </c>
    </row>
    <row r="8021" spans="1:30" x14ac:dyDescent="0.3">
      <c r="A8021">
        <v>8020</v>
      </c>
      <c r="B8021" t="s">
        <v>9793</v>
      </c>
      <c r="C8021" s="3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Y8021" s="4">
        <v>0</v>
      </c>
      <c r="Z8021" s="4">
        <f t="shared" si="250"/>
        <v>66.900292455189614</v>
      </c>
      <c r="AD8021">
        <f t="shared" si="251"/>
        <v>0</v>
      </c>
    </row>
    <row r="8022" spans="1:30" x14ac:dyDescent="0.3">
      <c r="A8022">
        <v>8021</v>
      </c>
      <c r="B8022" t="s">
        <v>9793</v>
      </c>
      <c r="C8022" s="3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Y8022" s="4">
        <v>0</v>
      </c>
      <c r="Z8022" s="4">
        <f t="shared" si="250"/>
        <v>66.900292455189614</v>
      </c>
      <c r="AD8022">
        <f t="shared" si="251"/>
        <v>0</v>
      </c>
    </row>
    <row r="8023" spans="1:30" x14ac:dyDescent="0.3">
      <c r="A8023">
        <v>8022</v>
      </c>
      <c r="B8023" t="s">
        <v>9794</v>
      </c>
      <c r="C8023" s="3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Y8023" s="4">
        <v>0.8</v>
      </c>
      <c r="Z8023" s="4">
        <f t="shared" si="250"/>
        <v>-101.79679733333329</v>
      </c>
      <c r="AD8023">
        <f t="shared" si="251"/>
        <v>0</v>
      </c>
    </row>
    <row r="8024" spans="1:30" x14ac:dyDescent="0.3">
      <c r="A8024">
        <v>8023</v>
      </c>
      <c r="B8024" t="s">
        <v>9794</v>
      </c>
      <c r="C8024" s="3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Y8024" s="4">
        <v>0.2</v>
      </c>
      <c r="Z8024" s="4">
        <f t="shared" si="250"/>
        <v>24.702572053595855</v>
      </c>
      <c r="AD8024">
        <f t="shared" si="251"/>
        <v>0</v>
      </c>
    </row>
    <row r="8025" spans="1:30" x14ac:dyDescent="0.3">
      <c r="A8025">
        <v>8024</v>
      </c>
      <c r="B8025" t="s">
        <v>9794</v>
      </c>
      <c r="C8025" s="3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Y8025" s="4">
        <v>0.3</v>
      </c>
      <c r="Z8025" s="4">
        <f t="shared" si="250"/>
        <v>-45.679636123348004</v>
      </c>
      <c r="AD8025">
        <f t="shared" si="251"/>
        <v>0</v>
      </c>
    </row>
    <row r="8026" spans="1:30" x14ac:dyDescent="0.3">
      <c r="A8026">
        <v>8025</v>
      </c>
      <c r="B8026" t="s">
        <v>9794</v>
      </c>
      <c r="C8026" s="3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Y8026" s="4">
        <v>0.8</v>
      </c>
      <c r="Z8026" s="4">
        <f t="shared" si="250"/>
        <v>-101.79679733333329</v>
      </c>
      <c r="AD8026">
        <f t="shared" si="251"/>
        <v>0</v>
      </c>
    </row>
    <row r="8027" spans="1:30" x14ac:dyDescent="0.3">
      <c r="A8027">
        <v>8026</v>
      </c>
      <c r="B8027" t="s">
        <v>9795</v>
      </c>
      <c r="C8027" s="3">
        <v>42258</v>
      </c>
      <c r="D8027" s="3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Y8027" s="4">
        <v>0</v>
      </c>
      <c r="Z8027" s="4">
        <f t="shared" si="250"/>
        <v>66.900292455189614</v>
      </c>
      <c r="AD8027">
        <f t="shared" si="251"/>
        <v>0</v>
      </c>
    </row>
    <row r="8028" spans="1:30" x14ac:dyDescent="0.3">
      <c r="A8028">
        <v>8027</v>
      </c>
      <c r="B8028" t="s">
        <v>9795</v>
      </c>
      <c r="C8028" s="3">
        <v>42258</v>
      </c>
      <c r="D8028" s="3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Y8028" s="4">
        <v>0</v>
      </c>
      <c r="Z8028" s="4">
        <f t="shared" si="250"/>
        <v>66.900292455189614</v>
      </c>
      <c r="AD8028">
        <f t="shared" si="251"/>
        <v>0</v>
      </c>
    </row>
    <row r="8029" spans="1:30" x14ac:dyDescent="0.3">
      <c r="A8029">
        <v>8028</v>
      </c>
      <c r="B8029" t="s">
        <v>9795</v>
      </c>
      <c r="C8029" s="3">
        <v>42258</v>
      </c>
      <c r="D8029" s="3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Y8029" s="4">
        <v>0</v>
      </c>
      <c r="Z8029" s="4">
        <f t="shared" si="250"/>
        <v>66.900292455189614</v>
      </c>
      <c r="AD8029">
        <f t="shared" si="251"/>
        <v>0</v>
      </c>
    </row>
    <row r="8030" spans="1:30" x14ac:dyDescent="0.3">
      <c r="A8030">
        <v>8029</v>
      </c>
      <c r="B8030" t="s">
        <v>9795</v>
      </c>
      <c r="C8030" s="3">
        <v>42258</v>
      </c>
      <c r="D8030" s="3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Y8030" s="4">
        <v>0</v>
      </c>
      <c r="Z8030" s="4">
        <f t="shared" si="250"/>
        <v>66.900292455189614</v>
      </c>
      <c r="AD8030">
        <f t="shared" si="251"/>
        <v>0</v>
      </c>
    </row>
    <row r="8031" spans="1:30" x14ac:dyDescent="0.3">
      <c r="A8031">
        <v>8030</v>
      </c>
      <c r="B8031" t="s">
        <v>9796</v>
      </c>
      <c r="C8031" s="3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Y8031" s="4">
        <v>0.2</v>
      </c>
      <c r="Z8031" s="4">
        <f t="shared" si="250"/>
        <v>24.702572053595855</v>
      </c>
      <c r="AD8031">
        <f t="shared" si="251"/>
        <v>0</v>
      </c>
    </row>
    <row r="8032" spans="1:30" x14ac:dyDescent="0.3">
      <c r="A8032">
        <v>8031</v>
      </c>
      <c r="B8032" t="s">
        <v>9797</v>
      </c>
      <c r="C8032" s="3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Y8032" s="4">
        <v>0.6</v>
      </c>
      <c r="Z8032" s="4">
        <f t="shared" si="250"/>
        <v>-43.077211594202915</v>
      </c>
      <c r="AD8032">
        <f t="shared" si="251"/>
        <v>0</v>
      </c>
    </row>
    <row r="8033" spans="1:30" x14ac:dyDescent="0.3">
      <c r="A8033">
        <v>8032</v>
      </c>
      <c r="B8033" t="s">
        <v>9797</v>
      </c>
      <c r="C8033" s="3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Y8033" s="4">
        <v>0.2</v>
      </c>
      <c r="Z8033" s="4">
        <f t="shared" si="250"/>
        <v>24.702572053595855</v>
      </c>
      <c r="AD8033">
        <f t="shared" si="251"/>
        <v>0</v>
      </c>
    </row>
    <row r="8034" spans="1:30" x14ac:dyDescent="0.3">
      <c r="A8034">
        <v>8033</v>
      </c>
      <c r="B8034" t="s">
        <v>9798</v>
      </c>
      <c r="C8034" s="3">
        <v>42180</v>
      </c>
      <c r="D8034" s="3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Y8034" s="4">
        <v>0.2</v>
      </c>
      <c r="Z8034" s="4">
        <f t="shared" si="250"/>
        <v>24.702572053595855</v>
      </c>
      <c r="AD8034">
        <f t="shared" si="251"/>
        <v>0</v>
      </c>
    </row>
    <row r="8035" spans="1:30" x14ac:dyDescent="0.3">
      <c r="A8035">
        <v>8034</v>
      </c>
      <c r="B8035" t="s">
        <v>9798</v>
      </c>
      <c r="C8035" s="3">
        <v>42180</v>
      </c>
      <c r="D8035" s="3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Y8035" s="4">
        <v>0.8</v>
      </c>
      <c r="Z8035" s="4">
        <f t="shared" si="250"/>
        <v>-101.79679733333329</v>
      </c>
      <c r="AD8035">
        <f t="shared" si="251"/>
        <v>0</v>
      </c>
    </row>
    <row r="8036" spans="1:30" x14ac:dyDescent="0.3">
      <c r="A8036">
        <v>8035</v>
      </c>
      <c r="B8036" t="s">
        <v>9798</v>
      </c>
      <c r="C8036" s="3">
        <v>42180</v>
      </c>
      <c r="D8036" s="3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Y8036" s="4">
        <v>0.6</v>
      </c>
      <c r="Z8036" s="4">
        <f t="shared" si="250"/>
        <v>-43.077211594202915</v>
      </c>
      <c r="AD8036">
        <f t="shared" si="251"/>
        <v>0</v>
      </c>
    </row>
    <row r="8037" spans="1:30" x14ac:dyDescent="0.3">
      <c r="A8037">
        <v>8036</v>
      </c>
      <c r="B8037" t="s">
        <v>9798</v>
      </c>
      <c r="C8037" s="3">
        <v>42180</v>
      </c>
      <c r="D8037" s="3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Y8037" s="4">
        <v>0.2</v>
      </c>
      <c r="Z8037" s="4">
        <f t="shared" si="250"/>
        <v>24.702572053595855</v>
      </c>
      <c r="AD8037">
        <f t="shared" si="251"/>
        <v>0</v>
      </c>
    </row>
    <row r="8038" spans="1:30" x14ac:dyDescent="0.3">
      <c r="A8038">
        <v>8037</v>
      </c>
      <c r="B8038" t="s">
        <v>9799</v>
      </c>
      <c r="C8038" s="3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Y8038" s="4">
        <v>0</v>
      </c>
      <c r="Z8038" s="4">
        <f t="shared" si="250"/>
        <v>66.900292455189614</v>
      </c>
      <c r="AD8038">
        <f t="shared" si="251"/>
        <v>0</v>
      </c>
    </row>
    <row r="8039" spans="1:30" x14ac:dyDescent="0.3">
      <c r="A8039">
        <v>8038</v>
      </c>
      <c r="B8039" t="s">
        <v>9800</v>
      </c>
      <c r="C8039" s="3">
        <v>42926</v>
      </c>
      <c r="D8039" s="3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Y8039" s="4">
        <v>0</v>
      </c>
      <c r="Z8039" s="4">
        <f t="shared" si="250"/>
        <v>66.900292455189614</v>
      </c>
      <c r="AD8039">
        <f t="shared" si="251"/>
        <v>0</v>
      </c>
    </row>
    <row r="8040" spans="1:30" x14ac:dyDescent="0.3">
      <c r="A8040">
        <v>8039</v>
      </c>
      <c r="B8040" t="s">
        <v>9801</v>
      </c>
      <c r="C8040" s="3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Y8040" s="4">
        <v>0.15</v>
      </c>
      <c r="Z8040" s="4">
        <f t="shared" si="250"/>
        <v>27.288298076923077</v>
      </c>
      <c r="AD8040">
        <f t="shared" si="251"/>
        <v>0</v>
      </c>
    </row>
    <row r="8041" spans="1:30" x14ac:dyDescent="0.3">
      <c r="A8041">
        <v>8040</v>
      </c>
      <c r="B8041" t="s">
        <v>9802</v>
      </c>
      <c r="C8041" s="3">
        <v>42968</v>
      </c>
      <c r="D8041" s="3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Y8041" s="4">
        <v>0.2</v>
      </c>
      <c r="Z8041" s="4">
        <f t="shared" si="250"/>
        <v>24.702572053595855</v>
      </c>
      <c r="AD8041">
        <f t="shared" si="251"/>
        <v>0</v>
      </c>
    </row>
    <row r="8042" spans="1:30" x14ac:dyDescent="0.3">
      <c r="A8042">
        <v>8041</v>
      </c>
      <c r="B8042" t="s">
        <v>9802</v>
      </c>
      <c r="C8042" s="3">
        <v>42968</v>
      </c>
      <c r="D8042" s="3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Y8042" s="4">
        <v>0</v>
      </c>
      <c r="Z8042" s="4">
        <f t="shared" si="250"/>
        <v>66.900292455189614</v>
      </c>
      <c r="AD8042">
        <f t="shared" si="251"/>
        <v>0</v>
      </c>
    </row>
    <row r="8043" spans="1:30" x14ac:dyDescent="0.3">
      <c r="A8043">
        <v>8042</v>
      </c>
      <c r="B8043" t="s">
        <v>9802</v>
      </c>
      <c r="C8043" s="3">
        <v>42968</v>
      </c>
      <c r="D8043" s="3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Y8043" s="4">
        <v>0</v>
      </c>
      <c r="Z8043" s="4">
        <f t="shared" si="250"/>
        <v>66.900292455189614</v>
      </c>
      <c r="AD8043">
        <f t="shared" si="251"/>
        <v>0</v>
      </c>
    </row>
    <row r="8044" spans="1:30" x14ac:dyDescent="0.3">
      <c r="A8044">
        <v>8043</v>
      </c>
      <c r="B8044" t="s">
        <v>9803</v>
      </c>
      <c r="C8044" s="3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Y8044" s="4">
        <v>0</v>
      </c>
      <c r="Z8044" s="4">
        <f t="shared" si="250"/>
        <v>66.900292455189614</v>
      </c>
      <c r="AD8044">
        <f t="shared" si="251"/>
        <v>0</v>
      </c>
    </row>
    <row r="8045" spans="1:30" x14ac:dyDescent="0.3">
      <c r="A8045">
        <v>8044</v>
      </c>
      <c r="B8045" t="s">
        <v>9803</v>
      </c>
      <c r="C8045" s="3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Y8045" s="4">
        <v>0</v>
      </c>
      <c r="Z8045" s="4">
        <f t="shared" si="250"/>
        <v>66.900292455189614</v>
      </c>
      <c r="AD8045">
        <f t="shared" si="251"/>
        <v>0</v>
      </c>
    </row>
    <row r="8046" spans="1:30" x14ac:dyDescent="0.3">
      <c r="A8046">
        <v>8045</v>
      </c>
      <c r="B8046" t="s">
        <v>9806</v>
      </c>
      <c r="C8046" s="3">
        <v>42993</v>
      </c>
      <c r="D8046" s="3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Y8046" s="4">
        <v>0.2</v>
      </c>
      <c r="Z8046" s="4">
        <f t="shared" si="250"/>
        <v>24.702572053595855</v>
      </c>
      <c r="AD8046">
        <f t="shared" si="251"/>
        <v>0</v>
      </c>
    </row>
    <row r="8047" spans="1:30" x14ac:dyDescent="0.3">
      <c r="A8047">
        <v>8046</v>
      </c>
      <c r="B8047" t="s">
        <v>9807</v>
      </c>
      <c r="C8047" s="3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Y8047" s="4">
        <v>0</v>
      </c>
      <c r="Z8047" s="4">
        <f t="shared" si="250"/>
        <v>66.900292455189614</v>
      </c>
      <c r="AD8047">
        <f t="shared" si="251"/>
        <v>0</v>
      </c>
    </row>
    <row r="8048" spans="1:30" x14ac:dyDescent="0.3">
      <c r="A8048">
        <v>8047</v>
      </c>
      <c r="B8048" t="s">
        <v>9808</v>
      </c>
      <c r="C8048" s="3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Y8048" s="4">
        <v>0.7</v>
      </c>
      <c r="Z8048" s="4">
        <f t="shared" si="250"/>
        <v>-95.874059569377877</v>
      </c>
      <c r="AD8048">
        <f t="shared" si="251"/>
        <v>0</v>
      </c>
    </row>
    <row r="8049" spans="1:30" x14ac:dyDescent="0.3">
      <c r="A8049">
        <v>8048</v>
      </c>
      <c r="B8049" t="s">
        <v>9809</v>
      </c>
      <c r="C8049" s="3">
        <v>43042</v>
      </c>
      <c r="D8049" s="3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Y8049" s="4">
        <v>0.2</v>
      </c>
      <c r="Z8049" s="4">
        <f t="shared" si="250"/>
        <v>24.702572053595855</v>
      </c>
      <c r="AD8049">
        <f t="shared" si="251"/>
        <v>0</v>
      </c>
    </row>
    <row r="8050" spans="1:30" x14ac:dyDescent="0.3">
      <c r="A8050">
        <v>8049</v>
      </c>
      <c r="B8050" t="s">
        <v>9810</v>
      </c>
      <c r="C8050" s="3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Y8050" s="4">
        <v>0</v>
      </c>
      <c r="Z8050" s="4">
        <f t="shared" si="250"/>
        <v>66.900292455189614</v>
      </c>
      <c r="AD8050">
        <f t="shared" si="251"/>
        <v>0</v>
      </c>
    </row>
    <row r="8051" spans="1:30" x14ac:dyDescent="0.3">
      <c r="A8051">
        <v>8050</v>
      </c>
      <c r="B8051" t="s">
        <v>9811</v>
      </c>
      <c r="C8051" s="3">
        <v>41908</v>
      </c>
      <c r="D8051" s="3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Y8051" s="4">
        <v>0.7</v>
      </c>
      <c r="Z8051" s="4">
        <f t="shared" si="250"/>
        <v>-95.874059569377877</v>
      </c>
      <c r="AD8051">
        <f t="shared" si="251"/>
        <v>0</v>
      </c>
    </row>
    <row r="8052" spans="1:30" x14ac:dyDescent="0.3">
      <c r="A8052">
        <v>8051</v>
      </c>
      <c r="B8052" t="s">
        <v>9811</v>
      </c>
      <c r="C8052" s="3">
        <v>41908</v>
      </c>
      <c r="D8052" s="3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Y8052" s="4">
        <v>0.2</v>
      </c>
      <c r="Z8052" s="4">
        <f t="shared" si="250"/>
        <v>24.702572053595855</v>
      </c>
      <c r="AD8052">
        <f t="shared" si="251"/>
        <v>0</v>
      </c>
    </row>
    <row r="8053" spans="1:30" x14ac:dyDescent="0.3">
      <c r="A8053">
        <v>8052</v>
      </c>
      <c r="B8053" t="s">
        <v>9811</v>
      </c>
      <c r="C8053" s="3">
        <v>41908</v>
      </c>
      <c r="D8053" s="3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Y8053" s="4">
        <v>0.2</v>
      </c>
      <c r="Z8053" s="4">
        <f t="shared" si="250"/>
        <v>24.702572053595855</v>
      </c>
      <c r="AD8053">
        <f t="shared" si="251"/>
        <v>0</v>
      </c>
    </row>
    <row r="8054" spans="1:30" x14ac:dyDescent="0.3">
      <c r="A8054">
        <v>8053</v>
      </c>
      <c r="B8054" t="s">
        <v>9812</v>
      </c>
      <c r="C8054" s="3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Y8054" s="4">
        <v>0</v>
      </c>
      <c r="Z8054" s="4">
        <f t="shared" si="250"/>
        <v>66.900292455189614</v>
      </c>
      <c r="AD8054">
        <f t="shared" si="251"/>
        <v>0</v>
      </c>
    </row>
    <row r="8055" spans="1:30" x14ac:dyDescent="0.3">
      <c r="A8055">
        <v>8054</v>
      </c>
      <c r="B8055" t="s">
        <v>9813</v>
      </c>
      <c r="C8055" s="3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Y8055" s="4">
        <v>0.7</v>
      </c>
      <c r="Z8055" s="4">
        <f t="shared" si="250"/>
        <v>-95.874059569377877</v>
      </c>
      <c r="AD8055">
        <f t="shared" si="251"/>
        <v>0</v>
      </c>
    </row>
    <row r="8056" spans="1:30" x14ac:dyDescent="0.3">
      <c r="A8056">
        <v>8055</v>
      </c>
      <c r="B8056" t="s">
        <v>9814</v>
      </c>
      <c r="C8056" s="3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Y8056" s="4">
        <v>0</v>
      </c>
      <c r="Z8056" s="4">
        <f t="shared" si="250"/>
        <v>66.900292455189614</v>
      </c>
      <c r="AD8056">
        <f t="shared" si="251"/>
        <v>0</v>
      </c>
    </row>
    <row r="8057" spans="1:30" x14ac:dyDescent="0.3">
      <c r="A8057">
        <v>8056</v>
      </c>
      <c r="B8057" t="s">
        <v>9814</v>
      </c>
      <c r="C8057" s="3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Y8057" s="4">
        <v>0.15</v>
      </c>
      <c r="Z8057" s="4">
        <f t="shared" si="250"/>
        <v>27.288298076923077</v>
      </c>
      <c r="AD8057">
        <f t="shared" si="251"/>
        <v>0</v>
      </c>
    </row>
    <row r="8058" spans="1:30" x14ac:dyDescent="0.3">
      <c r="A8058">
        <v>8057</v>
      </c>
      <c r="B8058" t="s">
        <v>9814</v>
      </c>
      <c r="C8058" s="3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Y8058" s="4">
        <v>0</v>
      </c>
      <c r="Z8058" s="4">
        <f t="shared" si="250"/>
        <v>66.900292455189614</v>
      </c>
      <c r="AD8058">
        <f t="shared" si="251"/>
        <v>0</v>
      </c>
    </row>
    <row r="8059" spans="1:30" x14ac:dyDescent="0.3">
      <c r="A8059">
        <v>8058</v>
      </c>
      <c r="B8059" t="s">
        <v>9814</v>
      </c>
      <c r="C8059" s="3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Y8059" s="4">
        <v>0.2</v>
      </c>
      <c r="Z8059" s="4">
        <f t="shared" si="250"/>
        <v>24.702572053595855</v>
      </c>
      <c r="AD8059">
        <f t="shared" si="251"/>
        <v>0</v>
      </c>
    </row>
    <row r="8060" spans="1:30" x14ac:dyDescent="0.3">
      <c r="A8060">
        <v>8059</v>
      </c>
      <c r="B8060" t="s">
        <v>9814</v>
      </c>
      <c r="C8060" s="3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Y8060" s="4">
        <v>0.2</v>
      </c>
      <c r="Z8060" s="4">
        <f t="shared" si="250"/>
        <v>24.702572053595855</v>
      </c>
      <c r="AD8060">
        <f t="shared" si="251"/>
        <v>0</v>
      </c>
    </row>
    <row r="8061" spans="1:30" x14ac:dyDescent="0.3">
      <c r="A8061">
        <v>8060</v>
      </c>
      <c r="B8061" t="s">
        <v>9814</v>
      </c>
      <c r="C8061" s="3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Y8061" s="4">
        <v>0</v>
      </c>
      <c r="Z8061" s="4">
        <f t="shared" si="250"/>
        <v>66.900292455189614</v>
      </c>
      <c r="AD8061">
        <f t="shared" si="251"/>
        <v>0</v>
      </c>
    </row>
    <row r="8062" spans="1:30" x14ac:dyDescent="0.3">
      <c r="A8062">
        <v>8061</v>
      </c>
      <c r="B8062" t="s">
        <v>9815</v>
      </c>
      <c r="C8062" s="3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Y8062" s="4">
        <v>0</v>
      </c>
      <c r="Z8062" s="4">
        <f t="shared" si="250"/>
        <v>66.900292455189614</v>
      </c>
      <c r="AD8062">
        <f t="shared" si="251"/>
        <v>0</v>
      </c>
    </row>
    <row r="8063" spans="1:30" x14ac:dyDescent="0.3">
      <c r="A8063">
        <v>8062</v>
      </c>
      <c r="B8063" t="s">
        <v>9815</v>
      </c>
      <c r="C8063" s="3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Y8063" s="4">
        <v>0.2</v>
      </c>
      <c r="Z8063" s="4">
        <f t="shared" si="250"/>
        <v>24.702572053595855</v>
      </c>
      <c r="AD8063">
        <f t="shared" si="251"/>
        <v>0</v>
      </c>
    </row>
    <row r="8064" spans="1:30" x14ac:dyDescent="0.3">
      <c r="A8064">
        <v>8063</v>
      </c>
      <c r="B8064" t="s">
        <v>9816</v>
      </c>
      <c r="C8064" s="3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Y8064" s="4">
        <v>0</v>
      </c>
      <c r="Z8064" s="4">
        <f t="shared" si="250"/>
        <v>66.900292455189614</v>
      </c>
      <c r="AD8064">
        <f t="shared" si="251"/>
        <v>0</v>
      </c>
    </row>
    <row r="8065" spans="1:30" x14ac:dyDescent="0.3">
      <c r="A8065">
        <v>8064</v>
      </c>
      <c r="B8065" t="s">
        <v>9816</v>
      </c>
      <c r="C8065" s="3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Y8065" s="4">
        <v>0</v>
      </c>
      <c r="Z8065" s="4">
        <f t="shared" si="250"/>
        <v>66.900292455189614</v>
      </c>
      <c r="AD8065">
        <f t="shared" si="251"/>
        <v>0</v>
      </c>
    </row>
    <row r="8066" spans="1:30" x14ac:dyDescent="0.3">
      <c r="A8066">
        <v>8065</v>
      </c>
      <c r="B8066" t="s">
        <v>9816</v>
      </c>
      <c r="C8066" s="3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Y8066" s="4">
        <v>0</v>
      </c>
      <c r="Z8066" s="4">
        <f t="shared" si="250"/>
        <v>66.900292455189614</v>
      </c>
      <c r="AD8066">
        <f t="shared" si="251"/>
        <v>0</v>
      </c>
    </row>
    <row r="8067" spans="1:30" x14ac:dyDescent="0.3">
      <c r="A8067">
        <v>8066</v>
      </c>
      <c r="B8067" t="s">
        <v>9816</v>
      </c>
      <c r="C8067" s="3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Y8067" s="4">
        <v>0</v>
      </c>
      <c r="Z8067" s="4">
        <f t="shared" ref="Z8067:Z8130" si="252">AVERAGEIF($T$2:$T$9995,Y8067,$U$2:$U$9995)</f>
        <v>66.900292455189614</v>
      </c>
      <c r="AD8067">
        <f t="shared" ref="AD8067:AD8130" si="253">SUMIF($Q$2:$Q$9995,AC8067,$R$2:$R$9995)</f>
        <v>0</v>
      </c>
    </row>
    <row r="8068" spans="1:30" x14ac:dyDescent="0.3">
      <c r="A8068">
        <v>8067</v>
      </c>
      <c r="B8068" t="s">
        <v>9816</v>
      </c>
      <c r="C8068" s="3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Y8068" s="4">
        <v>0.2</v>
      </c>
      <c r="Z8068" s="4">
        <f t="shared" si="252"/>
        <v>24.702572053595855</v>
      </c>
      <c r="AD8068">
        <f t="shared" si="253"/>
        <v>0</v>
      </c>
    </row>
    <row r="8069" spans="1:30" x14ac:dyDescent="0.3">
      <c r="A8069">
        <v>8068</v>
      </c>
      <c r="B8069" t="s">
        <v>9817</v>
      </c>
      <c r="C8069" s="3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Y8069" s="4">
        <v>0</v>
      </c>
      <c r="Z8069" s="4">
        <f t="shared" si="252"/>
        <v>66.900292455189614</v>
      </c>
      <c r="AD8069">
        <f t="shared" si="253"/>
        <v>0</v>
      </c>
    </row>
    <row r="8070" spans="1:30" x14ac:dyDescent="0.3">
      <c r="A8070">
        <v>8069</v>
      </c>
      <c r="B8070" t="s">
        <v>9817</v>
      </c>
      <c r="C8070" s="3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Y8070" s="4">
        <v>0</v>
      </c>
      <c r="Z8070" s="4">
        <f t="shared" si="252"/>
        <v>66.900292455189614</v>
      </c>
      <c r="AD8070">
        <f t="shared" si="253"/>
        <v>0</v>
      </c>
    </row>
    <row r="8071" spans="1:30" x14ac:dyDescent="0.3">
      <c r="A8071">
        <v>8070</v>
      </c>
      <c r="B8071" t="s">
        <v>9818</v>
      </c>
      <c r="C8071" s="3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Y8071" s="4">
        <v>0.2</v>
      </c>
      <c r="Z8071" s="4">
        <f t="shared" si="252"/>
        <v>24.702572053595855</v>
      </c>
      <c r="AD8071">
        <f t="shared" si="253"/>
        <v>0</v>
      </c>
    </row>
    <row r="8072" spans="1:30" x14ac:dyDescent="0.3">
      <c r="A8072">
        <v>8071</v>
      </c>
      <c r="B8072" t="s">
        <v>9818</v>
      </c>
      <c r="C8072" s="3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Y8072" s="4">
        <v>0.6</v>
      </c>
      <c r="Z8072" s="4">
        <f t="shared" si="252"/>
        <v>-43.077211594202915</v>
      </c>
      <c r="AD8072">
        <f t="shared" si="253"/>
        <v>0</v>
      </c>
    </row>
    <row r="8073" spans="1:30" x14ac:dyDescent="0.3">
      <c r="A8073">
        <v>8072</v>
      </c>
      <c r="B8073" t="s">
        <v>9818</v>
      </c>
      <c r="C8073" s="3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Y8073" s="4">
        <v>0.3</v>
      </c>
      <c r="Z8073" s="4">
        <f t="shared" si="252"/>
        <v>-45.679636123348004</v>
      </c>
      <c r="AD8073">
        <f t="shared" si="253"/>
        <v>0</v>
      </c>
    </row>
    <row r="8074" spans="1:30" x14ac:dyDescent="0.3">
      <c r="A8074">
        <v>8073</v>
      </c>
      <c r="B8074" t="s">
        <v>9818</v>
      </c>
      <c r="C8074" s="3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Y8074" s="4">
        <v>0.2</v>
      </c>
      <c r="Z8074" s="4">
        <f t="shared" si="252"/>
        <v>24.702572053595855</v>
      </c>
      <c r="AD8074">
        <f t="shared" si="253"/>
        <v>0</v>
      </c>
    </row>
    <row r="8075" spans="1:30" x14ac:dyDescent="0.3">
      <c r="A8075">
        <v>8074</v>
      </c>
      <c r="B8075" t="s">
        <v>9818</v>
      </c>
      <c r="C8075" s="3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Y8075" s="4">
        <v>0.8</v>
      </c>
      <c r="Z8075" s="4">
        <f t="shared" si="252"/>
        <v>-101.79679733333329</v>
      </c>
      <c r="AD8075">
        <f t="shared" si="253"/>
        <v>0</v>
      </c>
    </row>
    <row r="8076" spans="1:30" x14ac:dyDescent="0.3">
      <c r="A8076">
        <v>8075</v>
      </c>
      <c r="B8076" t="s">
        <v>9818</v>
      </c>
      <c r="C8076" s="3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Y8076" s="4">
        <v>0.8</v>
      </c>
      <c r="Z8076" s="4">
        <f t="shared" si="252"/>
        <v>-101.79679733333329</v>
      </c>
      <c r="AD8076">
        <f t="shared" si="253"/>
        <v>0</v>
      </c>
    </row>
    <row r="8077" spans="1:30" x14ac:dyDescent="0.3">
      <c r="A8077">
        <v>8076</v>
      </c>
      <c r="B8077" t="s">
        <v>9818</v>
      </c>
      <c r="C8077" s="3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Y8077" s="4">
        <v>0.8</v>
      </c>
      <c r="Z8077" s="4">
        <f t="shared" si="252"/>
        <v>-101.79679733333329</v>
      </c>
      <c r="AD8077">
        <f t="shared" si="253"/>
        <v>0</v>
      </c>
    </row>
    <row r="8078" spans="1:30" x14ac:dyDescent="0.3">
      <c r="A8078">
        <v>8077</v>
      </c>
      <c r="B8078" t="s">
        <v>9819</v>
      </c>
      <c r="C8078" s="3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Y8078" s="4">
        <v>0</v>
      </c>
      <c r="Z8078" s="4">
        <f t="shared" si="252"/>
        <v>66.900292455189614</v>
      </c>
      <c r="AD8078">
        <f t="shared" si="253"/>
        <v>0</v>
      </c>
    </row>
    <row r="8079" spans="1:30" x14ac:dyDescent="0.3">
      <c r="A8079">
        <v>8078</v>
      </c>
      <c r="B8079" t="s">
        <v>9819</v>
      </c>
      <c r="C8079" s="3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Y8079" s="4">
        <v>0</v>
      </c>
      <c r="Z8079" s="4">
        <f t="shared" si="252"/>
        <v>66.900292455189614</v>
      </c>
      <c r="AD8079">
        <f t="shared" si="253"/>
        <v>0</v>
      </c>
    </row>
    <row r="8080" spans="1:30" x14ac:dyDescent="0.3">
      <c r="A8080">
        <v>8079</v>
      </c>
      <c r="B8080" t="s">
        <v>9819</v>
      </c>
      <c r="C8080" s="3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Y8080" s="4">
        <v>0</v>
      </c>
      <c r="Z8080" s="4">
        <f t="shared" si="252"/>
        <v>66.900292455189614</v>
      </c>
      <c r="AD8080">
        <f t="shared" si="253"/>
        <v>0</v>
      </c>
    </row>
    <row r="8081" spans="1:30" x14ac:dyDescent="0.3">
      <c r="A8081">
        <v>8080</v>
      </c>
      <c r="B8081" t="s">
        <v>9821</v>
      </c>
      <c r="C8081" s="3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Y8081" s="4">
        <v>0.2</v>
      </c>
      <c r="Z8081" s="4">
        <f t="shared" si="252"/>
        <v>24.702572053595855</v>
      </c>
      <c r="AD8081">
        <f t="shared" si="253"/>
        <v>0</v>
      </c>
    </row>
    <row r="8082" spans="1:30" x14ac:dyDescent="0.3">
      <c r="A8082">
        <v>8081</v>
      </c>
      <c r="B8082" t="s">
        <v>9822</v>
      </c>
      <c r="C8082" s="3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Y8082" s="4">
        <v>0.2</v>
      </c>
      <c r="Z8082" s="4">
        <f t="shared" si="252"/>
        <v>24.702572053595855</v>
      </c>
      <c r="AD8082">
        <f t="shared" si="253"/>
        <v>0</v>
      </c>
    </row>
    <row r="8083" spans="1:30" x14ac:dyDescent="0.3">
      <c r="A8083">
        <v>8082</v>
      </c>
      <c r="B8083" t="s">
        <v>9822</v>
      </c>
      <c r="C8083" s="3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Y8083" s="4">
        <v>0.2</v>
      </c>
      <c r="Z8083" s="4">
        <f t="shared" si="252"/>
        <v>24.702572053595855</v>
      </c>
      <c r="AD8083">
        <f t="shared" si="253"/>
        <v>0</v>
      </c>
    </row>
    <row r="8084" spans="1:30" x14ac:dyDescent="0.3">
      <c r="A8084">
        <v>8083</v>
      </c>
      <c r="B8084" t="s">
        <v>9822</v>
      </c>
      <c r="C8084" s="3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Y8084" s="4">
        <v>0.2</v>
      </c>
      <c r="Z8084" s="4">
        <f t="shared" si="252"/>
        <v>24.702572053595855</v>
      </c>
      <c r="AD8084">
        <f t="shared" si="253"/>
        <v>0</v>
      </c>
    </row>
    <row r="8085" spans="1:30" x14ac:dyDescent="0.3">
      <c r="A8085">
        <v>8084</v>
      </c>
      <c r="B8085" t="s">
        <v>9822</v>
      </c>
      <c r="C8085" s="3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Y8085" s="4">
        <v>0.7</v>
      </c>
      <c r="Z8085" s="4">
        <f t="shared" si="252"/>
        <v>-95.874059569377877</v>
      </c>
      <c r="AD8085">
        <f t="shared" si="253"/>
        <v>0</v>
      </c>
    </row>
    <row r="8086" spans="1:30" x14ac:dyDescent="0.3">
      <c r="A8086">
        <v>8085</v>
      </c>
      <c r="B8086" t="s">
        <v>9822</v>
      </c>
      <c r="C8086" s="3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Y8086" s="4">
        <v>0.2</v>
      </c>
      <c r="Z8086" s="4">
        <f t="shared" si="252"/>
        <v>24.702572053595855</v>
      </c>
      <c r="AD8086">
        <f t="shared" si="253"/>
        <v>0</v>
      </c>
    </row>
    <row r="8087" spans="1:30" x14ac:dyDescent="0.3">
      <c r="A8087">
        <v>8086</v>
      </c>
      <c r="B8087" t="s">
        <v>9823</v>
      </c>
      <c r="C8087" s="3">
        <v>42663</v>
      </c>
      <c r="D8087" s="3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Y8087" s="4">
        <v>0</v>
      </c>
      <c r="Z8087" s="4">
        <f t="shared" si="252"/>
        <v>66.900292455189614</v>
      </c>
      <c r="AD8087">
        <f t="shared" si="253"/>
        <v>0</v>
      </c>
    </row>
    <row r="8088" spans="1:30" x14ac:dyDescent="0.3">
      <c r="A8088">
        <v>8087</v>
      </c>
      <c r="B8088" t="s">
        <v>9826</v>
      </c>
      <c r="C8088" s="3">
        <v>42853</v>
      </c>
      <c r="D8088" s="3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Y8088" s="4">
        <v>0.2</v>
      </c>
      <c r="Z8088" s="4">
        <f t="shared" si="252"/>
        <v>24.702572053595855</v>
      </c>
      <c r="AD8088">
        <f t="shared" si="253"/>
        <v>0</v>
      </c>
    </row>
    <row r="8089" spans="1:30" x14ac:dyDescent="0.3">
      <c r="A8089">
        <v>8088</v>
      </c>
      <c r="B8089" t="s">
        <v>9827</v>
      </c>
      <c r="C8089" s="3">
        <v>42642</v>
      </c>
      <c r="D8089" s="3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Y8089" s="4">
        <v>0.2</v>
      </c>
      <c r="Z8089" s="4">
        <f t="shared" si="252"/>
        <v>24.702572053595855</v>
      </c>
      <c r="AD8089">
        <f t="shared" si="253"/>
        <v>0</v>
      </c>
    </row>
    <row r="8090" spans="1:30" x14ac:dyDescent="0.3">
      <c r="A8090">
        <v>8089</v>
      </c>
      <c r="B8090" t="s">
        <v>9828</v>
      </c>
      <c r="C8090" s="3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Y8090" s="4">
        <v>0.2</v>
      </c>
      <c r="Z8090" s="4">
        <f t="shared" si="252"/>
        <v>24.702572053595855</v>
      </c>
      <c r="AD8090">
        <f t="shared" si="253"/>
        <v>0</v>
      </c>
    </row>
    <row r="8091" spans="1:30" x14ac:dyDescent="0.3">
      <c r="A8091">
        <v>8090</v>
      </c>
      <c r="B8091" t="s">
        <v>9829</v>
      </c>
      <c r="C8091" s="3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Y8091" s="4">
        <v>0</v>
      </c>
      <c r="Z8091" s="4">
        <f t="shared" si="252"/>
        <v>66.900292455189614</v>
      </c>
      <c r="AD8091">
        <f t="shared" si="253"/>
        <v>0</v>
      </c>
    </row>
    <row r="8092" spans="1:30" x14ac:dyDescent="0.3">
      <c r="A8092">
        <v>8091</v>
      </c>
      <c r="B8092" t="s">
        <v>9830</v>
      </c>
      <c r="C8092" s="3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Y8092" s="4">
        <v>0</v>
      </c>
      <c r="Z8092" s="4">
        <f t="shared" si="252"/>
        <v>66.900292455189614</v>
      </c>
      <c r="AD8092">
        <f t="shared" si="253"/>
        <v>0</v>
      </c>
    </row>
    <row r="8093" spans="1:30" x14ac:dyDescent="0.3">
      <c r="A8093">
        <v>8092</v>
      </c>
      <c r="B8093" t="s">
        <v>9831</v>
      </c>
      <c r="C8093" s="3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Y8093" s="4">
        <v>0</v>
      </c>
      <c r="Z8093" s="4">
        <f t="shared" si="252"/>
        <v>66.900292455189614</v>
      </c>
      <c r="AD8093">
        <f t="shared" si="253"/>
        <v>0</v>
      </c>
    </row>
    <row r="8094" spans="1:30" x14ac:dyDescent="0.3">
      <c r="A8094">
        <v>8093</v>
      </c>
      <c r="B8094" t="s">
        <v>9832</v>
      </c>
      <c r="C8094" s="3">
        <v>43047</v>
      </c>
      <c r="D8094" s="3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Y8094" s="4">
        <v>0</v>
      </c>
      <c r="Z8094" s="4">
        <f t="shared" si="252"/>
        <v>66.900292455189614</v>
      </c>
      <c r="AD8094">
        <f t="shared" si="253"/>
        <v>0</v>
      </c>
    </row>
    <row r="8095" spans="1:30" x14ac:dyDescent="0.3">
      <c r="A8095">
        <v>8094</v>
      </c>
      <c r="B8095" t="s">
        <v>9833</v>
      </c>
      <c r="C8095" s="3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Y8095" s="4">
        <v>0</v>
      </c>
      <c r="Z8095" s="4">
        <f t="shared" si="252"/>
        <v>66.900292455189614</v>
      </c>
      <c r="AD8095">
        <f t="shared" si="253"/>
        <v>0</v>
      </c>
    </row>
    <row r="8096" spans="1:30" x14ac:dyDescent="0.3">
      <c r="A8096">
        <v>8095</v>
      </c>
      <c r="B8096" t="s">
        <v>9833</v>
      </c>
      <c r="C8096" s="3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Y8096" s="4">
        <v>0</v>
      </c>
      <c r="Z8096" s="4">
        <f t="shared" si="252"/>
        <v>66.900292455189614</v>
      </c>
      <c r="AD8096">
        <f t="shared" si="253"/>
        <v>0</v>
      </c>
    </row>
    <row r="8097" spans="1:30" x14ac:dyDescent="0.3">
      <c r="A8097">
        <v>8096</v>
      </c>
      <c r="B8097" t="s">
        <v>9833</v>
      </c>
      <c r="C8097" s="3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Y8097" s="4">
        <v>0</v>
      </c>
      <c r="Z8097" s="4">
        <f t="shared" si="252"/>
        <v>66.900292455189614</v>
      </c>
      <c r="AD8097">
        <f t="shared" si="253"/>
        <v>0</v>
      </c>
    </row>
    <row r="8098" spans="1:30" x14ac:dyDescent="0.3">
      <c r="A8098">
        <v>8097</v>
      </c>
      <c r="B8098" t="s">
        <v>9833</v>
      </c>
      <c r="C8098" s="3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Y8098" s="4">
        <v>0</v>
      </c>
      <c r="Z8098" s="4">
        <f t="shared" si="252"/>
        <v>66.900292455189614</v>
      </c>
      <c r="AD8098">
        <f t="shared" si="253"/>
        <v>0</v>
      </c>
    </row>
    <row r="8099" spans="1:30" x14ac:dyDescent="0.3">
      <c r="A8099">
        <v>8098</v>
      </c>
      <c r="B8099" t="s">
        <v>9834</v>
      </c>
      <c r="C8099" s="3">
        <v>43097</v>
      </c>
      <c r="D8099" s="3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Y8099" s="4">
        <v>0</v>
      </c>
      <c r="Z8099" s="4">
        <f t="shared" si="252"/>
        <v>66.900292455189614</v>
      </c>
      <c r="AD8099">
        <f t="shared" si="253"/>
        <v>0</v>
      </c>
    </row>
    <row r="8100" spans="1:30" x14ac:dyDescent="0.3">
      <c r="A8100">
        <v>8099</v>
      </c>
      <c r="B8100" t="s">
        <v>9834</v>
      </c>
      <c r="C8100" s="3">
        <v>43097</v>
      </c>
      <c r="D8100" s="3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Y8100" s="4">
        <v>0</v>
      </c>
      <c r="Z8100" s="4">
        <f t="shared" si="252"/>
        <v>66.900292455189614</v>
      </c>
      <c r="AD8100">
        <f t="shared" si="253"/>
        <v>0</v>
      </c>
    </row>
    <row r="8101" spans="1:30" x14ac:dyDescent="0.3">
      <c r="A8101">
        <v>8100</v>
      </c>
      <c r="B8101" t="s">
        <v>9835</v>
      </c>
      <c r="C8101" s="3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Y8101" s="4">
        <v>0</v>
      </c>
      <c r="Z8101" s="4">
        <f t="shared" si="252"/>
        <v>66.900292455189614</v>
      </c>
      <c r="AD8101">
        <f t="shared" si="253"/>
        <v>0</v>
      </c>
    </row>
    <row r="8102" spans="1:30" x14ac:dyDescent="0.3">
      <c r="A8102">
        <v>8101</v>
      </c>
      <c r="B8102" t="s">
        <v>9835</v>
      </c>
      <c r="C8102" s="3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Y8102" s="4">
        <v>0.2</v>
      </c>
      <c r="Z8102" s="4">
        <f t="shared" si="252"/>
        <v>24.702572053595855</v>
      </c>
      <c r="AD8102">
        <f t="shared" si="253"/>
        <v>0</v>
      </c>
    </row>
    <row r="8103" spans="1:30" x14ac:dyDescent="0.3">
      <c r="A8103">
        <v>8102</v>
      </c>
      <c r="B8103" t="s">
        <v>9838</v>
      </c>
      <c r="C8103" s="3">
        <v>42146</v>
      </c>
      <c r="D8103" s="3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Y8103" s="4">
        <v>0</v>
      </c>
      <c r="Z8103" s="4">
        <f t="shared" si="252"/>
        <v>66.900292455189614</v>
      </c>
      <c r="AD8103">
        <f t="shared" si="253"/>
        <v>0</v>
      </c>
    </row>
    <row r="8104" spans="1:30" x14ac:dyDescent="0.3">
      <c r="A8104">
        <v>8103</v>
      </c>
      <c r="B8104" t="s">
        <v>9838</v>
      </c>
      <c r="C8104" s="3">
        <v>42146</v>
      </c>
      <c r="D8104" s="3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Y8104" s="4">
        <v>0.2</v>
      </c>
      <c r="Z8104" s="4">
        <f t="shared" si="252"/>
        <v>24.702572053595855</v>
      </c>
      <c r="AD8104">
        <f t="shared" si="253"/>
        <v>0</v>
      </c>
    </row>
    <row r="8105" spans="1:30" x14ac:dyDescent="0.3">
      <c r="A8105">
        <v>8104</v>
      </c>
      <c r="B8105" t="s">
        <v>9838</v>
      </c>
      <c r="C8105" s="3">
        <v>42146</v>
      </c>
      <c r="D8105" s="3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Y8105" s="4">
        <v>0</v>
      </c>
      <c r="Z8105" s="4">
        <f t="shared" si="252"/>
        <v>66.900292455189614</v>
      </c>
      <c r="AD8105">
        <f t="shared" si="253"/>
        <v>0</v>
      </c>
    </row>
    <row r="8106" spans="1:30" x14ac:dyDescent="0.3">
      <c r="A8106">
        <v>8105</v>
      </c>
      <c r="B8106" t="s">
        <v>9838</v>
      </c>
      <c r="C8106" s="3">
        <v>42146</v>
      </c>
      <c r="D8106" s="3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Y8106" s="4">
        <v>0.2</v>
      </c>
      <c r="Z8106" s="4">
        <f t="shared" si="252"/>
        <v>24.702572053595855</v>
      </c>
      <c r="AD8106">
        <f t="shared" si="253"/>
        <v>0</v>
      </c>
    </row>
    <row r="8107" spans="1:30" x14ac:dyDescent="0.3">
      <c r="A8107">
        <v>8106</v>
      </c>
      <c r="B8107" t="s">
        <v>9839</v>
      </c>
      <c r="C8107" s="3">
        <v>42783</v>
      </c>
      <c r="D8107" s="3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Y8107" s="4">
        <v>0.32</v>
      </c>
      <c r="Z8107" s="4">
        <f t="shared" si="252"/>
        <v>-88.560655555555584</v>
      </c>
      <c r="AD8107">
        <f t="shared" si="253"/>
        <v>0</v>
      </c>
    </row>
    <row r="8108" spans="1:30" x14ac:dyDescent="0.3">
      <c r="A8108">
        <v>8107</v>
      </c>
      <c r="B8108" t="s">
        <v>9839</v>
      </c>
      <c r="C8108" s="3">
        <v>42783</v>
      </c>
      <c r="D8108" s="3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Y8108" s="4">
        <v>0.2</v>
      </c>
      <c r="Z8108" s="4">
        <f t="shared" si="252"/>
        <v>24.702572053595855</v>
      </c>
      <c r="AD8108">
        <f t="shared" si="253"/>
        <v>0</v>
      </c>
    </row>
    <row r="8109" spans="1:30" x14ac:dyDescent="0.3">
      <c r="A8109">
        <v>8108</v>
      </c>
      <c r="B8109" t="s">
        <v>9839</v>
      </c>
      <c r="C8109" s="3">
        <v>42783</v>
      </c>
      <c r="D8109" s="3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Y8109" s="4">
        <v>0.2</v>
      </c>
      <c r="Z8109" s="4">
        <f t="shared" si="252"/>
        <v>24.702572053595855</v>
      </c>
      <c r="AD8109">
        <f t="shared" si="253"/>
        <v>0</v>
      </c>
    </row>
    <row r="8110" spans="1:30" x14ac:dyDescent="0.3">
      <c r="A8110">
        <v>8109</v>
      </c>
      <c r="B8110" t="s">
        <v>9842</v>
      </c>
      <c r="C8110" s="3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Y8110" s="4">
        <v>0.3</v>
      </c>
      <c r="Z8110" s="4">
        <f t="shared" si="252"/>
        <v>-45.679636123348004</v>
      </c>
      <c r="AD8110">
        <f t="shared" si="253"/>
        <v>0</v>
      </c>
    </row>
    <row r="8111" spans="1:30" x14ac:dyDescent="0.3">
      <c r="A8111">
        <v>8110</v>
      </c>
      <c r="B8111" t="s">
        <v>9843</v>
      </c>
      <c r="C8111" s="3">
        <v>43057</v>
      </c>
      <c r="D8111" s="3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Y8111" s="4">
        <v>0.2</v>
      </c>
      <c r="Z8111" s="4">
        <f t="shared" si="252"/>
        <v>24.702572053595855</v>
      </c>
      <c r="AD8111">
        <f t="shared" si="253"/>
        <v>0</v>
      </c>
    </row>
    <row r="8112" spans="1:30" x14ac:dyDescent="0.3">
      <c r="A8112">
        <v>8111</v>
      </c>
      <c r="B8112" t="s">
        <v>9843</v>
      </c>
      <c r="C8112" s="3">
        <v>43057</v>
      </c>
      <c r="D8112" s="3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Y8112" s="4">
        <v>0.3</v>
      </c>
      <c r="Z8112" s="4">
        <f t="shared" si="252"/>
        <v>-45.679636123348004</v>
      </c>
      <c r="AD8112">
        <f t="shared" si="253"/>
        <v>0</v>
      </c>
    </row>
    <row r="8113" spans="1:30" x14ac:dyDescent="0.3">
      <c r="A8113">
        <v>8112</v>
      </c>
      <c r="B8113" t="s">
        <v>9844</v>
      </c>
      <c r="C8113" s="3">
        <v>42705</v>
      </c>
      <c r="D8113" s="3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Y8113" s="4">
        <v>0.3</v>
      </c>
      <c r="Z8113" s="4">
        <f t="shared" si="252"/>
        <v>-45.679636123348004</v>
      </c>
      <c r="AD8113">
        <f t="shared" si="253"/>
        <v>0</v>
      </c>
    </row>
    <row r="8114" spans="1:30" x14ac:dyDescent="0.3">
      <c r="A8114">
        <v>8113</v>
      </c>
      <c r="B8114" t="s">
        <v>9844</v>
      </c>
      <c r="C8114" s="3">
        <v>42705</v>
      </c>
      <c r="D8114" s="3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Y8114" s="4">
        <v>0.8</v>
      </c>
      <c r="Z8114" s="4">
        <f t="shared" si="252"/>
        <v>-101.79679733333329</v>
      </c>
      <c r="AD8114">
        <f t="shared" si="253"/>
        <v>0</v>
      </c>
    </row>
    <row r="8115" spans="1:30" x14ac:dyDescent="0.3">
      <c r="A8115">
        <v>8114</v>
      </c>
      <c r="B8115" t="s">
        <v>9844</v>
      </c>
      <c r="C8115" s="3">
        <v>42705</v>
      </c>
      <c r="D8115" s="3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Y8115" s="4">
        <v>0.3</v>
      </c>
      <c r="Z8115" s="4">
        <f t="shared" si="252"/>
        <v>-45.679636123348004</v>
      </c>
      <c r="AD8115">
        <f t="shared" si="253"/>
        <v>0</v>
      </c>
    </row>
    <row r="8116" spans="1:30" x14ac:dyDescent="0.3">
      <c r="A8116">
        <v>8115</v>
      </c>
      <c r="B8116" t="s">
        <v>9845</v>
      </c>
      <c r="C8116" s="3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Y8116" s="4">
        <v>0.2</v>
      </c>
      <c r="Z8116" s="4">
        <f t="shared" si="252"/>
        <v>24.702572053595855</v>
      </c>
      <c r="AD8116">
        <f t="shared" si="253"/>
        <v>0</v>
      </c>
    </row>
    <row r="8117" spans="1:30" x14ac:dyDescent="0.3">
      <c r="A8117">
        <v>8116</v>
      </c>
      <c r="B8117" t="s">
        <v>9846</v>
      </c>
      <c r="C8117" s="3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Y8117" s="4">
        <v>0</v>
      </c>
      <c r="Z8117" s="4">
        <f t="shared" si="252"/>
        <v>66.900292455189614</v>
      </c>
      <c r="AD8117">
        <f t="shared" si="253"/>
        <v>0</v>
      </c>
    </row>
    <row r="8118" spans="1:30" x14ac:dyDescent="0.3">
      <c r="A8118">
        <v>8117</v>
      </c>
      <c r="B8118" t="s">
        <v>9847</v>
      </c>
      <c r="C8118" s="3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Y8118" s="4">
        <v>0</v>
      </c>
      <c r="Z8118" s="4">
        <f t="shared" si="252"/>
        <v>66.900292455189614</v>
      </c>
      <c r="AD8118">
        <f t="shared" si="253"/>
        <v>0</v>
      </c>
    </row>
    <row r="8119" spans="1:30" x14ac:dyDescent="0.3">
      <c r="A8119">
        <v>8118</v>
      </c>
      <c r="B8119" t="s">
        <v>9848</v>
      </c>
      <c r="C8119" s="3">
        <v>42916</v>
      </c>
      <c r="D8119" s="3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Y8119" s="4">
        <v>0</v>
      </c>
      <c r="Z8119" s="4">
        <f t="shared" si="252"/>
        <v>66.900292455189614</v>
      </c>
      <c r="AD8119">
        <f t="shared" si="253"/>
        <v>0</v>
      </c>
    </row>
    <row r="8120" spans="1:30" x14ac:dyDescent="0.3">
      <c r="A8120">
        <v>8119</v>
      </c>
      <c r="B8120" t="s">
        <v>9849</v>
      </c>
      <c r="C8120" s="3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Y8120" s="4">
        <v>0.3</v>
      </c>
      <c r="Z8120" s="4">
        <f t="shared" si="252"/>
        <v>-45.679636123348004</v>
      </c>
      <c r="AD8120">
        <f t="shared" si="253"/>
        <v>0</v>
      </c>
    </row>
    <row r="8121" spans="1:30" x14ac:dyDescent="0.3">
      <c r="A8121">
        <v>8120</v>
      </c>
      <c r="B8121" t="s">
        <v>9850</v>
      </c>
      <c r="C8121" s="3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Y8121" s="4">
        <v>0</v>
      </c>
      <c r="Z8121" s="4">
        <f t="shared" si="252"/>
        <v>66.900292455189614</v>
      </c>
      <c r="AD8121">
        <f t="shared" si="253"/>
        <v>0</v>
      </c>
    </row>
    <row r="8122" spans="1:30" x14ac:dyDescent="0.3">
      <c r="A8122">
        <v>8121</v>
      </c>
      <c r="B8122" t="s">
        <v>9850</v>
      </c>
      <c r="C8122" s="3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Y8122" s="4">
        <v>0.2</v>
      </c>
      <c r="Z8122" s="4">
        <f t="shared" si="252"/>
        <v>24.702572053595855</v>
      </c>
      <c r="AD8122">
        <f t="shared" si="253"/>
        <v>0</v>
      </c>
    </row>
    <row r="8123" spans="1:30" x14ac:dyDescent="0.3">
      <c r="A8123">
        <v>8122</v>
      </c>
      <c r="B8123" t="s">
        <v>9850</v>
      </c>
      <c r="C8123" s="3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Y8123" s="4">
        <v>0.2</v>
      </c>
      <c r="Z8123" s="4">
        <f t="shared" si="252"/>
        <v>24.702572053595855</v>
      </c>
      <c r="AD8123">
        <f t="shared" si="253"/>
        <v>0</v>
      </c>
    </row>
    <row r="8124" spans="1:30" x14ac:dyDescent="0.3">
      <c r="A8124">
        <v>8123</v>
      </c>
      <c r="B8124" t="s">
        <v>9851</v>
      </c>
      <c r="C8124" s="3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Y8124" s="4">
        <v>0.2</v>
      </c>
      <c r="Z8124" s="4">
        <f t="shared" si="252"/>
        <v>24.702572053595855</v>
      </c>
      <c r="AD8124">
        <f t="shared" si="253"/>
        <v>0</v>
      </c>
    </row>
    <row r="8125" spans="1:30" x14ac:dyDescent="0.3">
      <c r="A8125">
        <v>8124</v>
      </c>
      <c r="B8125" t="s">
        <v>9851</v>
      </c>
      <c r="C8125" s="3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Y8125" s="4">
        <v>0.4</v>
      </c>
      <c r="Z8125" s="4">
        <f t="shared" si="252"/>
        <v>-111.92742912621364</v>
      </c>
      <c r="AD8125">
        <f t="shared" si="253"/>
        <v>0</v>
      </c>
    </row>
    <row r="8126" spans="1:30" x14ac:dyDescent="0.3">
      <c r="A8126">
        <v>8125</v>
      </c>
      <c r="B8126" t="s">
        <v>9852</v>
      </c>
      <c r="C8126" s="3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Y8126" s="4">
        <v>0.2</v>
      </c>
      <c r="Z8126" s="4">
        <f t="shared" si="252"/>
        <v>24.702572053595855</v>
      </c>
      <c r="AD8126">
        <f t="shared" si="253"/>
        <v>0</v>
      </c>
    </row>
    <row r="8127" spans="1:30" x14ac:dyDescent="0.3">
      <c r="A8127">
        <v>8126</v>
      </c>
      <c r="B8127" t="s">
        <v>9853</v>
      </c>
      <c r="C8127" s="3">
        <v>42041</v>
      </c>
      <c r="D8127" s="3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Y8127" s="4">
        <v>0.8</v>
      </c>
      <c r="Z8127" s="4">
        <f t="shared" si="252"/>
        <v>-101.79679733333329</v>
      </c>
      <c r="AD8127">
        <f t="shared" si="253"/>
        <v>0</v>
      </c>
    </row>
    <row r="8128" spans="1:30" x14ac:dyDescent="0.3">
      <c r="A8128">
        <v>8127</v>
      </c>
      <c r="B8128" t="s">
        <v>9853</v>
      </c>
      <c r="C8128" s="3">
        <v>42041</v>
      </c>
      <c r="D8128" s="3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Y8128" s="4">
        <v>0.2</v>
      </c>
      <c r="Z8128" s="4">
        <f t="shared" si="252"/>
        <v>24.702572053595855</v>
      </c>
      <c r="AD8128">
        <f t="shared" si="253"/>
        <v>0</v>
      </c>
    </row>
    <row r="8129" spans="1:30" x14ac:dyDescent="0.3">
      <c r="A8129">
        <v>8128</v>
      </c>
      <c r="B8129" t="s">
        <v>9853</v>
      </c>
      <c r="C8129" s="3">
        <v>42041</v>
      </c>
      <c r="D8129" s="3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Y8129" s="4">
        <v>0.2</v>
      </c>
      <c r="Z8129" s="4">
        <f t="shared" si="252"/>
        <v>24.702572053595855</v>
      </c>
      <c r="AD8129">
        <f t="shared" si="253"/>
        <v>0</v>
      </c>
    </row>
    <row r="8130" spans="1:30" x14ac:dyDescent="0.3">
      <c r="A8130">
        <v>8129</v>
      </c>
      <c r="B8130" t="s">
        <v>9854</v>
      </c>
      <c r="C8130" s="3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Y8130" s="4">
        <v>0.6</v>
      </c>
      <c r="Z8130" s="4">
        <f t="shared" si="252"/>
        <v>-43.077211594202915</v>
      </c>
      <c r="AD8130">
        <f t="shared" si="253"/>
        <v>0</v>
      </c>
    </row>
    <row r="8131" spans="1:30" x14ac:dyDescent="0.3">
      <c r="A8131">
        <v>8130</v>
      </c>
      <c r="B8131" t="s">
        <v>9855</v>
      </c>
      <c r="C8131" s="3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Y8131" s="4">
        <v>0</v>
      </c>
      <c r="Z8131" s="4">
        <f t="shared" ref="Z8131:Z8194" si="254">AVERAGEIF($T$2:$T$9995,Y8131,$U$2:$U$9995)</f>
        <v>66.900292455189614</v>
      </c>
      <c r="AD8131">
        <f t="shared" ref="AD8131:AD8194" si="255">SUMIF($Q$2:$Q$9995,AC8131,$R$2:$R$9995)</f>
        <v>0</v>
      </c>
    </row>
    <row r="8132" spans="1:30" x14ac:dyDescent="0.3">
      <c r="A8132">
        <v>8131</v>
      </c>
      <c r="B8132" t="s">
        <v>9855</v>
      </c>
      <c r="C8132" s="3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Y8132" s="4">
        <v>0</v>
      </c>
      <c r="Z8132" s="4">
        <f t="shared" si="254"/>
        <v>66.900292455189614</v>
      </c>
      <c r="AD8132">
        <f t="shared" si="255"/>
        <v>0</v>
      </c>
    </row>
    <row r="8133" spans="1:30" x14ac:dyDescent="0.3">
      <c r="A8133">
        <v>8132</v>
      </c>
      <c r="B8133" t="s">
        <v>9855</v>
      </c>
      <c r="C8133" s="3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Y8133" s="4">
        <v>0</v>
      </c>
      <c r="Z8133" s="4">
        <f t="shared" si="254"/>
        <v>66.900292455189614</v>
      </c>
      <c r="AD8133">
        <f t="shared" si="255"/>
        <v>0</v>
      </c>
    </row>
    <row r="8134" spans="1:30" x14ac:dyDescent="0.3">
      <c r="A8134">
        <v>8133</v>
      </c>
      <c r="B8134" t="s">
        <v>9855</v>
      </c>
      <c r="C8134" s="3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Y8134" s="4">
        <v>0</v>
      </c>
      <c r="Z8134" s="4">
        <f t="shared" si="254"/>
        <v>66.900292455189614</v>
      </c>
      <c r="AD8134">
        <f t="shared" si="255"/>
        <v>0</v>
      </c>
    </row>
    <row r="8135" spans="1:30" x14ac:dyDescent="0.3">
      <c r="A8135">
        <v>8134</v>
      </c>
      <c r="B8135" t="s">
        <v>9856</v>
      </c>
      <c r="C8135" s="3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Y8135" s="4">
        <v>0.6</v>
      </c>
      <c r="Z8135" s="4">
        <f t="shared" si="254"/>
        <v>-43.077211594202915</v>
      </c>
      <c r="AD8135">
        <f t="shared" si="255"/>
        <v>0</v>
      </c>
    </row>
    <row r="8136" spans="1:30" x14ac:dyDescent="0.3">
      <c r="A8136">
        <v>8135</v>
      </c>
      <c r="B8136" t="s">
        <v>9857</v>
      </c>
      <c r="C8136" s="3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Y8136" s="4">
        <v>0</v>
      </c>
      <c r="Z8136" s="4">
        <f t="shared" si="254"/>
        <v>66.900292455189614</v>
      </c>
      <c r="AD8136">
        <f t="shared" si="255"/>
        <v>0</v>
      </c>
    </row>
    <row r="8137" spans="1:30" x14ac:dyDescent="0.3">
      <c r="A8137">
        <v>8136</v>
      </c>
      <c r="B8137" t="s">
        <v>9857</v>
      </c>
      <c r="C8137" s="3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Y8137" s="4">
        <v>0</v>
      </c>
      <c r="Z8137" s="4">
        <f t="shared" si="254"/>
        <v>66.900292455189614</v>
      </c>
      <c r="AD8137">
        <f t="shared" si="255"/>
        <v>0</v>
      </c>
    </row>
    <row r="8138" spans="1:30" x14ac:dyDescent="0.3">
      <c r="A8138">
        <v>8137</v>
      </c>
      <c r="B8138" t="s">
        <v>9858</v>
      </c>
      <c r="C8138" s="3">
        <v>42594</v>
      </c>
      <c r="D8138" s="3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Y8138" s="4">
        <v>0.45</v>
      </c>
      <c r="Z8138" s="4">
        <f t="shared" si="254"/>
        <v>-226.64646363636365</v>
      </c>
      <c r="AD8138">
        <f t="shared" si="255"/>
        <v>0</v>
      </c>
    </row>
    <row r="8139" spans="1:30" x14ac:dyDescent="0.3">
      <c r="A8139">
        <v>8138</v>
      </c>
      <c r="B8139" t="s">
        <v>9859</v>
      </c>
      <c r="C8139" s="3">
        <v>41952</v>
      </c>
      <c r="D8139" s="3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Y8139" s="4">
        <v>0</v>
      </c>
      <c r="Z8139" s="4">
        <f t="shared" si="254"/>
        <v>66.900292455189614</v>
      </c>
      <c r="AD8139">
        <f t="shared" si="255"/>
        <v>0</v>
      </c>
    </row>
    <row r="8140" spans="1:30" x14ac:dyDescent="0.3">
      <c r="A8140">
        <v>8139</v>
      </c>
      <c r="B8140" t="s">
        <v>9860</v>
      </c>
      <c r="C8140" s="3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Y8140" s="4">
        <v>0.2</v>
      </c>
      <c r="Z8140" s="4">
        <f t="shared" si="254"/>
        <v>24.702572053595855</v>
      </c>
      <c r="AD8140">
        <f t="shared" si="255"/>
        <v>0</v>
      </c>
    </row>
    <row r="8141" spans="1:30" x14ac:dyDescent="0.3">
      <c r="A8141">
        <v>8140</v>
      </c>
      <c r="B8141" t="s">
        <v>9860</v>
      </c>
      <c r="C8141" s="3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Y8141" s="4">
        <v>0.2</v>
      </c>
      <c r="Z8141" s="4">
        <f t="shared" si="254"/>
        <v>24.702572053595855</v>
      </c>
      <c r="AD8141">
        <f t="shared" si="255"/>
        <v>0</v>
      </c>
    </row>
    <row r="8142" spans="1:30" x14ac:dyDescent="0.3">
      <c r="A8142">
        <v>8141</v>
      </c>
      <c r="B8142" t="s">
        <v>9860</v>
      </c>
      <c r="C8142" s="3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Y8142" s="4">
        <v>0.2</v>
      </c>
      <c r="Z8142" s="4">
        <f t="shared" si="254"/>
        <v>24.702572053595855</v>
      </c>
      <c r="AD8142">
        <f t="shared" si="255"/>
        <v>0</v>
      </c>
    </row>
    <row r="8143" spans="1:30" x14ac:dyDescent="0.3">
      <c r="A8143">
        <v>8142</v>
      </c>
      <c r="B8143" t="s">
        <v>9861</v>
      </c>
      <c r="C8143" s="3">
        <v>42405</v>
      </c>
      <c r="D8143" s="3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Y8143" s="4">
        <v>0</v>
      </c>
      <c r="Z8143" s="4">
        <f t="shared" si="254"/>
        <v>66.900292455189614</v>
      </c>
      <c r="AD8143">
        <f t="shared" si="255"/>
        <v>0</v>
      </c>
    </row>
    <row r="8144" spans="1:30" x14ac:dyDescent="0.3">
      <c r="A8144">
        <v>8143</v>
      </c>
      <c r="B8144" t="s">
        <v>9861</v>
      </c>
      <c r="C8144" s="3">
        <v>42405</v>
      </c>
      <c r="D8144" s="3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Y8144" s="4">
        <v>0</v>
      </c>
      <c r="Z8144" s="4">
        <f t="shared" si="254"/>
        <v>66.900292455189614</v>
      </c>
      <c r="AD8144">
        <f t="shared" si="255"/>
        <v>0</v>
      </c>
    </row>
    <row r="8145" spans="1:30" x14ac:dyDescent="0.3">
      <c r="A8145">
        <v>8144</v>
      </c>
      <c r="B8145" t="s">
        <v>9861</v>
      </c>
      <c r="C8145" s="3">
        <v>42405</v>
      </c>
      <c r="D8145" s="3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Y8145" s="4">
        <v>0.2</v>
      </c>
      <c r="Z8145" s="4">
        <f t="shared" si="254"/>
        <v>24.702572053595855</v>
      </c>
      <c r="AD8145">
        <f t="shared" si="255"/>
        <v>0</v>
      </c>
    </row>
    <row r="8146" spans="1:30" x14ac:dyDescent="0.3">
      <c r="A8146">
        <v>8145</v>
      </c>
      <c r="B8146" t="s">
        <v>9861</v>
      </c>
      <c r="C8146" s="3">
        <v>42405</v>
      </c>
      <c r="D8146" s="3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Y8146" s="4">
        <v>0.2</v>
      </c>
      <c r="Z8146" s="4">
        <f t="shared" si="254"/>
        <v>24.702572053595855</v>
      </c>
      <c r="AD8146">
        <f t="shared" si="255"/>
        <v>0</v>
      </c>
    </row>
    <row r="8147" spans="1:30" x14ac:dyDescent="0.3">
      <c r="A8147">
        <v>8146</v>
      </c>
      <c r="B8147" t="s">
        <v>9862</v>
      </c>
      <c r="C8147" s="3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Y8147" s="4">
        <v>0</v>
      </c>
      <c r="Z8147" s="4">
        <f t="shared" si="254"/>
        <v>66.900292455189614</v>
      </c>
      <c r="AD8147">
        <f t="shared" si="255"/>
        <v>0</v>
      </c>
    </row>
    <row r="8148" spans="1:30" x14ac:dyDescent="0.3">
      <c r="A8148">
        <v>8147</v>
      </c>
      <c r="B8148" t="s">
        <v>9862</v>
      </c>
      <c r="C8148" s="3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Y8148" s="4">
        <v>0</v>
      </c>
      <c r="Z8148" s="4">
        <f t="shared" si="254"/>
        <v>66.900292455189614</v>
      </c>
      <c r="AD8148">
        <f t="shared" si="255"/>
        <v>0</v>
      </c>
    </row>
    <row r="8149" spans="1:30" x14ac:dyDescent="0.3">
      <c r="A8149">
        <v>8148</v>
      </c>
      <c r="B8149" t="s">
        <v>9863</v>
      </c>
      <c r="C8149" s="3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Y8149" s="4">
        <v>0</v>
      </c>
      <c r="Z8149" s="4">
        <f t="shared" si="254"/>
        <v>66.900292455189614</v>
      </c>
      <c r="AD8149">
        <f t="shared" si="255"/>
        <v>0</v>
      </c>
    </row>
    <row r="8150" spans="1:30" x14ac:dyDescent="0.3">
      <c r="A8150">
        <v>8149</v>
      </c>
      <c r="B8150" t="s">
        <v>9864</v>
      </c>
      <c r="C8150" s="3">
        <v>42731</v>
      </c>
      <c r="D8150" s="3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Y8150" s="4">
        <v>0</v>
      </c>
      <c r="Z8150" s="4">
        <f t="shared" si="254"/>
        <v>66.900292455189614</v>
      </c>
      <c r="AD8150">
        <f t="shared" si="255"/>
        <v>0</v>
      </c>
    </row>
    <row r="8151" spans="1:30" x14ac:dyDescent="0.3">
      <c r="A8151">
        <v>8150</v>
      </c>
      <c r="B8151" t="s">
        <v>9865</v>
      </c>
      <c r="C8151" s="3">
        <v>41665</v>
      </c>
      <c r="D8151" s="3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Y8151" s="4">
        <v>0</v>
      </c>
      <c r="Z8151" s="4">
        <f t="shared" si="254"/>
        <v>66.900292455189614</v>
      </c>
      <c r="AD8151">
        <f t="shared" si="255"/>
        <v>0</v>
      </c>
    </row>
    <row r="8152" spans="1:30" x14ac:dyDescent="0.3">
      <c r="A8152">
        <v>8151</v>
      </c>
      <c r="B8152" t="s">
        <v>9865</v>
      </c>
      <c r="C8152" s="3">
        <v>41665</v>
      </c>
      <c r="D8152" s="3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Y8152" s="4">
        <v>0</v>
      </c>
      <c r="Z8152" s="4">
        <f t="shared" si="254"/>
        <v>66.900292455189614</v>
      </c>
      <c r="AD8152">
        <f t="shared" si="255"/>
        <v>0</v>
      </c>
    </row>
    <row r="8153" spans="1:30" x14ac:dyDescent="0.3">
      <c r="A8153">
        <v>8152</v>
      </c>
      <c r="B8153" t="s">
        <v>9867</v>
      </c>
      <c r="C8153" s="3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Y8153" s="4">
        <v>0</v>
      </c>
      <c r="Z8153" s="4">
        <f t="shared" si="254"/>
        <v>66.900292455189614</v>
      </c>
      <c r="AD8153">
        <f t="shared" si="255"/>
        <v>0</v>
      </c>
    </row>
    <row r="8154" spans="1:30" x14ac:dyDescent="0.3">
      <c r="A8154">
        <v>8153</v>
      </c>
      <c r="B8154" t="s">
        <v>9867</v>
      </c>
      <c r="C8154" s="3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Y8154" s="4">
        <v>0</v>
      </c>
      <c r="Z8154" s="4">
        <f t="shared" si="254"/>
        <v>66.900292455189614</v>
      </c>
      <c r="AD8154">
        <f t="shared" si="255"/>
        <v>0</v>
      </c>
    </row>
    <row r="8155" spans="1:30" x14ac:dyDescent="0.3">
      <c r="A8155">
        <v>8154</v>
      </c>
      <c r="B8155" t="s">
        <v>9867</v>
      </c>
      <c r="C8155" s="3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Y8155" s="4">
        <v>0</v>
      </c>
      <c r="Z8155" s="4">
        <f t="shared" si="254"/>
        <v>66.900292455189614</v>
      </c>
      <c r="AD8155">
        <f t="shared" si="255"/>
        <v>0</v>
      </c>
    </row>
    <row r="8156" spans="1:30" x14ac:dyDescent="0.3">
      <c r="A8156">
        <v>8155</v>
      </c>
      <c r="B8156" t="s">
        <v>9868</v>
      </c>
      <c r="C8156" s="3">
        <v>42814</v>
      </c>
      <c r="D8156" s="3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Y8156" s="4">
        <v>0</v>
      </c>
      <c r="Z8156" s="4">
        <f t="shared" si="254"/>
        <v>66.900292455189614</v>
      </c>
      <c r="AD8156">
        <f t="shared" si="255"/>
        <v>0</v>
      </c>
    </row>
    <row r="8157" spans="1:30" x14ac:dyDescent="0.3">
      <c r="A8157">
        <v>8156</v>
      </c>
      <c r="B8157" t="s">
        <v>9868</v>
      </c>
      <c r="C8157" s="3">
        <v>42814</v>
      </c>
      <c r="D8157" s="3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Y8157" s="4">
        <v>0</v>
      </c>
      <c r="Z8157" s="4">
        <f t="shared" si="254"/>
        <v>66.900292455189614</v>
      </c>
      <c r="AD8157">
        <f t="shared" si="255"/>
        <v>0</v>
      </c>
    </row>
    <row r="8158" spans="1:30" x14ac:dyDescent="0.3">
      <c r="A8158">
        <v>8157</v>
      </c>
      <c r="B8158" t="s">
        <v>9869</v>
      </c>
      <c r="C8158" s="3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Y8158" s="4">
        <v>0.3</v>
      </c>
      <c r="Z8158" s="4">
        <f t="shared" si="254"/>
        <v>-45.679636123348004</v>
      </c>
      <c r="AD8158">
        <f t="shared" si="255"/>
        <v>0</v>
      </c>
    </row>
    <row r="8159" spans="1:30" x14ac:dyDescent="0.3">
      <c r="A8159">
        <v>8158</v>
      </c>
      <c r="B8159" t="s">
        <v>9870</v>
      </c>
      <c r="C8159" s="3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Y8159" s="4">
        <v>0</v>
      </c>
      <c r="Z8159" s="4">
        <f t="shared" si="254"/>
        <v>66.900292455189614</v>
      </c>
      <c r="AD8159">
        <f t="shared" si="255"/>
        <v>0</v>
      </c>
    </row>
    <row r="8160" spans="1:30" x14ac:dyDescent="0.3">
      <c r="A8160">
        <v>8159</v>
      </c>
      <c r="B8160" t="s">
        <v>9871</v>
      </c>
      <c r="C8160" s="3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Y8160" s="4">
        <v>0.2</v>
      </c>
      <c r="Z8160" s="4">
        <f t="shared" si="254"/>
        <v>24.702572053595855</v>
      </c>
      <c r="AD8160">
        <f t="shared" si="255"/>
        <v>0</v>
      </c>
    </row>
    <row r="8161" spans="1:30" x14ac:dyDescent="0.3">
      <c r="A8161">
        <v>8160</v>
      </c>
      <c r="B8161" t="s">
        <v>9872</v>
      </c>
      <c r="C8161" s="3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Y8161" s="4">
        <v>0</v>
      </c>
      <c r="Z8161" s="4">
        <f t="shared" si="254"/>
        <v>66.900292455189614</v>
      </c>
      <c r="AD8161">
        <f t="shared" si="255"/>
        <v>0</v>
      </c>
    </row>
    <row r="8162" spans="1:30" x14ac:dyDescent="0.3">
      <c r="A8162">
        <v>8161</v>
      </c>
      <c r="B8162" t="s">
        <v>9873</v>
      </c>
      <c r="C8162" s="3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Y8162" s="4">
        <v>0</v>
      </c>
      <c r="Z8162" s="4">
        <f t="shared" si="254"/>
        <v>66.900292455189614</v>
      </c>
      <c r="AD8162">
        <f t="shared" si="255"/>
        <v>0</v>
      </c>
    </row>
    <row r="8163" spans="1:30" x14ac:dyDescent="0.3">
      <c r="A8163">
        <v>8162</v>
      </c>
      <c r="B8163" t="s">
        <v>9874</v>
      </c>
      <c r="C8163" s="3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Y8163" s="4">
        <v>0</v>
      </c>
      <c r="Z8163" s="4">
        <f t="shared" si="254"/>
        <v>66.900292455189614</v>
      </c>
      <c r="AD8163">
        <f t="shared" si="255"/>
        <v>0</v>
      </c>
    </row>
    <row r="8164" spans="1:30" x14ac:dyDescent="0.3">
      <c r="A8164">
        <v>8163</v>
      </c>
      <c r="B8164" t="s">
        <v>9874</v>
      </c>
      <c r="C8164" s="3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Y8164" s="4">
        <v>0</v>
      </c>
      <c r="Z8164" s="4">
        <f t="shared" si="254"/>
        <v>66.900292455189614</v>
      </c>
      <c r="AD8164">
        <f t="shared" si="255"/>
        <v>0</v>
      </c>
    </row>
    <row r="8165" spans="1:30" x14ac:dyDescent="0.3">
      <c r="A8165">
        <v>8164</v>
      </c>
      <c r="B8165" t="s">
        <v>9875</v>
      </c>
      <c r="C8165" s="3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Y8165" s="4">
        <v>0</v>
      </c>
      <c r="Z8165" s="4">
        <f t="shared" si="254"/>
        <v>66.900292455189614</v>
      </c>
      <c r="AD8165">
        <f t="shared" si="255"/>
        <v>0</v>
      </c>
    </row>
    <row r="8166" spans="1:30" x14ac:dyDescent="0.3">
      <c r="A8166">
        <v>8165</v>
      </c>
      <c r="B8166" t="s">
        <v>9875</v>
      </c>
      <c r="C8166" s="3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Y8166" s="4">
        <v>0.2</v>
      </c>
      <c r="Z8166" s="4">
        <f t="shared" si="254"/>
        <v>24.702572053595855</v>
      </c>
      <c r="AD8166">
        <f t="shared" si="255"/>
        <v>0</v>
      </c>
    </row>
    <row r="8167" spans="1:30" x14ac:dyDescent="0.3">
      <c r="A8167">
        <v>8166</v>
      </c>
      <c r="B8167" t="s">
        <v>9875</v>
      </c>
      <c r="C8167" s="3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Y8167" s="4">
        <v>0.2</v>
      </c>
      <c r="Z8167" s="4">
        <f t="shared" si="254"/>
        <v>24.702572053595855</v>
      </c>
      <c r="AD8167">
        <f t="shared" si="255"/>
        <v>0</v>
      </c>
    </row>
    <row r="8168" spans="1:30" x14ac:dyDescent="0.3">
      <c r="A8168">
        <v>8167</v>
      </c>
      <c r="B8168" t="s">
        <v>9875</v>
      </c>
      <c r="C8168" s="3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Y8168" s="4">
        <v>0.15</v>
      </c>
      <c r="Z8168" s="4">
        <f t="shared" si="254"/>
        <v>27.288298076923077</v>
      </c>
      <c r="AD8168">
        <f t="shared" si="255"/>
        <v>0</v>
      </c>
    </row>
    <row r="8169" spans="1:30" x14ac:dyDescent="0.3">
      <c r="A8169">
        <v>8168</v>
      </c>
      <c r="B8169" t="s">
        <v>9876</v>
      </c>
      <c r="C8169" s="3">
        <v>42582</v>
      </c>
      <c r="D8169" s="3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Y8169" s="4">
        <v>0.2</v>
      </c>
      <c r="Z8169" s="4">
        <f t="shared" si="254"/>
        <v>24.702572053595855</v>
      </c>
      <c r="AD8169">
        <f t="shared" si="255"/>
        <v>0</v>
      </c>
    </row>
    <row r="8170" spans="1:30" x14ac:dyDescent="0.3">
      <c r="A8170">
        <v>8169</v>
      </c>
      <c r="B8170" t="s">
        <v>9877</v>
      </c>
      <c r="C8170" s="3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Y8170" s="4">
        <v>0</v>
      </c>
      <c r="Z8170" s="4">
        <f t="shared" si="254"/>
        <v>66.900292455189614</v>
      </c>
      <c r="AD8170">
        <f t="shared" si="255"/>
        <v>0</v>
      </c>
    </row>
    <row r="8171" spans="1:30" x14ac:dyDescent="0.3">
      <c r="A8171">
        <v>8170</v>
      </c>
      <c r="B8171" t="s">
        <v>9877</v>
      </c>
      <c r="C8171" s="3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Y8171" s="4">
        <v>0.2</v>
      </c>
      <c r="Z8171" s="4">
        <f t="shared" si="254"/>
        <v>24.702572053595855</v>
      </c>
      <c r="AD8171">
        <f t="shared" si="255"/>
        <v>0</v>
      </c>
    </row>
    <row r="8172" spans="1:30" x14ac:dyDescent="0.3">
      <c r="A8172">
        <v>8171</v>
      </c>
      <c r="B8172" t="s">
        <v>9877</v>
      </c>
      <c r="C8172" s="3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Y8172" s="4">
        <v>0</v>
      </c>
      <c r="Z8172" s="4">
        <f t="shared" si="254"/>
        <v>66.900292455189614</v>
      </c>
      <c r="AD8172">
        <f t="shared" si="255"/>
        <v>0</v>
      </c>
    </row>
    <row r="8173" spans="1:30" x14ac:dyDescent="0.3">
      <c r="A8173">
        <v>8172</v>
      </c>
      <c r="B8173" t="s">
        <v>9878</v>
      </c>
      <c r="C8173" s="3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Y8173" s="4">
        <v>0</v>
      </c>
      <c r="Z8173" s="4">
        <f t="shared" si="254"/>
        <v>66.900292455189614</v>
      </c>
      <c r="AD8173">
        <f t="shared" si="255"/>
        <v>0</v>
      </c>
    </row>
    <row r="8174" spans="1:30" x14ac:dyDescent="0.3">
      <c r="A8174">
        <v>8173</v>
      </c>
      <c r="B8174" t="s">
        <v>9879</v>
      </c>
      <c r="C8174" s="3">
        <v>41829</v>
      </c>
      <c r="D8174" s="3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Y8174" s="4">
        <v>0</v>
      </c>
      <c r="Z8174" s="4">
        <f t="shared" si="254"/>
        <v>66.900292455189614</v>
      </c>
      <c r="AD8174">
        <f t="shared" si="255"/>
        <v>0</v>
      </c>
    </row>
    <row r="8175" spans="1:30" x14ac:dyDescent="0.3">
      <c r="A8175">
        <v>8174</v>
      </c>
      <c r="B8175" t="s">
        <v>9879</v>
      </c>
      <c r="C8175" s="3">
        <v>41829</v>
      </c>
      <c r="D8175" s="3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Y8175" s="4">
        <v>0.2</v>
      </c>
      <c r="Z8175" s="4">
        <f t="shared" si="254"/>
        <v>24.702572053595855</v>
      </c>
      <c r="AD8175">
        <f t="shared" si="255"/>
        <v>0</v>
      </c>
    </row>
    <row r="8176" spans="1:30" x14ac:dyDescent="0.3">
      <c r="A8176">
        <v>8175</v>
      </c>
      <c r="B8176" t="s">
        <v>9879</v>
      </c>
      <c r="C8176" s="3">
        <v>41829</v>
      </c>
      <c r="D8176" s="3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Y8176" s="4">
        <v>0</v>
      </c>
      <c r="Z8176" s="4">
        <f t="shared" si="254"/>
        <v>66.900292455189614</v>
      </c>
      <c r="AD8176">
        <f t="shared" si="255"/>
        <v>0</v>
      </c>
    </row>
    <row r="8177" spans="1:30" x14ac:dyDescent="0.3">
      <c r="A8177">
        <v>8176</v>
      </c>
      <c r="B8177" t="s">
        <v>9880</v>
      </c>
      <c r="C8177" s="3">
        <v>42399</v>
      </c>
      <c r="D8177" s="3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Y8177" s="4">
        <v>0.2</v>
      </c>
      <c r="Z8177" s="4">
        <f t="shared" si="254"/>
        <v>24.702572053595855</v>
      </c>
      <c r="AD8177">
        <f t="shared" si="255"/>
        <v>0</v>
      </c>
    </row>
    <row r="8178" spans="1:30" x14ac:dyDescent="0.3">
      <c r="A8178">
        <v>8177</v>
      </c>
      <c r="B8178" t="s">
        <v>9883</v>
      </c>
      <c r="C8178" s="3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Y8178" s="4">
        <v>0</v>
      </c>
      <c r="Z8178" s="4">
        <f t="shared" si="254"/>
        <v>66.900292455189614</v>
      </c>
      <c r="AD8178">
        <f t="shared" si="255"/>
        <v>0</v>
      </c>
    </row>
    <row r="8179" spans="1:30" x14ac:dyDescent="0.3">
      <c r="A8179">
        <v>8178</v>
      </c>
      <c r="B8179" t="s">
        <v>9884</v>
      </c>
      <c r="C8179" s="3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Y8179" s="4">
        <v>0</v>
      </c>
      <c r="Z8179" s="4">
        <f t="shared" si="254"/>
        <v>66.900292455189614</v>
      </c>
      <c r="AD8179">
        <f t="shared" si="255"/>
        <v>0</v>
      </c>
    </row>
    <row r="8180" spans="1:30" x14ac:dyDescent="0.3">
      <c r="A8180">
        <v>8179</v>
      </c>
      <c r="B8180" t="s">
        <v>9885</v>
      </c>
      <c r="C8180" s="3">
        <v>42615</v>
      </c>
      <c r="D8180" s="3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Y8180" s="4">
        <v>0</v>
      </c>
      <c r="Z8180" s="4">
        <f t="shared" si="254"/>
        <v>66.900292455189614</v>
      </c>
      <c r="AD8180">
        <f t="shared" si="255"/>
        <v>0</v>
      </c>
    </row>
    <row r="8181" spans="1:30" x14ac:dyDescent="0.3">
      <c r="A8181">
        <v>8180</v>
      </c>
      <c r="B8181" t="s">
        <v>9886</v>
      </c>
      <c r="C8181" s="3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Y8181" s="4">
        <v>0.5</v>
      </c>
      <c r="Z8181" s="4">
        <f t="shared" si="254"/>
        <v>-310.70345606060602</v>
      </c>
      <c r="AD8181">
        <f t="shared" si="255"/>
        <v>0</v>
      </c>
    </row>
    <row r="8182" spans="1:30" x14ac:dyDescent="0.3">
      <c r="A8182">
        <v>8181</v>
      </c>
      <c r="B8182" t="s">
        <v>9887</v>
      </c>
      <c r="C8182" s="3">
        <v>42329</v>
      </c>
      <c r="D8182" s="3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Y8182" s="4">
        <v>0.4</v>
      </c>
      <c r="Z8182" s="4">
        <f t="shared" si="254"/>
        <v>-111.92742912621364</v>
      </c>
      <c r="AD8182">
        <f t="shared" si="255"/>
        <v>0</v>
      </c>
    </row>
    <row r="8183" spans="1:30" x14ac:dyDescent="0.3">
      <c r="A8183">
        <v>8182</v>
      </c>
      <c r="B8183" t="s">
        <v>9887</v>
      </c>
      <c r="C8183" s="3">
        <v>42329</v>
      </c>
      <c r="D8183" s="3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Y8183" s="4">
        <v>0.4</v>
      </c>
      <c r="Z8183" s="4">
        <f t="shared" si="254"/>
        <v>-111.92742912621364</v>
      </c>
      <c r="AD8183">
        <f t="shared" si="255"/>
        <v>0</v>
      </c>
    </row>
    <row r="8184" spans="1:30" x14ac:dyDescent="0.3">
      <c r="A8184">
        <v>8183</v>
      </c>
      <c r="B8184" t="s">
        <v>9888</v>
      </c>
      <c r="C8184" s="3">
        <v>42873</v>
      </c>
      <c r="D8184" s="3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Y8184" s="4">
        <v>0.6</v>
      </c>
      <c r="Z8184" s="4">
        <f t="shared" si="254"/>
        <v>-43.077211594202915</v>
      </c>
      <c r="AD8184">
        <f t="shared" si="255"/>
        <v>0</v>
      </c>
    </row>
    <row r="8185" spans="1:30" x14ac:dyDescent="0.3">
      <c r="A8185">
        <v>8184</v>
      </c>
      <c r="B8185" t="s">
        <v>9888</v>
      </c>
      <c r="C8185" s="3">
        <v>42873</v>
      </c>
      <c r="D8185" s="3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Y8185" s="4">
        <v>0.6</v>
      </c>
      <c r="Z8185" s="4">
        <f t="shared" si="254"/>
        <v>-43.077211594202915</v>
      </c>
      <c r="AD8185">
        <f t="shared" si="255"/>
        <v>0</v>
      </c>
    </row>
    <row r="8186" spans="1:30" x14ac:dyDescent="0.3">
      <c r="A8186">
        <v>8185</v>
      </c>
      <c r="B8186" t="s">
        <v>9889</v>
      </c>
      <c r="C8186" s="3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Y8186" s="4">
        <v>0.2</v>
      </c>
      <c r="Z8186" s="4">
        <f t="shared" si="254"/>
        <v>24.702572053595855</v>
      </c>
      <c r="AD8186">
        <f t="shared" si="255"/>
        <v>0</v>
      </c>
    </row>
    <row r="8187" spans="1:30" x14ac:dyDescent="0.3">
      <c r="A8187">
        <v>8186</v>
      </c>
      <c r="B8187" t="s">
        <v>9890</v>
      </c>
      <c r="C8187" s="3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Y8187" s="4">
        <v>0.2</v>
      </c>
      <c r="Z8187" s="4">
        <f t="shared" si="254"/>
        <v>24.702572053595855</v>
      </c>
      <c r="AD8187">
        <f t="shared" si="255"/>
        <v>0</v>
      </c>
    </row>
    <row r="8188" spans="1:30" x14ac:dyDescent="0.3">
      <c r="A8188">
        <v>8187</v>
      </c>
      <c r="B8188" t="s">
        <v>9890</v>
      </c>
      <c r="C8188" s="3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Y8188" s="4">
        <v>0.3</v>
      </c>
      <c r="Z8188" s="4">
        <f t="shared" si="254"/>
        <v>-45.679636123348004</v>
      </c>
      <c r="AD8188">
        <f t="shared" si="255"/>
        <v>0</v>
      </c>
    </row>
    <row r="8189" spans="1:30" x14ac:dyDescent="0.3">
      <c r="A8189">
        <v>8188</v>
      </c>
      <c r="B8189" t="s">
        <v>9891</v>
      </c>
      <c r="C8189" s="3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Y8189" s="4">
        <v>0</v>
      </c>
      <c r="Z8189" s="4">
        <f t="shared" si="254"/>
        <v>66.900292455189614</v>
      </c>
      <c r="AD8189">
        <f t="shared" si="255"/>
        <v>0</v>
      </c>
    </row>
    <row r="8190" spans="1:30" x14ac:dyDescent="0.3">
      <c r="A8190">
        <v>8189</v>
      </c>
      <c r="B8190" t="s">
        <v>9892</v>
      </c>
      <c r="C8190" s="3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Y8190" s="4">
        <v>0</v>
      </c>
      <c r="Z8190" s="4">
        <f t="shared" si="254"/>
        <v>66.900292455189614</v>
      </c>
      <c r="AD8190">
        <f t="shared" si="255"/>
        <v>0</v>
      </c>
    </row>
    <row r="8191" spans="1:30" x14ac:dyDescent="0.3">
      <c r="A8191">
        <v>8190</v>
      </c>
      <c r="B8191" t="s">
        <v>9892</v>
      </c>
      <c r="C8191" s="3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Y8191" s="4">
        <v>0</v>
      </c>
      <c r="Z8191" s="4">
        <f t="shared" si="254"/>
        <v>66.900292455189614</v>
      </c>
      <c r="AD8191">
        <f t="shared" si="255"/>
        <v>0</v>
      </c>
    </row>
    <row r="8192" spans="1:30" x14ac:dyDescent="0.3">
      <c r="A8192">
        <v>8191</v>
      </c>
      <c r="B8192" t="s">
        <v>9893</v>
      </c>
      <c r="C8192" s="3">
        <v>43056</v>
      </c>
      <c r="D8192" s="3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Y8192" s="4">
        <v>0</v>
      </c>
      <c r="Z8192" s="4">
        <f t="shared" si="254"/>
        <v>66.900292455189614</v>
      </c>
      <c r="AD8192">
        <f t="shared" si="255"/>
        <v>0</v>
      </c>
    </row>
    <row r="8193" spans="1:30" x14ac:dyDescent="0.3">
      <c r="A8193">
        <v>8192</v>
      </c>
      <c r="B8193" t="s">
        <v>9893</v>
      </c>
      <c r="C8193" s="3">
        <v>43056</v>
      </c>
      <c r="D8193" s="3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Y8193" s="4">
        <v>0</v>
      </c>
      <c r="Z8193" s="4">
        <f t="shared" si="254"/>
        <v>66.900292455189614</v>
      </c>
      <c r="AD8193">
        <f t="shared" si="255"/>
        <v>0</v>
      </c>
    </row>
    <row r="8194" spans="1:30" x14ac:dyDescent="0.3">
      <c r="A8194">
        <v>8193</v>
      </c>
      <c r="B8194" t="s">
        <v>9894</v>
      </c>
      <c r="C8194" s="3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Y8194" s="4">
        <v>0.7</v>
      </c>
      <c r="Z8194" s="4">
        <f t="shared" si="254"/>
        <v>-95.874059569377877</v>
      </c>
      <c r="AD8194">
        <f t="shared" si="255"/>
        <v>0</v>
      </c>
    </row>
    <row r="8195" spans="1:30" x14ac:dyDescent="0.3">
      <c r="A8195">
        <v>8194</v>
      </c>
      <c r="B8195" t="s">
        <v>9894</v>
      </c>
      <c r="C8195" s="3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Y8195" s="4">
        <v>0.2</v>
      </c>
      <c r="Z8195" s="4">
        <f t="shared" ref="Z8195:Z8258" si="256">AVERAGEIF($T$2:$T$9995,Y8195,$U$2:$U$9995)</f>
        <v>24.702572053595855</v>
      </c>
      <c r="AD8195">
        <f t="shared" ref="AD8195:AD8258" si="257">SUMIF($Q$2:$Q$9995,AC8195,$R$2:$R$9995)</f>
        <v>0</v>
      </c>
    </row>
    <row r="8196" spans="1:30" x14ac:dyDescent="0.3">
      <c r="A8196">
        <v>8195</v>
      </c>
      <c r="B8196" t="s">
        <v>9894</v>
      </c>
      <c r="C8196" s="3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Y8196" s="4">
        <v>0.2</v>
      </c>
      <c r="Z8196" s="4">
        <f t="shared" si="256"/>
        <v>24.702572053595855</v>
      </c>
      <c r="AD8196">
        <f t="shared" si="257"/>
        <v>0</v>
      </c>
    </row>
    <row r="8197" spans="1:30" x14ac:dyDescent="0.3">
      <c r="A8197">
        <v>8196</v>
      </c>
      <c r="B8197" t="s">
        <v>9895</v>
      </c>
      <c r="C8197" s="3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Y8197" s="4">
        <v>0</v>
      </c>
      <c r="Z8197" s="4">
        <f t="shared" si="256"/>
        <v>66.900292455189614</v>
      </c>
      <c r="AD8197">
        <f t="shared" si="257"/>
        <v>0</v>
      </c>
    </row>
    <row r="8198" spans="1:30" x14ac:dyDescent="0.3">
      <c r="A8198">
        <v>8197</v>
      </c>
      <c r="B8198" t="s">
        <v>9896</v>
      </c>
      <c r="C8198" s="3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Y8198" s="4">
        <v>0.2</v>
      </c>
      <c r="Z8198" s="4">
        <f t="shared" si="256"/>
        <v>24.702572053595855</v>
      </c>
      <c r="AD8198">
        <f t="shared" si="257"/>
        <v>0</v>
      </c>
    </row>
    <row r="8199" spans="1:30" x14ac:dyDescent="0.3">
      <c r="A8199">
        <v>8198</v>
      </c>
      <c r="B8199" t="s">
        <v>9896</v>
      </c>
      <c r="C8199" s="3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Y8199" s="4">
        <v>0.2</v>
      </c>
      <c r="Z8199" s="4">
        <f t="shared" si="256"/>
        <v>24.702572053595855</v>
      </c>
      <c r="AD8199">
        <f t="shared" si="257"/>
        <v>0</v>
      </c>
    </row>
    <row r="8200" spans="1:30" x14ac:dyDescent="0.3">
      <c r="A8200">
        <v>8199</v>
      </c>
      <c r="B8200" t="s">
        <v>9896</v>
      </c>
      <c r="C8200" s="3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Y8200" s="4">
        <v>0.2</v>
      </c>
      <c r="Z8200" s="4">
        <f t="shared" si="256"/>
        <v>24.702572053595855</v>
      </c>
      <c r="AD8200">
        <f t="shared" si="257"/>
        <v>0</v>
      </c>
    </row>
    <row r="8201" spans="1:30" x14ac:dyDescent="0.3">
      <c r="A8201">
        <v>8200</v>
      </c>
      <c r="B8201" t="s">
        <v>9897</v>
      </c>
      <c r="C8201" s="3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Y8201" s="4">
        <v>0.8</v>
      </c>
      <c r="Z8201" s="4">
        <f t="shared" si="256"/>
        <v>-101.79679733333329</v>
      </c>
      <c r="AD8201">
        <f t="shared" si="257"/>
        <v>0</v>
      </c>
    </row>
    <row r="8202" spans="1:30" x14ac:dyDescent="0.3">
      <c r="A8202">
        <v>8201</v>
      </c>
      <c r="B8202" t="s">
        <v>9897</v>
      </c>
      <c r="C8202" s="3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Y8202" s="4">
        <v>0.2</v>
      </c>
      <c r="Z8202" s="4">
        <f t="shared" si="256"/>
        <v>24.702572053595855</v>
      </c>
      <c r="AD8202">
        <f t="shared" si="257"/>
        <v>0</v>
      </c>
    </row>
    <row r="8203" spans="1:30" x14ac:dyDescent="0.3">
      <c r="A8203">
        <v>8202</v>
      </c>
      <c r="B8203" t="s">
        <v>9898</v>
      </c>
      <c r="C8203" s="3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Y8203" s="4">
        <v>0</v>
      </c>
      <c r="Z8203" s="4">
        <f t="shared" si="256"/>
        <v>66.900292455189614</v>
      </c>
      <c r="AD8203">
        <f t="shared" si="257"/>
        <v>0</v>
      </c>
    </row>
    <row r="8204" spans="1:30" x14ac:dyDescent="0.3">
      <c r="A8204">
        <v>8203</v>
      </c>
      <c r="B8204" t="s">
        <v>9898</v>
      </c>
      <c r="C8204" s="3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Y8204" s="4">
        <v>0</v>
      </c>
      <c r="Z8204" s="4">
        <f t="shared" si="256"/>
        <v>66.900292455189614</v>
      </c>
      <c r="AD8204">
        <f t="shared" si="257"/>
        <v>0</v>
      </c>
    </row>
    <row r="8205" spans="1:30" x14ac:dyDescent="0.3">
      <c r="A8205">
        <v>8204</v>
      </c>
      <c r="B8205" t="s">
        <v>9898</v>
      </c>
      <c r="C8205" s="3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Y8205" s="4">
        <v>0</v>
      </c>
      <c r="Z8205" s="4">
        <f t="shared" si="256"/>
        <v>66.900292455189614</v>
      </c>
      <c r="AD8205">
        <f t="shared" si="257"/>
        <v>0</v>
      </c>
    </row>
    <row r="8206" spans="1:30" x14ac:dyDescent="0.3">
      <c r="A8206">
        <v>8205</v>
      </c>
      <c r="B8206" t="s">
        <v>9898</v>
      </c>
      <c r="C8206" s="3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Y8206" s="4">
        <v>0</v>
      </c>
      <c r="Z8206" s="4">
        <f t="shared" si="256"/>
        <v>66.900292455189614</v>
      </c>
      <c r="AD8206">
        <f t="shared" si="257"/>
        <v>0</v>
      </c>
    </row>
    <row r="8207" spans="1:30" x14ac:dyDescent="0.3">
      <c r="A8207">
        <v>8206</v>
      </c>
      <c r="B8207" t="s">
        <v>9898</v>
      </c>
      <c r="C8207" s="3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Y8207" s="4">
        <v>0.1</v>
      </c>
      <c r="Z8207" s="4">
        <f t="shared" si="256"/>
        <v>96.055074468085081</v>
      </c>
      <c r="AD8207">
        <f t="shared" si="257"/>
        <v>0</v>
      </c>
    </row>
    <row r="8208" spans="1:30" x14ac:dyDescent="0.3">
      <c r="A8208">
        <v>8207</v>
      </c>
      <c r="B8208" t="s">
        <v>9899</v>
      </c>
      <c r="C8208" s="3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Y8208" s="4">
        <v>0.45</v>
      </c>
      <c r="Z8208" s="4">
        <f t="shared" si="256"/>
        <v>-226.64646363636365</v>
      </c>
      <c r="AD8208">
        <f t="shared" si="257"/>
        <v>0</v>
      </c>
    </row>
    <row r="8209" spans="1:30" x14ac:dyDescent="0.3">
      <c r="A8209">
        <v>8208</v>
      </c>
      <c r="B8209" t="s">
        <v>9899</v>
      </c>
      <c r="C8209" s="3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Y8209" s="4">
        <v>0.2</v>
      </c>
      <c r="Z8209" s="4">
        <f t="shared" si="256"/>
        <v>24.702572053595855</v>
      </c>
      <c r="AD8209">
        <f t="shared" si="257"/>
        <v>0</v>
      </c>
    </row>
    <row r="8210" spans="1:30" x14ac:dyDescent="0.3">
      <c r="A8210">
        <v>8209</v>
      </c>
      <c r="B8210" t="s">
        <v>9900</v>
      </c>
      <c r="C8210" s="3">
        <v>42267</v>
      </c>
      <c r="D8210" s="3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Y8210" s="4">
        <v>0.7</v>
      </c>
      <c r="Z8210" s="4">
        <f t="shared" si="256"/>
        <v>-95.874059569377877</v>
      </c>
      <c r="AD8210">
        <f t="shared" si="257"/>
        <v>0</v>
      </c>
    </row>
    <row r="8211" spans="1:30" x14ac:dyDescent="0.3">
      <c r="A8211">
        <v>8210</v>
      </c>
      <c r="B8211" t="s">
        <v>9900</v>
      </c>
      <c r="C8211" s="3">
        <v>42267</v>
      </c>
      <c r="D8211" s="3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Y8211" s="4">
        <v>0.2</v>
      </c>
      <c r="Z8211" s="4">
        <f t="shared" si="256"/>
        <v>24.702572053595855</v>
      </c>
      <c r="AD8211">
        <f t="shared" si="257"/>
        <v>0</v>
      </c>
    </row>
    <row r="8212" spans="1:30" x14ac:dyDescent="0.3">
      <c r="A8212">
        <v>8211</v>
      </c>
      <c r="B8212" t="s">
        <v>9901</v>
      </c>
      <c r="C8212" s="3">
        <v>42985</v>
      </c>
      <c r="D8212" s="3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Y8212" s="4">
        <v>0.2</v>
      </c>
      <c r="Z8212" s="4">
        <f t="shared" si="256"/>
        <v>24.702572053595855</v>
      </c>
      <c r="AD8212">
        <f t="shared" si="257"/>
        <v>0</v>
      </c>
    </row>
    <row r="8213" spans="1:30" x14ac:dyDescent="0.3">
      <c r="A8213">
        <v>8212</v>
      </c>
      <c r="B8213" t="s">
        <v>9902</v>
      </c>
      <c r="C8213" s="3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Y8213" s="4">
        <v>0.6</v>
      </c>
      <c r="Z8213" s="4">
        <f t="shared" si="256"/>
        <v>-43.077211594202915</v>
      </c>
      <c r="AD8213">
        <f t="shared" si="257"/>
        <v>0</v>
      </c>
    </row>
    <row r="8214" spans="1:30" x14ac:dyDescent="0.3">
      <c r="A8214">
        <v>8213</v>
      </c>
      <c r="B8214" t="s">
        <v>9902</v>
      </c>
      <c r="C8214" s="3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Y8214" s="4">
        <v>0.2</v>
      </c>
      <c r="Z8214" s="4">
        <f t="shared" si="256"/>
        <v>24.702572053595855</v>
      </c>
      <c r="AD8214">
        <f t="shared" si="257"/>
        <v>0</v>
      </c>
    </row>
    <row r="8215" spans="1:30" x14ac:dyDescent="0.3">
      <c r="A8215">
        <v>8214</v>
      </c>
      <c r="B8215" t="s">
        <v>9905</v>
      </c>
      <c r="C8215" s="3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Y8215" s="4">
        <v>0.7</v>
      </c>
      <c r="Z8215" s="4">
        <f t="shared" si="256"/>
        <v>-95.874059569377877</v>
      </c>
      <c r="AD8215">
        <f t="shared" si="257"/>
        <v>0</v>
      </c>
    </row>
    <row r="8216" spans="1:30" x14ac:dyDescent="0.3">
      <c r="A8216">
        <v>8215</v>
      </c>
      <c r="B8216" t="s">
        <v>9905</v>
      </c>
      <c r="C8216" s="3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Y8216" s="4">
        <v>0.2</v>
      </c>
      <c r="Z8216" s="4">
        <f t="shared" si="256"/>
        <v>24.702572053595855</v>
      </c>
      <c r="AD8216">
        <f t="shared" si="257"/>
        <v>0</v>
      </c>
    </row>
    <row r="8217" spans="1:30" x14ac:dyDescent="0.3">
      <c r="A8217">
        <v>8216</v>
      </c>
      <c r="B8217" t="s">
        <v>9905</v>
      </c>
      <c r="C8217" s="3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Y8217" s="4">
        <v>0.7</v>
      </c>
      <c r="Z8217" s="4">
        <f t="shared" si="256"/>
        <v>-95.874059569377877</v>
      </c>
      <c r="AD8217">
        <f t="shared" si="257"/>
        <v>0</v>
      </c>
    </row>
    <row r="8218" spans="1:30" x14ac:dyDescent="0.3">
      <c r="A8218">
        <v>8217</v>
      </c>
      <c r="B8218" t="s">
        <v>9905</v>
      </c>
      <c r="C8218" s="3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Y8218" s="4">
        <v>0.7</v>
      </c>
      <c r="Z8218" s="4">
        <f t="shared" si="256"/>
        <v>-95.874059569377877</v>
      </c>
      <c r="AD8218">
        <f t="shared" si="257"/>
        <v>0</v>
      </c>
    </row>
    <row r="8219" spans="1:30" x14ac:dyDescent="0.3">
      <c r="A8219">
        <v>8218</v>
      </c>
      <c r="B8219" t="s">
        <v>9906</v>
      </c>
      <c r="C8219" s="3">
        <v>41915</v>
      </c>
      <c r="D8219" s="3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Y8219" s="4">
        <v>0.2</v>
      </c>
      <c r="Z8219" s="4">
        <f t="shared" si="256"/>
        <v>24.702572053595855</v>
      </c>
      <c r="AD8219">
        <f t="shared" si="257"/>
        <v>0</v>
      </c>
    </row>
    <row r="8220" spans="1:30" x14ac:dyDescent="0.3">
      <c r="A8220">
        <v>8219</v>
      </c>
      <c r="B8220" t="s">
        <v>9906</v>
      </c>
      <c r="C8220" s="3">
        <v>41915</v>
      </c>
      <c r="D8220" s="3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Y8220" s="4">
        <v>0.6</v>
      </c>
      <c r="Z8220" s="4">
        <f t="shared" si="256"/>
        <v>-43.077211594202915</v>
      </c>
      <c r="AD8220">
        <f t="shared" si="257"/>
        <v>0</v>
      </c>
    </row>
    <row r="8221" spans="1:30" x14ac:dyDescent="0.3">
      <c r="A8221">
        <v>8220</v>
      </c>
      <c r="B8221" t="s">
        <v>9906</v>
      </c>
      <c r="C8221" s="3">
        <v>41915</v>
      </c>
      <c r="D8221" s="3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Y8221" s="4">
        <v>0.2</v>
      </c>
      <c r="Z8221" s="4">
        <f t="shared" si="256"/>
        <v>24.702572053595855</v>
      </c>
      <c r="AD8221">
        <f t="shared" si="257"/>
        <v>0</v>
      </c>
    </row>
    <row r="8222" spans="1:30" x14ac:dyDescent="0.3">
      <c r="A8222">
        <v>8221</v>
      </c>
      <c r="B8222" t="s">
        <v>9906</v>
      </c>
      <c r="C8222" s="3">
        <v>41915</v>
      </c>
      <c r="D8222" s="3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Y8222" s="4">
        <v>0.8</v>
      </c>
      <c r="Z8222" s="4">
        <f t="shared" si="256"/>
        <v>-101.79679733333329</v>
      </c>
      <c r="AD8222">
        <f t="shared" si="257"/>
        <v>0</v>
      </c>
    </row>
    <row r="8223" spans="1:30" x14ac:dyDescent="0.3">
      <c r="A8223">
        <v>8222</v>
      </c>
      <c r="B8223" t="s">
        <v>9906</v>
      </c>
      <c r="C8223" s="3">
        <v>41915</v>
      </c>
      <c r="D8223" s="3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Y8223" s="4">
        <v>0.2</v>
      </c>
      <c r="Z8223" s="4">
        <f t="shared" si="256"/>
        <v>24.702572053595855</v>
      </c>
      <c r="AD8223">
        <f t="shared" si="257"/>
        <v>0</v>
      </c>
    </row>
    <row r="8224" spans="1:30" x14ac:dyDescent="0.3">
      <c r="A8224">
        <v>8223</v>
      </c>
      <c r="B8224" t="s">
        <v>9909</v>
      </c>
      <c r="C8224" s="3">
        <v>41688</v>
      </c>
      <c r="D8224" s="3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Y8224" s="4">
        <v>0.2</v>
      </c>
      <c r="Z8224" s="4">
        <f t="shared" si="256"/>
        <v>24.702572053595855</v>
      </c>
      <c r="AD8224">
        <f t="shared" si="257"/>
        <v>0</v>
      </c>
    </row>
    <row r="8225" spans="1:30" x14ac:dyDescent="0.3">
      <c r="A8225">
        <v>8224</v>
      </c>
      <c r="B8225" t="s">
        <v>9910</v>
      </c>
      <c r="C8225" s="3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Y8225" s="4">
        <v>0</v>
      </c>
      <c r="Z8225" s="4">
        <f t="shared" si="256"/>
        <v>66.900292455189614</v>
      </c>
      <c r="AD8225">
        <f t="shared" si="257"/>
        <v>0</v>
      </c>
    </row>
    <row r="8226" spans="1:30" x14ac:dyDescent="0.3">
      <c r="A8226">
        <v>8225</v>
      </c>
      <c r="B8226" t="s">
        <v>9910</v>
      </c>
      <c r="C8226" s="3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Y8226" s="4">
        <v>0</v>
      </c>
      <c r="Z8226" s="4">
        <f t="shared" si="256"/>
        <v>66.900292455189614</v>
      </c>
      <c r="AD8226">
        <f t="shared" si="257"/>
        <v>0</v>
      </c>
    </row>
    <row r="8227" spans="1:30" x14ac:dyDescent="0.3">
      <c r="A8227">
        <v>8226</v>
      </c>
      <c r="B8227" t="s">
        <v>9911</v>
      </c>
      <c r="C8227" s="3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Y8227" s="4">
        <v>0</v>
      </c>
      <c r="Z8227" s="4">
        <f t="shared" si="256"/>
        <v>66.900292455189614</v>
      </c>
      <c r="AD8227">
        <f t="shared" si="257"/>
        <v>0</v>
      </c>
    </row>
    <row r="8228" spans="1:30" x14ac:dyDescent="0.3">
      <c r="A8228">
        <v>8227</v>
      </c>
      <c r="B8228" t="s">
        <v>9911</v>
      </c>
      <c r="C8228" s="3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Y8228" s="4">
        <v>0</v>
      </c>
      <c r="Z8228" s="4">
        <f t="shared" si="256"/>
        <v>66.900292455189614</v>
      </c>
      <c r="AD8228">
        <f t="shared" si="257"/>
        <v>0</v>
      </c>
    </row>
    <row r="8229" spans="1:30" x14ac:dyDescent="0.3">
      <c r="A8229">
        <v>8228</v>
      </c>
      <c r="B8229" t="s">
        <v>9912</v>
      </c>
      <c r="C8229" s="3">
        <v>42464</v>
      </c>
      <c r="D8229" s="3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Y8229" s="4">
        <v>0</v>
      </c>
      <c r="Z8229" s="4">
        <f t="shared" si="256"/>
        <v>66.900292455189614</v>
      </c>
      <c r="AD8229">
        <f t="shared" si="257"/>
        <v>0</v>
      </c>
    </row>
    <row r="8230" spans="1:30" x14ac:dyDescent="0.3">
      <c r="A8230">
        <v>8229</v>
      </c>
      <c r="B8230" t="s">
        <v>9912</v>
      </c>
      <c r="C8230" s="3">
        <v>42464</v>
      </c>
      <c r="D8230" s="3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Y8230" s="4">
        <v>0</v>
      </c>
      <c r="Z8230" s="4">
        <f t="shared" si="256"/>
        <v>66.900292455189614</v>
      </c>
      <c r="AD8230">
        <f t="shared" si="257"/>
        <v>0</v>
      </c>
    </row>
    <row r="8231" spans="1:30" x14ac:dyDescent="0.3">
      <c r="A8231">
        <v>8230</v>
      </c>
      <c r="B8231" t="s">
        <v>9912</v>
      </c>
      <c r="C8231" s="3">
        <v>42464</v>
      </c>
      <c r="D8231" s="3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Y8231" s="4">
        <v>0</v>
      </c>
      <c r="Z8231" s="4">
        <f t="shared" si="256"/>
        <v>66.900292455189614</v>
      </c>
      <c r="AD8231">
        <f t="shared" si="257"/>
        <v>0</v>
      </c>
    </row>
    <row r="8232" spans="1:30" x14ac:dyDescent="0.3">
      <c r="A8232">
        <v>8231</v>
      </c>
      <c r="B8232" t="s">
        <v>9913</v>
      </c>
      <c r="C8232" s="3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Y8232" s="4">
        <v>0</v>
      </c>
      <c r="Z8232" s="4">
        <f t="shared" si="256"/>
        <v>66.900292455189614</v>
      </c>
      <c r="AD8232">
        <f t="shared" si="257"/>
        <v>0</v>
      </c>
    </row>
    <row r="8233" spans="1:30" x14ac:dyDescent="0.3">
      <c r="A8233">
        <v>8232</v>
      </c>
      <c r="B8233" t="s">
        <v>9913</v>
      </c>
      <c r="C8233" s="3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Y8233" s="4">
        <v>0</v>
      </c>
      <c r="Z8233" s="4">
        <f t="shared" si="256"/>
        <v>66.900292455189614</v>
      </c>
      <c r="AD8233">
        <f t="shared" si="257"/>
        <v>0</v>
      </c>
    </row>
    <row r="8234" spans="1:30" x14ac:dyDescent="0.3">
      <c r="A8234">
        <v>8233</v>
      </c>
      <c r="B8234" t="s">
        <v>9914</v>
      </c>
      <c r="C8234" s="3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Y8234" s="4">
        <v>0</v>
      </c>
      <c r="Z8234" s="4">
        <f t="shared" si="256"/>
        <v>66.900292455189614</v>
      </c>
      <c r="AD8234">
        <f t="shared" si="257"/>
        <v>0</v>
      </c>
    </row>
    <row r="8235" spans="1:30" x14ac:dyDescent="0.3">
      <c r="A8235">
        <v>8234</v>
      </c>
      <c r="B8235" t="s">
        <v>9914</v>
      </c>
      <c r="C8235" s="3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Y8235" s="4">
        <v>0</v>
      </c>
      <c r="Z8235" s="4">
        <f t="shared" si="256"/>
        <v>66.900292455189614</v>
      </c>
      <c r="AD8235">
        <f t="shared" si="257"/>
        <v>0</v>
      </c>
    </row>
    <row r="8236" spans="1:30" x14ac:dyDescent="0.3">
      <c r="A8236">
        <v>8235</v>
      </c>
      <c r="B8236" t="s">
        <v>9915</v>
      </c>
      <c r="C8236" s="3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Y8236" s="4">
        <v>0.2</v>
      </c>
      <c r="Z8236" s="4">
        <f t="shared" si="256"/>
        <v>24.702572053595855</v>
      </c>
      <c r="AD8236">
        <f t="shared" si="257"/>
        <v>0</v>
      </c>
    </row>
    <row r="8237" spans="1:30" x14ac:dyDescent="0.3">
      <c r="A8237">
        <v>8236</v>
      </c>
      <c r="B8237" t="s">
        <v>9915</v>
      </c>
      <c r="C8237" s="3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Y8237" s="4">
        <v>0.45</v>
      </c>
      <c r="Z8237" s="4">
        <f t="shared" si="256"/>
        <v>-226.64646363636365</v>
      </c>
      <c r="AD8237">
        <f t="shared" si="257"/>
        <v>0</v>
      </c>
    </row>
    <row r="8238" spans="1:30" x14ac:dyDescent="0.3">
      <c r="A8238">
        <v>8237</v>
      </c>
      <c r="B8238" t="s">
        <v>9915</v>
      </c>
      <c r="C8238" s="3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Y8238" s="4">
        <v>0.2</v>
      </c>
      <c r="Z8238" s="4">
        <f t="shared" si="256"/>
        <v>24.702572053595855</v>
      </c>
      <c r="AD8238">
        <f t="shared" si="257"/>
        <v>0</v>
      </c>
    </row>
    <row r="8239" spans="1:30" x14ac:dyDescent="0.3">
      <c r="A8239">
        <v>8238</v>
      </c>
      <c r="B8239" t="s">
        <v>9916</v>
      </c>
      <c r="C8239" s="3">
        <v>43028</v>
      </c>
      <c r="D8239" s="3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Y8239" s="4">
        <v>0.2</v>
      </c>
      <c r="Z8239" s="4">
        <f t="shared" si="256"/>
        <v>24.702572053595855</v>
      </c>
      <c r="AD8239">
        <f t="shared" si="257"/>
        <v>0</v>
      </c>
    </row>
    <row r="8240" spans="1:30" x14ac:dyDescent="0.3">
      <c r="A8240">
        <v>8239</v>
      </c>
      <c r="B8240" t="s">
        <v>9916</v>
      </c>
      <c r="C8240" s="3">
        <v>43028</v>
      </c>
      <c r="D8240" s="3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Y8240" s="4">
        <v>0.2</v>
      </c>
      <c r="Z8240" s="4">
        <f t="shared" si="256"/>
        <v>24.702572053595855</v>
      </c>
      <c r="AD8240">
        <f t="shared" si="257"/>
        <v>0</v>
      </c>
    </row>
    <row r="8241" spans="1:30" x14ac:dyDescent="0.3">
      <c r="A8241">
        <v>8240</v>
      </c>
      <c r="B8241" t="s">
        <v>9916</v>
      </c>
      <c r="C8241" s="3">
        <v>43028</v>
      </c>
      <c r="D8241" s="3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Y8241" s="4">
        <v>0.2</v>
      </c>
      <c r="Z8241" s="4">
        <f t="shared" si="256"/>
        <v>24.702572053595855</v>
      </c>
      <c r="AD8241">
        <f t="shared" si="257"/>
        <v>0</v>
      </c>
    </row>
    <row r="8242" spans="1:30" x14ac:dyDescent="0.3">
      <c r="A8242">
        <v>8241</v>
      </c>
      <c r="B8242" t="s">
        <v>9916</v>
      </c>
      <c r="C8242" s="3">
        <v>43028</v>
      </c>
      <c r="D8242" s="3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Y8242" s="4">
        <v>0.2</v>
      </c>
      <c r="Z8242" s="4">
        <f t="shared" si="256"/>
        <v>24.702572053595855</v>
      </c>
      <c r="AD8242">
        <f t="shared" si="257"/>
        <v>0</v>
      </c>
    </row>
    <row r="8243" spans="1:30" x14ac:dyDescent="0.3">
      <c r="A8243">
        <v>8242</v>
      </c>
      <c r="B8243" t="s">
        <v>9917</v>
      </c>
      <c r="C8243" s="3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Y8243" s="4">
        <v>0.2</v>
      </c>
      <c r="Z8243" s="4">
        <f t="shared" si="256"/>
        <v>24.702572053595855</v>
      </c>
      <c r="AD8243">
        <f t="shared" si="257"/>
        <v>0</v>
      </c>
    </row>
    <row r="8244" spans="1:30" x14ac:dyDescent="0.3">
      <c r="A8244">
        <v>8243</v>
      </c>
      <c r="B8244" t="s">
        <v>9917</v>
      </c>
      <c r="C8244" s="3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Y8244" s="4">
        <v>0</v>
      </c>
      <c r="Z8244" s="4">
        <f t="shared" si="256"/>
        <v>66.900292455189614</v>
      </c>
      <c r="AD8244">
        <f t="shared" si="257"/>
        <v>0</v>
      </c>
    </row>
    <row r="8245" spans="1:30" x14ac:dyDescent="0.3">
      <c r="A8245">
        <v>8244</v>
      </c>
      <c r="B8245" t="s">
        <v>9918</v>
      </c>
      <c r="C8245" s="3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Y8245" s="4">
        <v>0.2</v>
      </c>
      <c r="Z8245" s="4">
        <f t="shared" si="256"/>
        <v>24.702572053595855</v>
      </c>
      <c r="AD8245">
        <f t="shared" si="257"/>
        <v>0</v>
      </c>
    </row>
    <row r="8246" spans="1:30" x14ac:dyDescent="0.3">
      <c r="A8246">
        <v>8245</v>
      </c>
      <c r="B8246" t="s">
        <v>9918</v>
      </c>
      <c r="C8246" s="3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Y8246" s="4">
        <v>0</v>
      </c>
      <c r="Z8246" s="4">
        <f t="shared" si="256"/>
        <v>66.900292455189614</v>
      </c>
      <c r="AD8246">
        <f t="shared" si="257"/>
        <v>0</v>
      </c>
    </row>
    <row r="8247" spans="1:30" x14ac:dyDescent="0.3">
      <c r="A8247">
        <v>8246</v>
      </c>
      <c r="B8247" t="s">
        <v>9919</v>
      </c>
      <c r="C8247" s="3">
        <v>41870</v>
      </c>
      <c r="D8247" s="3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Y8247" s="4">
        <v>0</v>
      </c>
      <c r="Z8247" s="4">
        <f t="shared" si="256"/>
        <v>66.900292455189614</v>
      </c>
      <c r="AD8247">
        <f t="shared" si="257"/>
        <v>0</v>
      </c>
    </row>
    <row r="8248" spans="1:30" x14ac:dyDescent="0.3">
      <c r="A8248">
        <v>8247</v>
      </c>
      <c r="B8248" t="s">
        <v>9920</v>
      </c>
      <c r="C8248" s="3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Y8248" s="4">
        <v>0.8</v>
      </c>
      <c r="Z8248" s="4">
        <f t="shared" si="256"/>
        <v>-101.79679733333329</v>
      </c>
      <c r="AD8248">
        <f t="shared" si="257"/>
        <v>0</v>
      </c>
    </row>
    <row r="8249" spans="1:30" x14ac:dyDescent="0.3">
      <c r="A8249">
        <v>8248</v>
      </c>
      <c r="B8249" t="s">
        <v>9920</v>
      </c>
      <c r="C8249" s="3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Y8249" s="4">
        <v>0.2</v>
      </c>
      <c r="Z8249" s="4">
        <f t="shared" si="256"/>
        <v>24.702572053595855</v>
      </c>
      <c r="AD8249">
        <f t="shared" si="257"/>
        <v>0</v>
      </c>
    </row>
    <row r="8250" spans="1:30" x14ac:dyDescent="0.3">
      <c r="A8250">
        <v>8249</v>
      </c>
      <c r="B8250" t="s">
        <v>9921</v>
      </c>
      <c r="C8250" s="3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Y8250" s="4">
        <v>0.4</v>
      </c>
      <c r="Z8250" s="4">
        <f t="shared" si="256"/>
        <v>-111.92742912621364</v>
      </c>
      <c r="AD8250">
        <f t="shared" si="257"/>
        <v>0</v>
      </c>
    </row>
    <row r="8251" spans="1:30" x14ac:dyDescent="0.3">
      <c r="A8251">
        <v>8250</v>
      </c>
      <c r="B8251" t="s">
        <v>9922</v>
      </c>
      <c r="C8251" s="3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Y8251" s="4">
        <v>0.8</v>
      </c>
      <c r="Z8251" s="4">
        <f t="shared" si="256"/>
        <v>-101.79679733333329</v>
      </c>
      <c r="AD8251">
        <f t="shared" si="257"/>
        <v>0</v>
      </c>
    </row>
    <row r="8252" spans="1:30" x14ac:dyDescent="0.3">
      <c r="A8252">
        <v>8251</v>
      </c>
      <c r="B8252" t="s">
        <v>9922</v>
      </c>
      <c r="C8252" s="3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Y8252" s="4">
        <v>0.6</v>
      </c>
      <c r="Z8252" s="4">
        <f t="shared" si="256"/>
        <v>-43.077211594202915</v>
      </c>
      <c r="AD8252">
        <f t="shared" si="257"/>
        <v>0</v>
      </c>
    </row>
    <row r="8253" spans="1:30" x14ac:dyDescent="0.3">
      <c r="A8253">
        <v>8252</v>
      </c>
      <c r="B8253" t="s">
        <v>9922</v>
      </c>
      <c r="C8253" s="3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Y8253" s="4">
        <v>0.8</v>
      </c>
      <c r="Z8253" s="4">
        <f t="shared" si="256"/>
        <v>-101.79679733333329</v>
      </c>
      <c r="AD8253">
        <f t="shared" si="257"/>
        <v>0</v>
      </c>
    </row>
    <row r="8254" spans="1:30" x14ac:dyDescent="0.3">
      <c r="A8254">
        <v>8253</v>
      </c>
      <c r="B8254" t="s">
        <v>9922</v>
      </c>
      <c r="C8254" s="3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Y8254" s="4">
        <v>0.2</v>
      </c>
      <c r="Z8254" s="4">
        <f t="shared" si="256"/>
        <v>24.702572053595855</v>
      </c>
      <c r="AD8254">
        <f t="shared" si="257"/>
        <v>0</v>
      </c>
    </row>
    <row r="8255" spans="1:30" x14ac:dyDescent="0.3">
      <c r="A8255">
        <v>8254</v>
      </c>
      <c r="B8255" t="s">
        <v>9923</v>
      </c>
      <c r="C8255" s="3">
        <v>42959</v>
      </c>
      <c r="D8255" s="3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Y8255" s="4">
        <v>0</v>
      </c>
      <c r="Z8255" s="4">
        <f t="shared" si="256"/>
        <v>66.900292455189614</v>
      </c>
      <c r="AD8255">
        <f t="shared" si="257"/>
        <v>0</v>
      </c>
    </row>
    <row r="8256" spans="1:30" x14ac:dyDescent="0.3">
      <c r="A8256">
        <v>8255</v>
      </c>
      <c r="B8256" t="s">
        <v>9923</v>
      </c>
      <c r="C8256" s="3">
        <v>42959</v>
      </c>
      <c r="D8256" s="3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Y8256" s="4">
        <v>0</v>
      </c>
      <c r="Z8256" s="4">
        <f t="shared" si="256"/>
        <v>66.900292455189614</v>
      </c>
      <c r="AD8256">
        <f t="shared" si="257"/>
        <v>0</v>
      </c>
    </row>
    <row r="8257" spans="1:30" x14ac:dyDescent="0.3">
      <c r="A8257">
        <v>8256</v>
      </c>
      <c r="B8257" t="s">
        <v>9923</v>
      </c>
      <c r="C8257" s="3">
        <v>42959</v>
      </c>
      <c r="D8257" s="3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Y8257" s="4">
        <v>0.2</v>
      </c>
      <c r="Z8257" s="4">
        <f t="shared" si="256"/>
        <v>24.702572053595855</v>
      </c>
      <c r="AD8257">
        <f t="shared" si="257"/>
        <v>0</v>
      </c>
    </row>
    <row r="8258" spans="1:30" x14ac:dyDescent="0.3">
      <c r="A8258">
        <v>8257</v>
      </c>
      <c r="B8258" t="s">
        <v>9923</v>
      </c>
      <c r="C8258" s="3">
        <v>42959</v>
      </c>
      <c r="D8258" s="3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Y8258" s="4">
        <v>0</v>
      </c>
      <c r="Z8258" s="4">
        <f t="shared" si="256"/>
        <v>66.900292455189614</v>
      </c>
      <c r="AD8258">
        <f t="shared" si="257"/>
        <v>0</v>
      </c>
    </row>
    <row r="8259" spans="1:30" x14ac:dyDescent="0.3">
      <c r="A8259">
        <v>8258</v>
      </c>
      <c r="B8259" t="s">
        <v>9923</v>
      </c>
      <c r="C8259" s="3">
        <v>42959</v>
      </c>
      <c r="D8259" s="3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Y8259" s="4">
        <v>0</v>
      </c>
      <c r="Z8259" s="4">
        <f t="shared" ref="Z8259:Z8322" si="258">AVERAGEIF($T$2:$T$9995,Y8259,$U$2:$U$9995)</f>
        <v>66.900292455189614</v>
      </c>
      <c r="AD8259">
        <f t="shared" ref="AD8259:AD8322" si="259">SUMIF($Q$2:$Q$9995,AC8259,$R$2:$R$9995)</f>
        <v>0</v>
      </c>
    </row>
    <row r="8260" spans="1:30" x14ac:dyDescent="0.3">
      <c r="A8260">
        <v>8259</v>
      </c>
      <c r="B8260" t="s">
        <v>9923</v>
      </c>
      <c r="C8260" s="3">
        <v>42959</v>
      </c>
      <c r="D8260" s="3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Y8260" s="4">
        <v>0.2</v>
      </c>
      <c r="Z8260" s="4">
        <f t="shared" si="258"/>
        <v>24.702572053595855</v>
      </c>
      <c r="AD8260">
        <f t="shared" si="259"/>
        <v>0</v>
      </c>
    </row>
    <row r="8261" spans="1:30" x14ac:dyDescent="0.3">
      <c r="A8261">
        <v>8260</v>
      </c>
      <c r="B8261" t="s">
        <v>9924</v>
      </c>
      <c r="C8261" s="3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Y8261" s="4">
        <v>0</v>
      </c>
      <c r="Z8261" s="4">
        <f t="shared" si="258"/>
        <v>66.900292455189614</v>
      </c>
      <c r="AD8261">
        <f t="shared" si="259"/>
        <v>0</v>
      </c>
    </row>
    <row r="8262" spans="1:30" x14ac:dyDescent="0.3">
      <c r="A8262">
        <v>8261</v>
      </c>
      <c r="B8262" t="s">
        <v>9924</v>
      </c>
      <c r="C8262" s="3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Y8262" s="4">
        <v>0</v>
      </c>
      <c r="Z8262" s="4">
        <f t="shared" si="258"/>
        <v>66.900292455189614</v>
      </c>
      <c r="AD8262">
        <f t="shared" si="259"/>
        <v>0</v>
      </c>
    </row>
    <row r="8263" spans="1:30" x14ac:dyDescent="0.3">
      <c r="A8263">
        <v>8262</v>
      </c>
      <c r="B8263" t="s">
        <v>9924</v>
      </c>
      <c r="C8263" s="3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Y8263" s="4">
        <v>0</v>
      </c>
      <c r="Z8263" s="4">
        <f t="shared" si="258"/>
        <v>66.900292455189614</v>
      </c>
      <c r="AD8263">
        <f t="shared" si="259"/>
        <v>0</v>
      </c>
    </row>
    <row r="8264" spans="1:30" x14ac:dyDescent="0.3">
      <c r="A8264">
        <v>8263</v>
      </c>
      <c r="B8264" t="s">
        <v>9925</v>
      </c>
      <c r="C8264" s="3">
        <v>42719</v>
      </c>
      <c r="D8264" s="3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Y8264" s="4">
        <v>0</v>
      </c>
      <c r="Z8264" s="4">
        <f t="shared" si="258"/>
        <v>66.900292455189614</v>
      </c>
      <c r="AD8264">
        <f t="shared" si="259"/>
        <v>0</v>
      </c>
    </row>
    <row r="8265" spans="1:30" x14ac:dyDescent="0.3">
      <c r="A8265">
        <v>8264</v>
      </c>
      <c r="B8265" t="s">
        <v>9926</v>
      </c>
      <c r="C8265" s="3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Y8265" s="4">
        <v>0.7</v>
      </c>
      <c r="Z8265" s="4">
        <f t="shared" si="258"/>
        <v>-95.874059569377877</v>
      </c>
      <c r="AD8265">
        <f t="shared" si="259"/>
        <v>0</v>
      </c>
    </row>
    <row r="8266" spans="1:30" x14ac:dyDescent="0.3">
      <c r="A8266">
        <v>8265</v>
      </c>
      <c r="B8266" t="s">
        <v>9927</v>
      </c>
      <c r="C8266" s="3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Y8266" s="4">
        <v>0</v>
      </c>
      <c r="Z8266" s="4">
        <f t="shared" si="258"/>
        <v>66.900292455189614</v>
      </c>
      <c r="AD8266">
        <f t="shared" si="259"/>
        <v>0</v>
      </c>
    </row>
    <row r="8267" spans="1:30" x14ac:dyDescent="0.3">
      <c r="A8267">
        <v>8266</v>
      </c>
      <c r="B8267" t="s">
        <v>9927</v>
      </c>
      <c r="C8267" s="3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Y8267" s="4">
        <v>0.2</v>
      </c>
      <c r="Z8267" s="4">
        <f t="shared" si="258"/>
        <v>24.702572053595855</v>
      </c>
      <c r="AD8267">
        <f t="shared" si="259"/>
        <v>0</v>
      </c>
    </row>
    <row r="8268" spans="1:30" x14ac:dyDescent="0.3">
      <c r="A8268">
        <v>8267</v>
      </c>
      <c r="B8268" t="s">
        <v>9930</v>
      </c>
      <c r="C8268" s="3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Y8268" s="4">
        <v>0</v>
      </c>
      <c r="Z8268" s="4">
        <f t="shared" si="258"/>
        <v>66.900292455189614</v>
      </c>
      <c r="AD8268">
        <f t="shared" si="259"/>
        <v>0</v>
      </c>
    </row>
    <row r="8269" spans="1:30" x14ac:dyDescent="0.3">
      <c r="A8269">
        <v>8268</v>
      </c>
      <c r="B8269" t="s">
        <v>9931</v>
      </c>
      <c r="C8269" s="3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Y8269" s="4">
        <v>0.5</v>
      </c>
      <c r="Z8269" s="4">
        <f t="shared" si="258"/>
        <v>-310.70345606060602</v>
      </c>
      <c r="AD8269">
        <f t="shared" si="259"/>
        <v>0</v>
      </c>
    </row>
    <row r="8270" spans="1:30" x14ac:dyDescent="0.3">
      <c r="A8270">
        <v>8269</v>
      </c>
      <c r="B8270" t="s">
        <v>9931</v>
      </c>
      <c r="C8270" s="3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Y8270" s="4">
        <v>0.2</v>
      </c>
      <c r="Z8270" s="4">
        <f t="shared" si="258"/>
        <v>24.702572053595855</v>
      </c>
      <c r="AD8270">
        <f t="shared" si="259"/>
        <v>0</v>
      </c>
    </row>
    <row r="8271" spans="1:30" x14ac:dyDescent="0.3">
      <c r="A8271">
        <v>8270</v>
      </c>
      <c r="B8271" t="s">
        <v>9931</v>
      </c>
      <c r="C8271" s="3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Y8271" s="4">
        <v>0.2</v>
      </c>
      <c r="Z8271" s="4">
        <f t="shared" si="258"/>
        <v>24.702572053595855</v>
      </c>
      <c r="AD8271">
        <f t="shared" si="259"/>
        <v>0</v>
      </c>
    </row>
    <row r="8272" spans="1:30" x14ac:dyDescent="0.3">
      <c r="A8272">
        <v>8271</v>
      </c>
      <c r="B8272" t="s">
        <v>9931</v>
      </c>
      <c r="C8272" s="3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Y8272" s="4">
        <v>0.2</v>
      </c>
      <c r="Z8272" s="4">
        <f t="shared" si="258"/>
        <v>24.702572053595855</v>
      </c>
      <c r="AD8272">
        <f t="shared" si="259"/>
        <v>0</v>
      </c>
    </row>
    <row r="8273" spans="1:30" x14ac:dyDescent="0.3">
      <c r="A8273">
        <v>8272</v>
      </c>
      <c r="B8273" t="s">
        <v>9932</v>
      </c>
      <c r="C8273" s="3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Y8273" s="4">
        <v>0.1</v>
      </c>
      <c r="Z8273" s="4">
        <f t="shared" si="258"/>
        <v>96.055074468085081</v>
      </c>
      <c r="AD8273">
        <f t="shared" si="259"/>
        <v>0</v>
      </c>
    </row>
    <row r="8274" spans="1:30" x14ac:dyDescent="0.3">
      <c r="A8274">
        <v>8273</v>
      </c>
      <c r="B8274" t="s">
        <v>9933</v>
      </c>
      <c r="C8274" s="3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Y8274" s="4">
        <v>0.2</v>
      </c>
      <c r="Z8274" s="4">
        <f t="shared" si="258"/>
        <v>24.702572053595855</v>
      </c>
      <c r="AD8274">
        <f t="shared" si="259"/>
        <v>0</v>
      </c>
    </row>
    <row r="8275" spans="1:30" x14ac:dyDescent="0.3">
      <c r="A8275">
        <v>8274</v>
      </c>
      <c r="B8275" t="s">
        <v>9934</v>
      </c>
      <c r="C8275" s="3">
        <v>42168</v>
      </c>
      <c r="D8275" s="3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Y8275" s="4">
        <v>0.2</v>
      </c>
      <c r="Z8275" s="4">
        <f t="shared" si="258"/>
        <v>24.702572053595855</v>
      </c>
      <c r="AD8275">
        <f t="shared" si="259"/>
        <v>0</v>
      </c>
    </row>
    <row r="8276" spans="1:30" x14ac:dyDescent="0.3">
      <c r="A8276">
        <v>8275</v>
      </c>
      <c r="B8276" t="s">
        <v>9935</v>
      </c>
      <c r="C8276" s="3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Y8276" s="4">
        <v>0</v>
      </c>
      <c r="Z8276" s="4">
        <f t="shared" si="258"/>
        <v>66.900292455189614</v>
      </c>
      <c r="AD8276">
        <f t="shared" si="259"/>
        <v>0</v>
      </c>
    </row>
    <row r="8277" spans="1:30" x14ac:dyDescent="0.3">
      <c r="A8277">
        <v>8276</v>
      </c>
      <c r="B8277" t="s">
        <v>9936</v>
      </c>
      <c r="C8277" s="3">
        <v>42181</v>
      </c>
      <c r="D8277" s="3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Y8277" s="4">
        <v>0.2</v>
      </c>
      <c r="Z8277" s="4">
        <f t="shared" si="258"/>
        <v>24.702572053595855</v>
      </c>
      <c r="AD8277">
        <f t="shared" si="259"/>
        <v>0</v>
      </c>
    </row>
    <row r="8278" spans="1:30" x14ac:dyDescent="0.3">
      <c r="A8278">
        <v>8277</v>
      </c>
      <c r="B8278" t="s">
        <v>9937</v>
      </c>
      <c r="C8278" s="3">
        <v>42421</v>
      </c>
      <c r="D8278" s="3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Y8278" s="4">
        <v>0.7</v>
      </c>
      <c r="Z8278" s="4">
        <f t="shared" si="258"/>
        <v>-95.874059569377877</v>
      </c>
      <c r="AD8278">
        <f t="shared" si="259"/>
        <v>0</v>
      </c>
    </row>
    <row r="8279" spans="1:30" x14ac:dyDescent="0.3">
      <c r="A8279">
        <v>8278</v>
      </c>
      <c r="B8279" t="s">
        <v>9937</v>
      </c>
      <c r="C8279" s="3">
        <v>42421</v>
      </c>
      <c r="D8279" s="3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Y8279" s="4">
        <v>0.7</v>
      </c>
      <c r="Z8279" s="4">
        <f t="shared" si="258"/>
        <v>-95.874059569377877</v>
      </c>
      <c r="AD8279">
        <f t="shared" si="259"/>
        <v>0</v>
      </c>
    </row>
    <row r="8280" spans="1:30" x14ac:dyDescent="0.3">
      <c r="A8280">
        <v>8279</v>
      </c>
      <c r="B8280" t="s">
        <v>9937</v>
      </c>
      <c r="C8280" s="3">
        <v>42421</v>
      </c>
      <c r="D8280" s="3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Y8280" s="4">
        <v>0.2</v>
      </c>
      <c r="Z8280" s="4">
        <f t="shared" si="258"/>
        <v>24.702572053595855</v>
      </c>
      <c r="AD8280">
        <f t="shared" si="259"/>
        <v>0</v>
      </c>
    </row>
    <row r="8281" spans="1:30" x14ac:dyDescent="0.3">
      <c r="A8281">
        <v>8280</v>
      </c>
      <c r="B8281" t="s">
        <v>9938</v>
      </c>
      <c r="C8281" s="3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Y8281" s="4">
        <v>0</v>
      </c>
      <c r="Z8281" s="4">
        <f t="shared" si="258"/>
        <v>66.900292455189614</v>
      </c>
      <c r="AD8281">
        <f t="shared" si="259"/>
        <v>0</v>
      </c>
    </row>
    <row r="8282" spans="1:30" x14ac:dyDescent="0.3">
      <c r="A8282">
        <v>8281</v>
      </c>
      <c r="B8282" t="s">
        <v>9939</v>
      </c>
      <c r="C8282" s="3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Y8282" s="4">
        <v>0.2</v>
      </c>
      <c r="Z8282" s="4">
        <f t="shared" si="258"/>
        <v>24.702572053595855</v>
      </c>
      <c r="AD8282">
        <f t="shared" si="259"/>
        <v>0</v>
      </c>
    </row>
    <row r="8283" spans="1:30" x14ac:dyDescent="0.3">
      <c r="A8283">
        <v>8282</v>
      </c>
      <c r="B8283" t="s">
        <v>9939</v>
      </c>
      <c r="C8283" s="3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Y8283" s="4">
        <v>0.2</v>
      </c>
      <c r="Z8283" s="4">
        <f t="shared" si="258"/>
        <v>24.702572053595855</v>
      </c>
      <c r="AD8283">
        <f t="shared" si="259"/>
        <v>0</v>
      </c>
    </row>
    <row r="8284" spans="1:30" x14ac:dyDescent="0.3">
      <c r="A8284">
        <v>8283</v>
      </c>
      <c r="B8284" t="s">
        <v>9940</v>
      </c>
      <c r="C8284" s="3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Y8284" s="4">
        <v>0.3</v>
      </c>
      <c r="Z8284" s="4">
        <f t="shared" si="258"/>
        <v>-45.679636123348004</v>
      </c>
      <c r="AD8284">
        <f t="shared" si="259"/>
        <v>0</v>
      </c>
    </row>
    <row r="8285" spans="1:30" x14ac:dyDescent="0.3">
      <c r="A8285">
        <v>8284</v>
      </c>
      <c r="B8285" t="s">
        <v>9940</v>
      </c>
      <c r="C8285" s="3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Y8285" s="4">
        <v>0.2</v>
      </c>
      <c r="Z8285" s="4">
        <f t="shared" si="258"/>
        <v>24.702572053595855</v>
      </c>
      <c r="AD8285">
        <f t="shared" si="259"/>
        <v>0</v>
      </c>
    </row>
    <row r="8286" spans="1:30" x14ac:dyDescent="0.3">
      <c r="A8286">
        <v>8285</v>
      </c>
      <c r="B8286" t="s">
        <v>9940</v>
      </c>
      <c r="C8286" s="3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Y8286" s="4">
        <v>0.2</v>
      </c>
      <c r="Z8286" s="4">
        <f t="shared" si="258"/>
        <v>24.702572053595855</v>
      </c>
      <c r="AD8286">
        <f t="shared" si="259"/>
        <v>0</v>
      </c>
    </row>
    <row r="8287" spans="1:30" x14ac:dyDescent="0.3">
      <c r="A8287">
        <v>8286</v>
      </c>
      <c r="B8287" t="s">
        <v>9940</v>
      </c>
      <c r="C8287" s="3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Y8287" s="4">
        <v>0.6</v>
      </c>
      <c r="Z8287" s="4">
        <f t="shared" si="258"/>
        <v>-43.077211594202915</v>
      </c>
      <c r="AD8287">
        <f t="shared" si="259"/>
        <v>0</v>
      </c>
    </row>
    <row r="8288" spans="1:30" x14ac:dyDescent="0.3">
      <c r="A8288">
        <v>8287</v>
      </c>
      <c r="B8288" t="s">
        <v>9941</v>
      </c>
      <c r="C8288" s="3">
        <v>41863</v>
      </c>
      <c r="D8288" s="3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Y8288" s="4">
        <v>0.2</v>
      </c>
      <c r="Z8288" s="4">
        <f t="shared" si="258"/>
        <v>24.702572053595855</v>
      </c>
      <c r="AD8288">
        <f t="shared" si="259"/>
        <v>0</v>
      </c>
    </row>
    <row r="8289" spans="1:30" x14ac:dyDescent="0.3">
      <c r="A8289">
        <v>8288</v>
      </c>
      <c r="B8289" t="s">
        <v>9941</v>
      </c>
      <c r="C8289" s="3">
        <v>41863</v>
      </c>
      <c r="D8289" s="3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Y8289" s="4">
        <v>0.2</v>
      </c>
      <c r="Z8289" s="4">
        <f t="shared" si="258"/>
        <v>24.702572053595855</v>
      </c>
      <c r="AD8289">
        <f t="shared" si="259"/>
        <v>0</v>
      </c>
    </row>
    <row r="8290" spans="1:30" x14ac:dyDescent="0.3">
      <c r="A8290">
        <v>8289</v>
      </c>
      <c r="B8290" t="s">
        <v>9941</v>
      </c>
      <c r="C8290" s="3">
        <v>41863</v>
      </c>
      <c r="D8290" s="3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Y8290" s="4">
        <v>0.2</v>
      </c>
      <c r="Z8290" s="4">
        <f t="shared" si="258"/>
        <v>24.702572053595855</v>
      </c>
      <c r="AD8290">
        <f t="shared" si="259"/>
        <v>0</v>
      </c>
    </row>
    <row r="8291" spans="1:30" x14ac:dyDescent="0.3">
      <c r="A8291">
        <v>8290</v>
      </c>
      <c r="B8291" t="s">
        <v>9941</v>
      </c>
      <c r="C8291" s="3">
        <v>41863</v>
      </c>
      <c r="D8291" s="3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Y8291" s="4">
        <v>0.2</v>
      </c>
      <c r="Z8291" s="4">
        <f t="shared" si="258"/>
        <v>24.702572053595855</v>
      </c>
      <c r="AD8291">
        <f t="shared" si="259"/>
        <v>0</v>
      </c>
    </row>
    <row r="8292" spans="1:30" x14ac:dyDescent="0.3">
      <c r="A8292">
        <v>8291</v>
      </c>
      <c r="B8292" t="s">
        <v>9941</v>
      </c>
      <c r="C8292" s="3">
        <v>41863</v>
      </c>
      <c r="D8292" s="3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Y8292" s="4">
        <v>0.2</v>
      </c>
      <c r="Z8292" s="4">
        <f t="shared" si="258"/>
        <v>24.702572053595855</v>
      </c>
      <c r="AD8292">
        <f t="shared" si="259"/>
        <v>0</v>
      </c>
    </row>
    <row r="8293" spans="1:30" x14ac:dyDescent="0.3">
      <c r="A8293">
        <v>8292</v>
      </c>
      <c r="B8293" t="s">
        <v>9941</v>
      </c>
      <c r="C8293" s="3">
        <v>41863</v>
      </c>
      <c r="D8293" s="3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Y8293" s="4">
        <v>0.2</v>
      </c>
      <c r="Z8293" s="4">
        <f t="shared" si="258"/>
        <v>24.702572053595855</v>
      </c>
      <c r="AD8293">
        <f t="shared" si="259"/>
        <v>0</v>
      </c>
    </row>
    <row r="8294" spans="1:30" x14ac:dyDescent="0.3">
      <c r="A8294">
        <v>8293</v>
      </c>
      <c r="B8294" t="s">
        <v>9942</v>
      </c>
      <c r="C8294" s="3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Y8294" s="4">
        <v>0.7</v>
      </c>
      <c r="Z8294" s="4">
        <f t="shared" si="258"/>
        <v>-95.874059569377877</v>
      </c>
      <c r="AD8294">
        <f t="shared" si="259"/>
        <v>0</v>
      </c>
    </row>
    <row r="8295" spans="1:30" x14ac:dyDescent="0.3">
      <c r="A8295">
        <v>8294</v>
      </c>
      <c r="B8295" t="s">
        <v>9943</v>
      </c>
      <c r="C8295" s="3">
        <v>43042</v>
      </c>
      <c r="D8295" s="3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Y8295" s="4">
        <v>0.2</v>
      </c>
      <c r="Z8295" s="4">
        <f t="shared" si="258"/>
        <v>24.702572053595855</v>
      </c>
      <c r="AD8295">
        <f t="shared" si="259"/>
        <v>0</v>
      </c>
    </row>
    <row r="8296" spans="1:30" x14ac:dyDescent="0.3">
      <c r="A8296">
        <v>8295</v>
      </c>
      <c r="B8296" t="s">
        <v>9944</v>
      </c>
      <c r="C8296" s="3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Y8296" s="4">
        <v>0</v>
      </c>
      <c r="Z8296" s="4">
        <f t="shared" si="258"/>
        <v>66.900292455189614</v>
      </c>
      <c r="AD8296">
        <f t="shared" si="259"/>
        <v>0</v>
      </c>
    </row>
    <row r="8297" spans="1:30" x14ac:dyDescent="0.3">
      <c r="A8297">
        <v>8296</v>
      </c>
      <c r="B8297" t="s">
        <v>9945</v>
      </c>
      <c r="C8297" s="3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Y8297" s="4">
        <v>0</v>
      </c>
      <c r="Z8297" s="4">
        <f t="shared" si="258"/>
        <v>66.900292455189614</v>
      </c>
      <c r="AD8297">
        <f t="shared" si="259"/>
        <v>0</v>
      </c>
    </row>
    <row r="8298" spans="1:30" x14ac:dyDescent="0.3">
      <c r="A8298">
        <v>8297</v>
      </c>
      <c r="B8298" t="s">
        <v>9945</v>
      </c>
      <c r="C8298" s="3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Y8298" s="4">
        <v>0</v>
      </c>
      <c r="Z8298" s="4">
        <f t="shared" si="258"/>
        <v>66.900292455189614</v>
      </c>
      <c r="AD8298">
        <f t="shared" si="259"/>
        <v>0</v>
      </c>
    </row>
    <row r="8299" spans="1:30" x14ac:dyDescent="0.3">
      <c r="A8299">
        <v>8298</v>
      </c>
      <c r="B8299" t="s">
        <v>9946</v>
      </c>
      <c r="C8299" s="3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Y8299" s="4">
        <v>0.2</v>
      </c>
      <c r="Z8299" s="4">
        <f t="shared" si="258"/>
        <v>24.702572053595855</v>
      </c>
      <c r="AD8299">
        <f t="shared" si="259"/>
        <v>0</v>
      </c>
    </row>
    <row r="8300" spans="1:30" x14ac:dyDescent="0.3">
      <c r="A8300">
        <v>8299</v>
      </c>
      <c r="B8300" t="s">
        <v>9946</v>
      </c>
      <c r="C8300" s="3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Y8300" s="4">
        <v>0.2</v>
      </c>
      <c r="Z8300" s="4">
        <f t="shared" si="258"/>
        <v>24.702572053595855</v>
      </c>
      <c r="AD8300">
        <f t="shared" si="259"/>
        <v>0</v>
      </c>
    </row>
    <row r="8301" spans="1:30" x14ac:dyDescent="0.3">
      <c r="A8301">
        <v>8300</v>
      </c>
      <c r="B8301" t="s">
        <v>9947</v>
      </c>
      <c r="C8301" s="3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Y8301" s="4">
        <v>0</v>
      </c>
      <c r="Z8301" s="4">
        <f t="shared" si="258"/>
        <v>66.900292455189614</v>
      </c>
      <c r="AD8301">
        <f t="shared" si="259"/>
        <v>0</v>
      </c>
    </row>
    <row r="8302" spans="1:30" x14ac:dyDescent="0.3">
      <c r="A8302">
        <v>8301</v>
      </c>
      <c r="B8302" t="s">
        <v>9948</v>
      </c>
      <c r="C8302" s="3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Y8302" s="4">
        <v>0</v>
      </c>
      <c r="Z8302" s="4">
        <f t="shared" si="258"/>
        <v>66.900292455189614</v>
      </c>
      <c r="AD8302">
        <f t="shared" si="259"/>
        <v>0</v>
      </c>
    </row>
    <row r="8303" spans="1:30" x14ac:dyDescent="0.3">
      <c r="A8303">
        <v>8302</v>
      </c>
      <c r="B8303" t="s">
        <v>9949</v>
      </c>
      <c r="C8303" s="3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Y8303" s="4">
        <v>0</v>
      </c>
      <c r="Z8303" s="4">
        <f t="shared" si="258"/>
        <v>66.900292455189614</v>
      </c>
      <c r="AD8303">
        <f t="shared" si="259"/>
        <v>0</v>
      </c>
    </row>
    <row r="8304" spans="1:30" x14ac:dyDescent="0.3">
      <c r="A8304">
        <v>8303</v>
      </c>
      <c r="B8304" t="s">
        <v>9949</v>
      </c>
      <c r="C8304" s="3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Y8304" s="4">
        <v>0.2</v>
      </c>
      <c r="Z8304" s="4">
        <f t="shared" si="258"/>
        <v>24.702572053595855</v>
      </c>
      <c r="AD8304">
        <f t="shared" si="259"/>
        <v>0</v>
      </c>
    </row>
    <row r="8305" spans="1:30" x14ac:dyDescent="0.3">
      <c r="A8305">
        <v>8304</v>
      </c>
      <c r="B8305" t="s">
        <v>9950</v>
      </c>
      <c r="C8305" s="3">
        <v>41943</v>
      </c>
      <c r="D8305" s="3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Y8305" s="4">
        <v>0.2</v>
      </c>
      <c r="Z8305" s="4">
        <f t="shared" si="258"/>
        <v>24.702572053595855</v>
      </c>
      <c r="AD8305">
        <f t="shared" si="259"/>
        <v>0</v>
      </c>
    </row>
    <row r="8306" spans="1:30" x14ac:dyDescent="0.3">
      <c r="A8306">
        <v>8305</v>
      </c>
      <c r="B8306" t="s">
        <v>9951</v>
      </c>
      <c r="C8306" s="3">
        <v>43042</v>
      </c>
      <c r="D8306" s="3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Y8306" s="4">
        <v>0.2</v>
      </c>
      <c r="Z8306" s="4">
        <f t="shared" si="258"/>
        <v>24.702572053595855</v>
      </c>
      <c r="AD8306">
        <f t="shared" si="259"/>
        <v>0</v>
      </c>
    </row>
    <row r="8307" spans="1:30" x14ac:dyDescent="0.3">
      <c r="A8307">
        <v>8306</v>
      </c>
      <c r="B8307" t="s">
        <v>9952</v>
      </c>
      <c r="C8307" s="3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Y8307" s="4">
        <v>0</v>
      </c>
      <c r="Z8307" s="4">
        <f t="shared" si="258"/>
        <v>66.900292455189614</v>
      </c>
      <c r="AD8307">
        <f t="shared" si="259"/>
        <v>0</v>
      </c>
    </row>
    <row r="8308" spans="1:30" x14ac:dyDescent="0.3">
      <c r="A8308">
        <v>8307</v>
      </c>
      <c r="B8308" t="s">
        <v>9952</v>
      </c>
      <c r="C8308" s="3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Y8308" s="4">
        <v>0</v>
      </c>
      <c r="Z8308" s="4">
        <f t="shared" si="258"/>
        <v>66.900292455189614</v>
      </c>
      <c r="AD8308">
        <f t="shared" si="259"/>
        <v>0</v>
      </c>
    </row>
    <row r="8309" spans="1:30" x14ac:dyDescent="0.3">
      <c r="A8309">
        <v>8308</v>
      </c>
      <c r="B8309" t="s">
        <v>9952</v>
      </c>
      <c r="C8309" s="3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Y8309" s="4">
        <v>0</v>
      </c>
      <c r="Z8309" s="4">
        <f t="shared" si="258"/>
        <v>66.900292455189614</v>
      </c>
      <c r="AD8309">
        <f t="shared" si="259"/>
        <v>0</v>
      </c>
    </row>
    <row r="8310" spans="1:30" x14ac:dyDescent="0.3">
      <c r="A8310">
        <v>8309</v>
      </c>
      <c r="B8310" t="s">
        <v>9953</v>
      </c>
      <c r="C8310" s="3">
        <v>42576</v>
      </c>
      <c r="D8310" s="3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Y8310" s="4">
        <v>0</v>
      </c>
      <c r="Z8310" s="4">
        <f t="shared" si="258"/>
        <v>66.900292455189614</v>
      </c>
      <c r="AD8310">
        <f t="shared" si="259"/>
        <v>0</v>
      </c>
    </row>
    <row r="8311" spans="1:30" x14ac:dyDescent="0.3">
      <c r="A8311">
        <v>8310</v>
      </c>
      <c r="B8311" t="s">
        <v>9954</v>
      </c>
      <c r="C8311" s="3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Y8311" s="4">
        <v>0.2</v>
      </c>
      <c r="Z8311" s="4">
        <f t="shared" si="258"/>
        <v>24.702572053595855</v>
      </c>
      <c r="AD8311">
        <f t="shared" si="259"/>
        <v>0</v>
      </c>
    </row>
    <row r="8312" spans="1:30" x14ac:dyDescent="0.3">
      <c r="A8312">
        <v>8311</v>
      </c>
      <c r="B8312" t="s">
        <v>9954</v>
      </c>
      <c r="C8312" s="3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Y8312" s="4">
        <v>0.3</v>
      </c>
      <c r="Z8312" s="4">
        <f t="shared" si="258"/>
        <v>-45.679636123348004</v>
      </c>
      <c r="AD8312">
        <f t="shared" si="259"/>
        <v>0</v>
      </c>
    </row>
    <row r="8313" spans="1:30" x14ac:dyDescent="0.3">
      <c r="A8313">
        <v>8312</v>
      </c>
      <c r="B8313" t="s">
        <v>9955</v>
      </c>
      <c r="C8313" s="3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Y8313" s="4">
        <v>0</v>
      </c>
      <c r="Z8313" s="4">
        <f t="shared" si="258"/>
        <v>66.900292455189614</v>
      </c>
      <c r="AD8313">
        <f t="shared" si="259"/>
        <v>0</v>
      </c>
    </row>
    <row r="8314" spans="1:30" x14ac:dyDescent="0.3">
      <c r="A8314">
        <v>8313</v>
      </c>
      <c r="B8314" t="s">
        <v>9955</v>
      </c>
      <c r="C8314" s="3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Y8314" s="4">
        <v>0</v>
      </c>
      <c r="Z8314" s="4">
        <f t="shared" si="258"/>
        <v>66.900292455189614</v>
      </c>
      <c r="AD8314">
        <f t="shared" si="259"/>
        <v>0</v>
      </c>
    </row>
    <row r="8315" spans="1:30" x14ac:dyDescent="0.3">
      <c r="A8315">
        <v>8314</v>
      </c>
      <c r="B8315" t="s">
        <v>9956</v>
      </c>
      <c r="C8315" s="3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Y8315" s="4">
        <v>0.3</v>
      </c>
      <c r="Z8315" s="4">
        <f t="shared" si="258"/>
        <v>-45.679636123348004</v>
      </c>
      <c r="AD8315">
        <f t="shared" si="259"/>
        <v>0</v>
      </c>
    </row>
    <row r="8316" spans="1:30" x14ac:dyDescent="0.3">
      <c r="A8316">
        <v>8315</v>
      </c>
      <c r="B8316" t="s">
        <v>9956</v>
      </c>
      <c r="C8316" s="3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Y8316" s="4">
        <v>0.2</v>
      </c>
      <c r="Z8316" s="4">
        <f t="shared" si="258"/>
        <v>24.702572053595855</v>
      </c>
      <c r="AD8316">
        <f t="shared" si="259"/>
        <v>0</v>
      </c>
    </row>
    <row r="8317" spans="1:30" x14ac:dyDescent="0.3">
      <c r="A8317">
        <v>8316</v>
      </c>
      <c r="B8317" t="s">
        <v>9956</v>
      </c>
      <c r="C8317" s="3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Y8317" s="4">
        <v>0.2</v>
      </c>
      <c r="Z8317" s="4">
        <f t="shared" si="258"/>
        <v>24.702572053595855</v>
      </c>
      <c r="AD8317">
        <f t="shared" si="259"/>
        <v>0</v>
      </c>
    </row>
    <row r="8318" spans="1:30" x14ac:dyDescent="0.3">
      <c r="A8318">
        <v>8317</v>
      </c>
      <c r="B8318" t="s">
        <v>9956</v>
      </c>
      <c r="C8318" s="3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Y8318" s="4">
        <v>0.2</v>
      </c>
      <c r="Z8318" s="4">
        <f t="shared" si="258"/>
        <v>24.702572053595855</v>
      </c>
      <c r="AD8318">
        <f t="shared" si="259"/>
        <v>0</v>
      </c>
    </row>
    <row r="8319" spans="1:30" x14ac:dyDescent="0.3">
      <c r="A8319">
        <v>8318</v>
      </c>
      <c r="B8319" t="s">
        <v>9957</v>
      </c>
      <c r="C8319" s="3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Y8319" s="4">
        <v>0.2</v>
      </c>
      <c r="Z8319" s="4">
        <f t="shared" si="258"/>
        <v>24.702572053595855</v>
      </c>
      <c r="AD8319">
        <f t="shared" si="259"/>
        <v>0</v>
      </c>
    </row>
    <row r="8320" spans="1:30" x14ac:dyDescent="0.3">
      <c r="A8320">
        <v>8319</v>
      </c>
      <c r="B8320" t="s">
        <v>9957</v>
      </c>
      <c r="C8320" s="3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Y8320" s="4">
        <v>0.2</v>
      </c>
      <c r="Z8320" s="4">
        <f t="shared" si="258"/>
        <v>24.702572053595855</v>
      </c>
      <c r="AD8320">
        <f t="shared" si="259"/>
        <v>0</v>
      </c>
    </row>
    <row r="8321" spans="1:30" x14ac:dyDescent="0.3">
      <c r="A8321">
        <v>8320</v>
      </c>
      <c r="B8321" t="s">
        <v>9958</v>
      </c>
      <c r="C8321" s="3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Y8321" s="4">
        <v>0</v>
      </c>
      <c r="Z8321" s="4">
        <f t="shared" si="258"/>
        <v>66.900292455189614</v>
      </c>
      <c r="AD8321">
        <f t="shared" si="259"/>
        <v>0</v>
      </c>
    </row>
    <row r="8322" spans="1:30" x14ac:dyDescent="0.3">
      <c r="A8322">
        <v>8321</v>
      </c>
      <c r="B8322" t="s">
        <v>9959</v>
      </c>
      <c r="C8322" s="3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Y8322" s="4">
        <v>0.2</v>
      </c>
      <c r="Z8322" s="4">
        <f t="shared" si="258"/>
        <v>24.702572053595855</v>
      </c>
      <c r="AD8322">
        <f t="shared" si="259"/>
        <v>0</v>
      </c>
    </row>
    <row r="8323" spans="1:30" x14ac:dyDescent="0.3">
      <c r="A8323">
        <v>8322</v>
      </c>
      <c r="B8323" t="s">
        <v>9960</v>
      </c>
      <c r="C8323" s="3">
        <v>42639</v>
      </c>
      <c r="D8323" s="3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Y8323" s="4">
        <v>0.8</v>
      </c>
      <c r="Z8323" s="4">
        <f t="shared" ref="Z8323:Z8386" si="260">AVERAGEIF($T$2:$T$9995,Y8323,$U$2:$U$9995)</f>
        <v>-101.79679733333329</v>
      </c>
      <c r="AD8323">
        <f t="shared" ref="AD8323:AD8386" si="261">SUMIF($Q$2:$Q$9995,AC8323,$R$2:$R$9995)</f>
        <v>0</v>
      </c>
    </row>
    <row r="8324" spans="1:30" x14ac:dyDescent="0.3">
      <c r="A8324">
        <v>8323</v>
      </c>
      <c r="B8324" t="s">
        <v>9961</v>
      </c>
      <c r="C8324" s="3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Y8324" s="4">
        <v>0</v>
      </c>
      <c r="Z8324" s="4">
        <f t="shared" si="260"/>
        <v>66.900292455189614</v>
      </c>
      <c r="AD8324">
        <f t="shared" si="261"/>
        <v>0</v>
      </c>
    </row>
    <row r="8325" spans="1:30" x14ac:dyDescent="0.3">
      <c r="A8325">
        <v>8324</v>
      </c>
      <c r="B8325" t="s">
        <v>9961</v>
      </c>
      <c r="C8325" s="3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Y8325" s="4">
        <v>0</v>
      </c>
      <c r="Z8325" s="4">
        <f t="shared" si="260"/>
        <v>66.900292455189614</v>
      </c>
      <c r="AD8325">
        <f t="shared" si="261"/>
        <v>0</v>
      </c>
    </row>
    <row r="8326" spans="1:30" x14ac:dyDescent="0.3">
      <c r="A8326">
        <v>8325</v>
      </c>
      <c r="B8326" t="s">
        <v>9962</v>
      </c>
      <c r="C8326" s="3">
        <v>42986</v>
      </c>
      <c r="D8326" s="3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Y8326" s="4">
        <v>0.2</v>
      </c>
      <c r="Z8326" s="4">
        <f t="shared" si="260"/>
        <v>24.702572053595855</v>
      </c>
      <c r="AD8326">
        <f t="shared" si="261"/>
        <v>0</v>
      </c>
    </row>
    <row r="8327" spans="1:30" x14ac:dyDescent="0.3">
      <c r="A8327">
        <v>8326</v>
      </c>
      <c r="B8327" t="s">
        <v>9962</v>
      </c>
      <c r="C8327" s="3">
        <v>42986</v>
      </c>
      <c r="D8327" s="3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Y8327" s="4">
        <v>0.2</v>
      </c>
      <c r="Z8327" s="4">
        <f t="shared" si="260"/>
        <v>24.702572053595855</v>
      </c>
      <c r="AD8327">
        <f t="shared" si="261"/>
        <v>0</v>
      </c>
    </row>
    <row r="8328" spans="1:30" x14ac:dyDescent="0.3">
      <c r="A8328">
        <v>8327</v>
      </c>
      <c r="B8328" t="s">
        <v>9963</v>
      </c>
      <c r="C8328" s="3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Y8328" s="4">
        <v>0.8</v>
      </c>
      <c r="Z8328" s="4">
        <f t="shared" si="260"/>
        <v>-101.79679733333329</v>
      </c>
      <c r="AD8328">
        <f t="shared" si="261"/>
        <v>0</v>
      </c>
    </row>
    <row r="8329" spans="1:30" x14ac:dyDescent="0.3">
      <c r="A8329">
        <v>8328</v>
      </c>
      <c r="B8329" t="s">
        <v>9963</v>
      </c>
      <c r="C8329" s="3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Y8329" s="4">
        <v>0.8</v>
      </c>
      <c r="Z8329" s="4">
        <f t="shared" si="260"/>
        <v>-101.79679733333329</v>
      </c>
      <c r="AD8329">
        <f t="shared" si="261"/>
        <v>0</v>
      </c>
    </row>
    <row r="8330" spans="1:30" x14ac:dyDescent="0.3">
      <c r="A8330">
        <v>8329</v>
      </c>
      <c r="B8330" t="s">
        <v>9964</v>
      </c>
      <c r="C8330" s="3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Y8330" s="4">
        <v>0</v>
      </c>
      <c r="Z8330" s="4">
        <f t="shared" si="260"/>
        <v>66.900292455189614</v>
      </c>
      <c r="AD8330">
        <f t="shared" si="261"/>
        <v>0</v>
      </c>
    </row>
    <row r="8331" spans="1:30" x14ac:dyDescent="0.3">
      <c r="A8331">
        <v>8330</v>
      </c>
      <c r="B8331" t="s">
        <v>9964</v>
      </c>
      <c r="C8331" s="3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Y8331" s="4">
        <v>0</v>
      </c>
      <c r="Z8331" s="4">
        <f t="shared" si="260"/>
        <v>66.900292455189614</v>
      </c>
      <c r="AD8331">
        <f t="shared" si="261"/>
        <v>0</v>
      </c>
    </row>
    <row r="8332" spans="1:30" x14ac:dyDescent="0.3">
      <c r="A8332">
        <v>8331</v>
      </c>
      <c r="B8332" t="s">
        <v>9965</v>
      </c>
      <c r="C8332" s="3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Y8332" s="4">
        <v>0</v>
      </c>
      <c r="Z8332" s="4">
        <f t="shared" si="260"/>
        <v>66.900292455189614</v>
      </c>
      <c r="AD8332">
        <f t="shared" si="261"/>
        <v>0</v>
      </c>
    </row>
    <row r="8333" spans="1:30" x14ac:dyDescent="0.3">
      <c r="A8333">
        <v>8332</v>
      </c>
      <c r="B8333" t="s">
        <v>9968</v>
      </c>
      <c r="C8333" s="3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Y8333" s="4">
        <v>0</v>
      </c>
      <c r="Z8333" s="4">
        <f t="shared" si="260"/>
        <v>66.900292455189614</v>
      </c>
      <c r="AD8333">
        <f t="shared" si="261"/>
        <v>0</v>
      </c>
    </row>
    <row r="8334" spans="1:30" x14ac:dyDescent="0.3">
      <c r="A8334">
        <v>8333</v>
      </c>
      <c r="B8334" t="s">
        <v>9968</v>
      </c>
      <c r="C8334" s="3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Y8334" s="4">
        <v>0</v>
      </c>
      <c r="Z8334" s="4">
        <f t="shared" si="260"/>
        <v>66.900292455189614</v>
      </c>
      <c r="AD8334">
        <f t="shared" si="261"/>
        <v>0</v>
      </c>
    </row>
    <row r="8335" spans="1:30" x14ac:dyDescent="0.3">
      <c r="A8335">
        <v>8334</v>
      </c>
      <c r="B8335" t="s">
        <v>9968</v>
      </c>
      <c r="C8335" s="3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Y8335" s="4">
        <v>0</v>
      </c>
      <c r="Z8335" s="4">
        <f t="shared" si="260"/>
        <v>66.900292455189614</v>
      </c>
      <c r="AD8335">
        <f t="shared" si="261"/>
        <v>0</v>
      </c>
    </row>
    <row r="8336" spans="1:30" x14ac:dyDescent="0.3">
      <c r="A8336">
        <v>8335</v>
      </c>
      <c r="B8336" t="s">
        <v>9968</v>
      </c>
      <c r="C8336" s="3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Y8336" s="4">
        <v>0</v>
      </c>
      <c r="Z8336" s="4">
        <f t="shared" si="260"/>
        <v>66.900292455189614</v>
      </c>
      <c r="AD8336">
        <f t="shared" si="261"/>
        <v>0</v>
      </c>
    </row>
    <row r="8337" spans="1:30" x14ac:dyDescent="0.3">
      <c r="A8337">
        <v>8336</v>
      </c>
      <c r="B8337" t="s">
        <v>9970</v>
      </c>
      <c r="C8337" s="3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Y8337" s="4">
        <v>0</v>
      </c>
      <c r="Z8337" s="4">
        <f t="shared" si="260"/>
        <v>66.900292455189614</v>
      </c>
      <c r="AD8337">
        <f t="shared" si="261"/>
        <v>0</v>
      </c>
    </row>
    <row r="8338" spans="1:30" x14ac:dyDescent="0.3">
      <c r="A8338">
        <v>8337</v>
      </c>
      <c r="B8338" t="s">
        <v>9971</v>
      </c>
      <c r="C8338" s="3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Y8338" s="4">
        <v>0</v>
      </c>
      <c r="Z8338" s="4">
        <f t="shared" si="260"/>
        <v>66.900292455189614</v>
      </c>
      <c r="AD8338">
        <f t="shared" si="261"/>
        <v>0</v>
      </c>
    </row>
    <row r="8339" spans="1:30" x14ac:dyDescent="0.3">
      <c r="A8339">
        <v>8338</v>
      </c>
      <c r="B8339" t="s">
        <v>9974</v>
      </c>
      <c r="C8339" s="3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Y8339" s="4">
        <v>0</v>
      </c>
      <c r="Z8339" s="4">
        <f t="shared" si="260"/>
        <v>66.900292455189614</v>
      </c>
      <c r="AD8339">
        <f t="shared" si="261"/>
        <v>0</v>
      </c>
    </row>
    <row r="8340" spans="1:30" x14ac:dyDescent="0.3">
      <c r="A8340">
        <v>8339</v>
      </c>
      <c r="B8340" t="s">
        <v>9974</v>
      </c>
      <c r="C8340" s="3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Y8340" s="4">
        <v>0</v>
      </c>
      <c r="Z8340" s="4">
        <f t="shared" si="260"/>
        <v>66.900292455189614</v>
      </c>
      <c r="AD8340">
        <f t="shared" si="261"/>
        <v>0</v>
      </c>
    </row>
    <row r="8341" spans="1:30" x14ac:dyDescent="0.3">
      <c r="A8341">
        <v>8340</v>
      </c>
      <c r="B8341" t="s">
        <v>9975</v>
      </c>
      <c r="C8341" s="3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Y8341" s="4">
        <v>0.2</v>
      </c>
      <c r="Z8341" s="4">
        <f t="shared" si="260"/>
        <v>24.702572053595855</v>
      </c>
      <c r="AD8341">
        <f t="shared" si="261"/>
        <v>0</v>
      </c>
    </row>
    <row r="8342" spans="1:30" x14ac:dyDescent="0.3">
      <c r="A8342">
        <v>8341</v>
      </c>
      <c r="B8342" t="s">
        <v>9976</v>
      </c>
      <c r="C8342" s="3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Y8342" s="4">
        <v>0</v>
      </c>
      <c r="Z8342" s="4">
        <f t="shared" si="260"/>
        <v>66.900292455189614</v>
      </c>
      <c r="AD8342">
        <f t="shared" si="261"/>
        <v>0</v>
      </c>
    </row>
    <row r="8343" spans="1:30" x14ac:dyDescent="0.3">
      <c r="A8343">
        <v>8342</v>
      </c>
      <c r="B8343" t="s">
        <v>9977</v>
      </c>
      <c r="C8343" s="3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Y8343" s="4">
        <v>0</v>
      </c>
      <c r="Z8343" s="4">
        <f t="shared" si="260"/>
        <v>66.900292455189614</v>
      </c>
      <c r="AD8343">
        <f t="shared" si="261"/>
        <v>0</v>
      </c>
    </row>
    <row r="8344" spans="1:30" x14ac:dyDescent="0.3">
      <c r="A8344">
        <v>8343</v>
      </c>
      <c r="B8344" t="s">
        <v>9978</v>
      </c>
      <c r="C8344" s="3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Y8344" s="4">
        <v>0</v>
      </c>
      <c r="Z8344" s="4">
        <f t="shared" si="260"/>
        <v>66.900292455189614</v>
      </c>
      <c r="AD8344">
        <f t="shared" si="261"/>
        <v>0</v>
      </c>
    </row>
    <row r="8345" spans="1:30" x14ac:dyDescent="0.3">
      <c r="A8345">
        <v>8344</v>
      </c>
      <c r="B8345" t="s">
        <v>9979</v>
      </c>
      <c r="C8345" s="3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Y8345" s="4">
        <v>0.2</v>
      </c>
      <c r="Z8345" s="4">
        <f t="shared" si="260"/>
        <v>24.702572053595855</v>
      </c>
      <c r="AD8345">
        <f t="shared" si="261"/>
        <v>0</v>
      </c>
    </row>
    <row r="8346" spans="1:30" x14ac:dyDescent="0.3">
      <c r="A8346">
        <v>8345</v>
      </c>
      <c r="B8346" t="s">
        <v>9979</v>
      </c>
      <c r="C8346" s="3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Y8346" s="4">
        <v>0.2</v>
      </c>
      <c r="Z8346" s="4">
        <f t="shared" si="260"/>
        <v>24.702572053595855</v>
      </c>
      <c r="AD8346">
        <f t="shared" si="261"/>
        <v>0</v>
      </c>
    </row>
    <row r="8347" spans="1:30" x14ac:dyDescent="0.3">
      <c r="A8347">
        <v>8346</v>
      </c>
      <c r="B8347" t="s">
        <v>9979</v>
      </c>
      <c r="C8347" s="3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Y8347" s="4">
        <v>0.2</v>
      </c>
      <c r="Z8347" s="4">
        <f t="shared" si="260"/>
        <v>24.702572053595855</v>
      </c>
      <c r="AD8347">
        <f t="shared" si="261"/>
        <v>0</v>
      </c>
    </row>
    <row r="8348" spans="1:30" x14ac:dyDescent="0.3">
      <c r="A8348">
        <v>8347</v>
      </c>
      <c r="B8348" t="s">
        <v>9980</v>
      </c>
      <c r="C8348" s="3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Y8348" s="4">
        <v>0</v>
      </c>
      <c r="Z8348" s="4">
        <f t="shared" si="260"/>
        <v>66.900292455189614</v>
      </c>
      <c r="AD8348">
        <f t="shared" si="261"/>
        <v>0</v>
      </c>
    </row>
    <row r="8349" spans="1:30" x14ac:dyDescent="0.3">
      <c r="A8349">
        <v>8348</v>
      </c>
      <c r="B8349" t="s">
        <v>9980</v>
      </c>
      <c r="C8349" s="3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Y8349" s="4">
        <v>0</v>
      </c>
      <c r="Z8349" s="4">
        <f t="shared" si="260"/>
        <v>66.900292455189614</v>
      </c>
      <c r="AD8349">
        <f t="shared" si="261"/>
        <v>0</v>
      </c>
    </row>
    <row r="8350" spans="1:30" x14ac:dyDescent="0.3">
      <c r="A8350">
        <v>8349</v>
      </c>
      <c r="B8350" t="s">
        <v>9980</v>
      </c>
      <c r="C8350" s="3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Y8350" s="4">
        <v>0</v>
      </c>
      <c r="Z8350" s="4">
        <f t="shared" si="260"/>
        <v>66.900292455189614</v>
      </c>
      <c r="AD8350">
        <f t="shared" si="261"/>
        <v>0</v>
      </c>
    </row>
    <row r="8351" spans="1:30" x14ac:dyDescent="0.3">
      <c r="A8351">
        <v>8350</v>
      </c>
      <c r="B8351" t="s">
        <v>9980</v>
      </c>
      <c r="C8351" s="3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Y8351" s="4">
        <v>0</v>
      </c>
      <c r="Z8351" s="4">
        <f t="shared" si="260"/>
        <v>66.900292455189614</v>
      </c>
      <c r="AD8351">
        <f t="shared" si="261"/>
        <v>0</v>
      </c>
    </row>
    <row r="8352" spans="1:30" x14ac:dyDescent="0.3">
      <c r="A8352">
        <v>8351</v>
      </c>
      <c r="B8352" t="s">
        <v>9980</v>
      </c>
      <c r="C8352" s="3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Y8352" s="4">
        <v>0</v>
      </c>
      <c r="Z8352" s="4">
        <f t="shared" si="260"/>
        <v>66.900292455189614</v>
      </c>
      <c r="AD8352">
        <f t="shared" si="261"/>
        <v>0</v>
      </c>
    </row>
    <row r="8353" spans="1:30" x14ac:dyDescent="0.3">
      <c r="A8353">
        <v>8352</v>
      </c>
      <c r="B8353" t="s">
        <v>9981</v>
      </c>
      <c r="C8353" s="3">
        <v>42858</v>
      </c>
      <c r="D8353" s="3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Y8353" s="4">
        <v>0.2</v>
      </c>
      <c r="Z8353" s="4">
        <f t="shared" si="260"/>
        <v>24.702572053595855</v>
      </c>
      <c r="AD8353">
        <f t="shared" si="261"/>
        <v>0</v>
      </c>
    </row>
    <row r="8354" spans="1:30" x14ac:dyDescent="0.3">
      <c r="A8354">
        <v>8353</v>
      </c>
      <c r="B8354" t="s">
        <v>9981</v>
      </c>
      <c r="C8354" s="3">
        <v>42858</v>
      </c>
      <c r="D8354" s="3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Y8354" s="4">
        <v>0.7</v>
      </c>
      <c r="Z8354" s="4">
        <f t="shared" si="260"/>
        <v>-95.874059569377877</v>
      </c>
      <c r="AD8354">
        <f t="shared" si="261"/>
        <v>0</v>
      </c>
    </row>
    <row r="8355" spans="1:30" x14ac:dyDescent="0.3">
      <c r="A8355">
        <v>8354</v>
      </c>
      <c r="B8355" t="s">
        <v>9981</v>
      </c>
      <c r="C8355" s="3">
        <v>42858</v>
      </c>
      <c r="D8355" s="3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Y8355" s="4">
        <v>0.4</v>
      </c>
      <c r="Z8355" s="4">
        <f t="shared" si="260"/>
        <v>-111.92742912621364</v>
      </c>
      <c r="AD8355">
        <f t="shared" si="261"/>
        <v>0</v>
      </c>
    </row>
    <row r="8356" spans="1:30" x14ac:dyDescent="0.3">
      <c r="A8356">
        <v>8355</v>
      </c>
      <c r="B8356" t="s">
        <v>9981</v>
      </c>
      <c r="C8356" s="3">
        <v>42858</v>
      </c>
      <c r="D8356" s="3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Y8356" s="4">
        <v>0.7</v>
      </c>
      <c r="Z8356" s="4">
        <f t="shared" si="260"/>
        <v>-95.874059569377877</v>
      </c>
      <c r="AD8356">
        <f t="shared" si="261"/>
        <v>0</v>
      </c>
    </row>
    <row r="8357" spans="1:30" x14ac:dyDescent="0.3">
      <c r="A8357">
        <v>8356</v>
      </c>
      <c r="B8357" t="s">
        <v>9981</v>
      </c>
      <c r="C8357" s="3">
        <v>42858</v>
      </c>
      <c r="D8357" s="3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Y8357" s="4">
        <v>0.2</v>
      </c>
      <c r="Z8357" s="4">
        <f t="shared" si="260"/>
        <v>24.702572053595855</v>
      </c>
      <c r="AD8357">
        <f t="shared" si="261"/>
        <v>0</v>
      </c>
    </row>
    <row r="8358" spans="1:30" x14ac:dyDescent="0.3">
      <c r="A8358">
        <v>8357</v>
      </c>
      <c r="B8358" t="s">
        <v>9982</v>
      </c>
      <c r="C8358" s="3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Y8358" s="4">
        <v>0</v>
      </c>
      <c r="Z8358" s="4">
        <f t="shared" si="260"/>
        <v>66.900292455189614</v>
      </c>
      <c r="AD8358">
        <f t="shared" si="261"/>
        <v>0</v>
      </c>
    </row>
    <row r="8359" spans="1:30" x14ac:dyDescent="0.3">
      <c r="A8359">
        <v>8358</v>
      </c>
      <c r="B8359" t="s">
        <v>9983</v>
      </c>
      <c r="C8359" s="3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Y8359" s="4">
        <v>0</v>
      </c>
      <c r="Z8359" s="4">
        <f t="shared" si="260"/>
        <v>66.900292455189614</v>
      </c>
      <c r="AD8359">
        <f t="shared" si="261"/>
        <v>0</v>
      </c>
    </row>
    <row r="8360" spans="1:30" x14ac:dyDescent="0.3">
      <c r="A8360">
        <v>8359</v>
      </c>
      <c r="B8360" t="s">
        <v>9983</v>
      </c>
      <c r="C8360" s="3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Y8360" s="4">
        <v>0.2</v>
      </c>
      <c r="Z8360" s="4">
        <f t="shared" si="260"/>
        <v>24.702572053595855</v>
      </c>
      <c r="AD8360">
        <f t="shared" si="261"/>
        <v>0</v>
      </c>
    </row>
    <row r="8361" spans="1:30" x14ac:dyDescent="0.3">
      <c r="A8361">
        <v>8360</v>
      </c>
      <c r="B8361" t="s">
        <v>9983</v>
      </c>
      <c r="C8361" s="3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Y8361" s="4">
        <v>0</v>
      </c>
      <c r="Z8361" s="4">
        <f t="shared" si="260"/>
        <v>66.900292455189614</v>
      </c>
      <c r="AD8361">
        <f t="shared" si="261"/>
        <v>0</v>
      </c>
    </row>
    <row r="8362" spans="1:30" x14ac:dyDescent="0.3">
      <c r="A8362">
        <v>8361</v>
      </c>
      <c r="B8362" t="s">
        <v>9984</v>
      </c>
      <c r="C8362" s="3">
        <v>42737</v>
      </c>
      <c r="D8362" s="3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Y8362" s="4">
        <v>0.2</v>
      </c>
      <c r="Z8362" s="4">
        <f t="shared" si="260"/>
        <v>24.702572053595855</v>
      </c>
      <c r="AD8362">
        <f t="shared" si="261"/>
        <v>0</v>
      </c>
    </row>
    <row r="8363" spans="1:30" x14ac:dyDescent="0.3">
      <c r="A8363">
        <v>8362</v>
      </c>
      <c r="B8363" t="s">
        <v>9984</v>
      </c>
      <c r="C8363" s="3">
        <v>42737</v>
      </c>
      <c r="D8363" s="3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Y8363" s="4">
        <v>0.8</v>
      </c>
      <c r="Z8363" s="4">
        <f t="shared" si="260"/>
        <v>-101.79679733333329</v>
      </c>
      <c r="AD8363">
        <f t="shared" si="261"/>
        <v>0</v>
      </c>
    </row>
    <row r="8364" spans="1:30" x14ac:dyDescent="0.3">
      <c r="A8364">
        <v>8363</v>
      </c>
      <c r="B8364" t="s">
        <v>9984</v>
      </c>
      <c r="C8364" s="3">
        <v>42737</v>
      </c>
      <c r="D8364" s="3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Y8364" s="4">
        <v>0.3</v>
      </c>
      <c r="Z8364" s="4">
        <f t="shared" si="260"/>
        <v>-45.679636123348004</v>
      </c>
      <c r="AD8364">
        <f t="shared" si="261"/>
        <v>0</v>
      </c>
    </row>
    <row r="8365" spans="1:30" x14ac:dyDescent="0.3">
      <c r="A8365">
        <v>8364</v>
      </c>
      <c r="B8365" t="s">
        <v>9984</v>
      </c>
      <c r="C8365" s="3">
        <v>42737</v>
      </c>
      <c r="D8365" s="3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Y8365" s="4">
        <v>0.2</v>
      </c>
      <c r="Z8365" s="4">
        <f t="shared" si="260"/>
        <v>24.702572053595855</v>
      </c>
      <c r="AD8365">
        <f t="shared" si="261"/>
        <v>0</v>
      </c>
    </row>
    <row r="8366" spans="1:30" x14ac:dyDescent="0.3">
      <c r="A8366">
        <v>8365</v>
      </c>
      <c r="B8366" t="s">
        <v>9985</v>
      </c>
      <c r="C8366" s="3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Y8366" s="4">
        <v>0.2</v>
      </c>
      <c r="Z8366" s="4">
        <f t="shared" si="260"/>
        <v>24.702572053595855</v>
      </c>
      <c r="AD8366">
        <f t="shared" si="261"/>
        <v>0</v>
      </c>
    </row>
    <row r="8367" spans="1:30" x14ac:dyDescent="0.3">
      <c r="A8367">
        <v>8366</v>
      </c>
      <c r="B8367" t="s">
        <v>9987</v>
      </c>
      <c r="C8367" s="3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Y8367" s="4">
        <v>0.2</v>
      </c>
      <c r="Z8367" s="4">
        <f t="shared" si="260"/>
        <v>24.702572053595855</v>
      </c>
      <c r="AD8367">
        <f t="shared" si="261"/>
        <v>0</v>
      </c>
    </row>
    <row r="8368" spans="1:30" x14ac:dyDescent="0.3">
      <c r="A8368">
        <v>8367</v>
      </c>
      <c r="B8368" t="s">
        <v>9988</v>
      </c>
      <c r="C8368" s="3">
        <v>41889</v>
      </c>
      <c r="D8368" s="3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Y8368" s="4">
        <v>0</v>
      </c>
      <c r="Z8368" s="4">
        <f t="shared" si="260"/>
        <v>66.900292455189614</v>
      </c>
      <c r="AD8368">
        <f t="shared" si="261"/>
        <v>0</v>
      </c>
    </row>
    <row r="8369" spans="1:30" x14ac:dyDescent="0.3">
      <c r="A8369">
        <v>8368</v>
      </c>
      <c r="B8369" t="s">
        <v>9988</v>
      </c>
      <c r="C8369" s="3">
        <v>41889</v>
      </c>
      <c r="D8369" s="3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Y8369" s="4">
        <v>0</v>
      </c>
      <c r="Z8369" s="4">
        <f t="shared" si="260"/>
        <v>66.900292455189614</v>
      </c>
      <c r="AD8369">
        <f t="shared" si="261"/>
        <v>0</v>
      </c>
    </row>
    <row r="8370" spans="1:30" x14ac:dyDescent="0.3">
      <c r="A8370">
        <v>8369</v>
      </c>
      <c r="B8370" t="s">
        <v>9988</v>
      </c>
      <c r="C8370" s="3">
        <v>41889</v>
      </c>
      <c r="D8370" s="3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Y8370" s="4">
        <v>0.2</v>
      </c>
      <c r="Z8370" s="4">
        <f t="shared" si="260"/>
        <v>24.702572053595855</v>
      </c>
      <c r="AD8370">
        <f t="shared" si="261"/>
        <v>0</v>
      </c>
    </row>
    <row r="8371" spans="1:30" x14ac:dyDescent="0.3">
      <c r="A8371">
        <v>8370</v>
      </c>
      <c r="B8371" t="s">
        <v>9991</v>
      </c>
      <c r="C8371" s="3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Y8371" s="4">
        <v>0.2</v>
      </c>
      <c r="Z8371" s="4">
        <f t="shared" si="260"/>
        <v>24.702572053595855</v>
      </c>
      <c r="AD8371">
        <f t="shared" si="261"/>
        <v>0</v>
      </c>
    </row>
    <row r="8372" spans="1:30" x14ac:dyDescent="0.3">
      <c r="A8372">
        <v>8371</v>
      </c>
      <c r="B8372" t="s">
        <v>9992</v>
      </c>
      <c r="C8372" s="3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Y8372" s="4">
        <v>0.15</v>
      </c>
      <c r="Z8372" s="4">
        <f t="shared" si="260"/>
        <v>27.288298076923077</v>
      </c>
      <c r="AD8372">
        <f t="shared" si="261"/>
        <v>0</v>
      </c>
    </row>
    <row r="8373" spans="1:30" x14ac:dyDescent="0.3">
      <c r="A8373">
        <v>8372</v>
      </c>
      <c r="B8373" t="s">
        <v>9993</v>
      </c>
      <c r="C8373" s="3">
        <v>42000</v>
      </c>
      <c r="D8373" s="3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Y8373" s="4">
        <v>0.8</v>
      </c>
      <c r="Z8373" s="4">
        <f t="shared" si="260"/>
        <v>-101.79679733333329</v>
      </c>
      <c r="AD8373">
        <f t="shared" si="261"/>
        <v>0</v>
      </c>
    </row>
    <row r="8374" spans="1:30" x14ac:dyDescent="0.3">
      <c r="A8374">
        <v>8373</v>
      </c>
      <c r="B8374" t="s">
        <v>9994</v>
      </c>
      <c r="C8374" s="3">
        <v>42698</v>
      </c>
      <c r="D8374" s="3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Y8374" s="4">
        <v>0</v>
      </c>
      <c r="Z8374" s="4">
        <f t="shared" si="260"/>
        <v>66.900292455189614</v>
      </c>
      <c r="AD8374">
        <f t="shared" si="261"/>
        <v>0</v>
      </c>
    </row>
    <row r="8375" spans="1:30" x14ac:dyDescent="0.3">
      <c r="A8375">
        <v>8374</v>
      </c>
      <c r="B8375" t="s">
        <v>9995</v>
      </c>
      <c r="C8375" s="3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Y8375" s="4">
        <v>0</v>
      </c>
      <c r="Z8375" s="4">
        <f t="shared" si="260"/>
        <v>66.900292455189614</v>
      </c>
      <c r="AD8375">
        <f t="shared" si="261"/>
        <v>0</v>
      </c>
    </row>
    <row r="8376" spans="1:30" x14ac:dyDescent="0.3">
      <c r="A8376">
        <v>8375</v>
      </c>
      <c r="B8376" t="s">
        <v>9996</v>
      </c>
      <c r="C8376" s="3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Y8376" s="4">
        <v>0</v>
      </c>
      <c r="Z8376" s="4">
        <f t="shared" si="260"/>
        <v>66.900292455189614</v>
      </c>
      <c r="AD8376">
        <f t="shared" si="261"/>
        <v>0</v>
      </c>
    </row>
    <row r="8377" spans="1:30" x14ac:dyDescent="0.3">
      <c r="A8377">
        <v>8376</v>
      </c>
      <c r="B8377" t="s">
        <v>9996</v>
      </c>
      <c r="C8377" s="3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Y8377" s="4">
        <v>0.2</v>
      </c>
      <c r="Z8377" s="4">
        <f t="shared" si="260"/>
        <v>24.702572053595855</v>
      </c>
      <c r="AD8377">
        <f t="shared" si="261"/>
        <v>0</v>
      </c>
    </row>
    <row r="8378" spans="1:30" x14ac:dyDescent="0.3">
      <c r="A8378">
        <v>8377</v>
      </c>
      <c r="B8378" t="s">
        <v>9997</v>
      </c>
      <c r="C8378" s="3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Y8378" s="4">
        <v>0.2</v>
      </c>
      <c r="Z8378" s="4">
        <f t="shared" si="260"/>
        <v>24.702572053595855</v>
      </c>
      <c r="AD8378">
        <f t="shared" si="261"/>
        <v>0</v>
      </c>
    </row>
    <row r="8379" spans="1:30" x14ac:dyDescent="0.3">
      <c r="A8379">
        <v>8378</v>
      </c>
      <c r="B8379" t="s">
        <v>9998</v>
      </c>
      <c r="C8379" s="3">
        <v>42320</v>
      </c>
      <c r="D8379" s="3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Y8379" s="4">
        <v>0.2</v>
      </c>
      <c r="Z8379" s="4">
        <f t="shared" si="260"/>
        <v>24.702572053595855</v>
      </c>
      <c r="AD8379">
        <f t="shared" si="261"/>
        <v>0</v>
      </c>
    </row>
    <row r="8380" spans="1:30" x14ac:dyDescent="0.3">
      <c r="A8380">
        <v>8379</v>
      </c>
      <c r="B8380" t="s">
        <v>9998</v>
      </c>
      <c r="C8380" s="3">
        <v>42320</v>
      </c>
      <c r="D8380" s="3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Y8380" s="4">
        <v>0.2</v>
      </c>
      <c r="Z8380" s="4">
        <f t="shared" si="260"/>
        <v>24.702572053595855</v>
      </c>
      <c r="AD8380">
        <f t="shared" si="261"/>
        <v>0</v>
      </c>
    </row>
    <row r="8381" spans="1:30" x14ac:dyDescent="0.3">
      <c r="A8381">
        <v>8380</v>
      </c>
      <c r="B8381" t="s">
        <v>9998</v>
      </c>
      <c r="C8381" s="3">
        <v>42320</v>
      </c>
      <c r="D8381" s="3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Y8381" s="4">
        <v>0.2</v>
      </c>
      <c r="Z8381" s="4">
        <f t="shared" si="260"/>
        <v>24.702572053595855</v>
      </c>
      <c r="AD8381">
        <f t="shared" si="261"/>
        <v>0</v>
      </c>
    </row>
    <row r="8382" spans="1:30" x14ac:dyDescent="0.3">
      <c r="A8382">
        <v>8381</v>
      </c>
      <c r="B8382" t="s">
        <v>9999</v>
      </c>
      <c r="C8382" s="3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Y8382" s="4">
        <v>0.2</v>
      </c>
      <c r="Z8382" s="4">
        <f t="shared" si="260"/>
        <v>24.702572053595855</v>
      </c>
      <c r="AD8382">
        <f t="shared" si="261"/>
        <v>0</v>
      </c>
    </row>
    <row r="8383" spans="1:30" x14ac:dyDescent="0.3">
      <c r="A8383">
        <v>8382</v>
      </c>
      <c r="B8383" t="s">
        <v>10000</v>
      </c>
      <c r="C8383" s="3">
        <v>42446</v>
      </c>
      <c r="D8383" s="3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Y8383" s="4">
        <v>0.2</v>
      </c>
      <c r="Z8383" s="4">
        <f t="shared" si="260"/>
        <v>24.702572053595855</v>
      </c>
      <c r="AD8383">
        <f t="shared" si="261"/>
        <v>0</v>
      </c>
    </row>
    <row r="8384" spans="1:30" x14ac:dyDescent="0.3">
      <c r="A8384">
        <v>8383</v>
      </c>
      <c r="B8384" t="s">
        <v>10001</v>
      </c>
      <c r="C8384" s="3">
        <v>42408</v>
      </c>
      <c r="D8384" s="3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Y8384" s="4">
        <v>0.3</v>
      </c>
      <c r="Z8384" s="4">
        <f t="shared" si="260"/>
        <v>-45.679636123348004</v>
      </c>
      <c r="AD8384">
        <f t="shared" si="261"/>
        <v>0</v>
      </c>
    </row>
    <row r="8385" spans="1:30" x14ac:dyDescent="0.3">
      <c r="A8385">
        <v>8384</v>
      </c>
      <c r="B8385" t="s">
        <v>10002</v>
      </c>
      <c r="C8385" s="3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Y8385" s="4">
        <v>0</v>
      </c>
      <c r="Z8385" s="4">
        <f t="shared" si="260"/>
        <v>66.900292455189614</v>
      </c>
      <c r="AD8385">
        <f t="shared" si="261"/>
        <v>0</v>
      </c>
    </row>
    <row r="8386" spans="1:30" x14ac:dyDescent="0.3">
      <c r="A8386">
        <v>8385</v>
      </c>
      <c r="B8386" t="s">
        <v>10002</v>
      </c>
      <c r="C8386" s="3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Y8386" s="4">
        <v>0</v>
      </c>
      <c r="Z8386" s="4">
        <f t="shared" si="260"/>
        <v>66.900292455189614</v>
      </c>
      <c r="AD8386">
        <f t="shared" si="261"/>
        <v>0</v>
      </c>
    </row>
    <row r="8387" spans="1:30" x14ac:dyDescent="0.3">
      <c r="A8387">
        <v>8386</v>
      </c>
      <c r="B8387" t="s">
        <v>10004</v>
      </c>
      <c r="C8387" s="3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Y8387" s="4">
        <v>0.2</v>
      </c>
      <c r="Z8387" s="4">
        <f t="shared" ref="Z8387:Z8450" si="262">AVERAGEIF($T$2:$T$9995,Y8387,$U$2:$U$9995)</f>
        <v>24.702572053595855</v>
      </c>
      <c r="AD8387">
        <f t="shared" ref="AD8387:AD8450" si="263">SUMIF($Q$2:$Q$9995,AC8387,$R$2:$R$9995)</f>
        <v>0</v>
      </c>
    </row>
    <row r="8388" spans="1:30" x14ac:dyDescent="0.3">
      <c r="A8388">
        <v>8387</v>
      </c>
      <c r="B8388" t="s">
        <v>10005</v>
      </c>
      <c r="C8388" s="3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Y8388" s="4">
        <v>0</v>
      </c>
      <c r="Z8388" s="4">
        <f t="shared" si="262"/>
        <v>66.900292455189614</v>
      </c>
      <c r="AD8388">
        <f t="shared" si="263"/>
        <v>0</v>
      </c>
    </row>
    <row r="8389" spans="1:30" x14ac:dyDescent="0.3">
      <c r="A8389">
        <v>8388</v>
      </c>
      <c r="B8389" t="s">
        <v>10005</v>
      </c>
      <c r="C8389" s="3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Y8389" s="4">
        <v>0</v>
      </c>
      <c r="Z8389" s="4">
        <f t="shared" si="262"/>
        <v>66.900292455189614</v>
      </c>
      <c r="AD8389">
        <f t="shared" si="263"/>
        <v>0</v>
      </c>
    </row>
    <row r="8390" spans="1:30" x14ac:dyDescent="0.3">
      <c r="A8390">
        <v>8389</v>
      </c>
      <c r="B8390" t="s">
        <v>10006</v>
      </c>
      <c r="C8390" s="3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Y8390" s="4">
        <v>0</v>
      </c>
      <c r="Z8390" s="4">
        <f t="shared" si="262"/>
        <v>66.900292455189614</v>
      </c>
      <c r="AD8390">
        <f t="shared" si="263"/>
        <v>0</v>
      </c>
    </row>
    <row r="8391" spans="1:30" x14ac:dyDescent="0.3">
      <c r="A8391">
        <v>8390</v>
      </c>
      <c r="B8391" t="s">
        <v>10007</v>
      </c>
      <c r="C8391" s="3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Y8391" s="4">
        <v>0.2</v>
      </c>
      <c r="Z8391" s="4">
        <f t="shared" si="262"/>
        <v>24.702572053595855</v>
      </c>
      <c r="AD8391">
        <f t="shared" si="263"/>
        <v>0</v>
      </c>
    </row>
    <row r="8392" spans="1:30" x14ac:dyDescent="0.3">
      <c r="A8392">
        <v>8391</v>
      </c>
      <c r="B8392" t="s">
        <v>10008</v>
      </c>
      <c r="C8392" s="3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Y8392" s="4">
        <v>0</v>
      </c>
      <c r="Z8392" s="4">
        <f t="shared" si="262"/>
        <v>66.900292455189614</v>
      </c>
      <c r="AD8392">
        <f t="shared" si="263"/>
        <v>0</v>
      </c>
    </row>
    <row r="8393" spans="1:30" x14ac:dyDescent="0.3">
      <c r="A8393">
        <v>8392</v>
      </c>
      <c r="B8393" t="s">
        <v>10009</v>
      </c>
      <c r="C8393" s="3">
        <v>43092</v>
      </c>
      <c r="D8393" s="3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Y8393" s="4">
        <v>0</v>
      </c>
      <c r="Z8393" s="4">
        <f t="shared" si="262"/>
        <v>66.900292455189614</v>
      </c>
      <c r="AD8393">
        <f t="shared" si="263"/>
        <v>0</v>
      </c>
    </row>
    <row r="8394" spans="1:30" x14ac:dyDescent="0.3">
      <c r="A8394">
        <v>8393</v>
      </c>
      <c r="B8394" t="s">
        <v>10011</v>
      </c>
      <c r="C8394" s="3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Y8394" s="4">
        <v>0</v>
      </c>
      <c r="Z8394" s="4">
        <f t="shared" si="262"/>
        <v>66.900292455189614</v>
      </c>
      <c r="AD8394">
        <f t="shared" si="263"/>
        <v>0</v>
      </c>
    </row>
    <row r="8395" spans="1:30" x14ac:dyDescent="0.3">
      <c r="A8395">
        <v>8394</v>
      </c>
      <c r="B8395" t="s">
        <v>10011</v>
      </c>
      <c r="C8395" s="3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Y8395" s="4">
        <v>0</v>
      </c>
      <c r="Z8395" s="4">
        <f t="shared" si="262"/>
        <v>66.900292455189614</v>
      </c>
      <c r="AD8395">
        <f t="shared" si="263"/>
        <v>0</v>
      </c>
    </row>
    <row r="8396" spans="1:30" x14ac:dyDescent="0.3">
      <c r="A8396">
        <v>8395</v>
      </c>
      <c r="B8396" t="s">
        <v>10011</v>
      </c>
      <c r="C8396" s="3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Y8396" s="4">
        <v>0</v>
      </c>
      <c r="Z8396" s="4">
        <f t="shared" si="262"/>
        <v>66.900292455189614</v>
      </c>
      <c r="AD8396">
        <f t="shared" si="263"/>
        <v>0</v>
      </c>
    </row>
    <row r="8397" spans="1:30" x14ac:dyDescent="0.3">
      <c r="A8397">
        <v>8396</v>
      </c>
      <c r="B8397" t="s">
        <v>10011</v>
      </c>
      <c r="C8397" s="3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Y8397" s="4">
        <v>0.3</v>
      </c>
      <c r="Z8397" s="4">
        <f t="shared" si="262"/>
        <v>-45.679636123348004</v>
      </c>
      <c r="AD8397">
        <f t="shared" si="263"/>
        <v>0</v>
      </c>
    </row>
    <row r="8398" spans="1:30" x14ac:dyDescent="0.3">
      <c r="A8398">
        <v>8397</v>
      </c>
      <c r="B8398" t="s">
        <v>10012</v>
      </c>
      <c r="C8398" s="3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Y8398" s="4">
        <v>0.2</v>
      </c>
      <c r="Z8398" s="4">
        <f t="shared" si="262"/>
        <v>24.702572053595855</v>
      </c>
      <c r="AD8398">
        <f t="shared" si="263"/>
        <v>0</v>
      </c>
    </row>
    <row r="8399" spans="1:30" x14ac:dyDescent="0.3">
      <c r="A8399">
        <v>8398</v>
      </c>
      <c r="B8399" t="s">
        <v>10013</v>
      </c>
      <c r="C8399" s="3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Y8399" s="4">
        <v>0.8</v>
      </c>
      <c r="Z8399" s="4">
        <f t="shared" si="262"/>
        <v>-101.79679733333329</v>
      </c>
      <c r="AD8399">
        <f t="shared" si="263"/>
        <v>0</v>
      </c>
    </row>
    <row r="8400" spans="1:30" x14ac:dyDescent="0.3">
      <c r="A8400">
        <v>8399</v>
      </c>
      <c r="B8400" t="s">
        <v>10014</v>
      </c>
      <c r="C8400" s="3">
        <v>43041</v>
      </c>
      <c r="D8400" s="3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Y8400" s="4">
        <v>0.3</v>
      </c>
      <c r="Z8400" s="4">
        <f t="shared" si="262"/>
        <v>-45.679636123348004</v>
      </c>
      <c r="AD8400">
        <f t="shared" si="263"/>
        <v>0</v>
      </c>
    </row>
    <row r="8401" spans="1:30" x14ac:dyDescent="0.3">
      <c r="A8401">
        <v>8400</v>
      </c>
      <c r="B8401" t="s">
        <v>10015</v>
      </c>
      <c r="C8401" s="3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Y8401" s="4">
        <v>0.2</v>
      </c>
      <c r="Z8401" s="4">
        <f t="shared" si="262"/>
        <v>24.702572053595855</v>
      </c>
      <c r="AD8401">
        <f t="shared" si="263"/>
        <v>0</v>
      </c>
    </row>
    <row r="8402" spans="1:30" x14ac:dyDescent="0.3">
      <c r="A8402">
        <v>8401</v>
      </c>
      <c r="B8402" t="s">
        <v>10016</v>
      </c>
      <c r="C8402" s="3">
        <v>42343</v>
      </c>
      <c r="D8402" s="3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Y8402" s="4">
        <v>0.2</v>
      </c>
      <c r="Z8402" s="4">
        <f t="shared" si="262"/>
        <v>24.702572053595855</v>
      </c>
      <c r="AD8402">
        <f t="shared" si="263"/>
        <v>0</v>
      </c>
    </row>
    <row r="8403" spans="1:30" x14ac:dyDescent="0.3">
      <c r="A8403">
        <v>8402</v>
      </c>
      <c r="B8403" t="s">
        <v>10016</v>
      </c>
      <c r="C8403" s="3">
        <v>42343</v>
      </c>
      <c r="D8403" s="3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Y8403" s="4">
        <v>0.1</v>
      </c>
      <c r="Z8403" s="4">
        <f t="shared" si="262"/>
        <v>96.055074468085081</v>
      </c>
      <c r="AD8403">
        <f t="shared" si="263"/>
        <v>0</v>
      </c>
    </row>
    <row r="8404" spans="1:30" x14ac:dyDescent="0.3">
      <c r="A8404">
        <v>8403</v>
      </c>
      <c r="B8404" t="s">
        <v>10016</v>
      </c>
      <c r="C8404" s="3">
        <v>42343</v>
      </c>
      <c r="D8404" s="3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Y8404" s="4">
        <v>0</v>
      </c>
      <c r="Z8404" s="4">
        <f t="shared" si="262"/>
        <v>66.900292455189614</v>
      </c>
      <c r="AD8404">
        <f t="shared" si="263"/>
        <v>0</v>
      </c>
    </row>
    <row r="8405" spans="1:30" x14ac:dyDescent="0.3">
      <c r="A8405">
        <v>8404</v>
      </c>
      <c r="B8405" t="s">
        <v>10017</v>
      </c>
      <c r="C8405" s="3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Y8405" s="4">
        <v>0</v>
      </c>
      <c r="Z8405" s="4">
        <f t="shared" si="262"/>
        <v>66.900292455189614</v>
      </c>
      <c r="AD8405">
        <f t="shared" si="263"/>
        <v>0</v>
      </c>
    </row>
    <row r="8406" spans="1:30" x14ac:dyDescent="0.3">
      <c r="A8406">
        <v>8405</v>
      </c>
      <c r="B8406" t="s">
        <v>10018</v>
      </c>
      <c r="C8406" s="3">
        <v>42924</v>
      </c>
      <c r="D8406" s="3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Y8406" s="4">
        <v>0</v>
      </c>
      <c r="Z8406" s="4">
        <f t="shared" si="262"/>
        <v>66.900292455189614</v>
      </c>
      <c r="AD8406">
        <f t="shared" si="263"/>
        <v>0</v>
      </c>
    </row>
    <row r="8407" spans="1:30" x14ac:dyDescent="0.3">
      <c r="A8407">
        <v>8406</v>
      </c>
      <c r="B8407" t="s">
        <v>10018</v>
      </c>
      <c r="C8407" s="3">
        <v>42924</v>
      </c>
      <c r="D8407" s="3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Y8407" s="4">
        <v>0</v>
      </c>
      <c r="Z8407" s="4">
        <f t="shared" si="262"/>
        <v>66.900292455189614</v>
      </c>
      <c r="AD8407">
        <f t="shared" si="263"/>
        <v>0</v>
      </c>
    </row>
    <row r="8408" spans="1:30" x14ac:dyDescent="0.3">
      <c r="A8408">
        <v>8407</v>
      </c>
      <c r="B8408" t="s">
        <v>10018</v>
      </c>
      <c r="C8408" s="3">
        <v>42924</v>
      </c>
      <c r="D8408" s="3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Y8408" s="4">
        <v>0</v>
      </c>
      <c r="Z8408" s="4">
        <f t="shared" si="262"/>
        <v>66.900292455189614</v>
      </c>
      <c r="AD8408">
        <f t="shared" si="263"/>
        <v>0</v>
      </c>
    </row>
    <row r="8409" spans="1:30" x14ac:dyDescent="0.3">
      <c r="A8409">
        <v>8408</v>
      </c>
      <c r="B8409" t="s">
        <v>10018</v>
      </c>
      <c r="C8409" s="3">
        <v>42924</v>
      </c>
      <c r="D8409" s="3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Y8409" s="4">
        <v>0</v>
      </c>
      <c r="Z8409" s="4">
        <f t="shared" si="262"/>
        <v>66.900292455189614</v>
      </c>
      <c r="AD8409">
        <f t="shared" si="263"/>
        <v>0</v>
      </c>
    </row>
    <row r="8410" spans="1:30" x14ac:dyDescent="0.3">
      <c r="A8410">
        <v>8409</v>
      </c>
      <c r="B8410" t="s">
        <v>10018</v>
      </c>
      <c r="C8410" s="3">
        <v>42924</v>
      </c>
      <c r="D8410" s="3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Y8410" s="4">
        <v>0</v>
      </c>
      <c r="Z8410" s="4">
        <f t="shared" si="262"/>
        <v>66.900292455189614</v>
      </c>
      <c r="AD8410">
        <f t="shared" si="263"/>
        <v>0</v>
      </c>
    </row>
    <row r="8411" spans="1:30" x14ac:dyDescent="0.3">
      <c r="A8411">
        <v>8410</v>
      </c>
      <c r="B8411" t="s">
        <v>10019</v>
      </c>
      <c r="C8411" s="3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Y8411" s="4">
        <v>0.2</v>
      </c>
      <c r="Z8411" s="4">
        <f t="shared" si="262"/>
        <v>24.702572053595855</v>
      </c>
      <c r="AD8411">
        <f t="shared" si="263"/>
        <v>0</v>
      </c>
    </row>
    <row r="8412" spans="1:30" x14ac:dyDescent="0.3">
      <c r="A8412">
        <v>8411</v>
      </c>
      <c r="B8412" t="s">
        <v>10020</v>
      </c>
      <c r="C8412" s="3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Y8412" s="4">
        <v>0.4</v>
      </c>
      <c r="Z8412" s="4">
        <f t="shared" si="262"/>
        <v>-111.92742912621364</v>
      </c>
      <c r="AD8412">
        <f t="shared" si="263"/>
        <v>0</v>
      </c>
    </row>
    <row r="8413" spans="1:30" x14ac:dyDescent="0.3">
      <c r="A8413">
        <v>8412</v>
      </c>
      <c r="B8413" t="s">
        <v>10021</v>
      </c>
      <c r="C8413" s="3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Y8413" s="4">
        <v>0</v>
      </c>
      <c r="Z8413" s="4">
        <f t="shared" si="262"/>
        <v>66.900292455189614</v>
      </c>
      <c r="AD8413">
        <f t="shared" si="263"/>
        <v>0</v>
      </c>
    </row>
    <row r="8414" spans="1:30" x14ac:dyDescent="0.3">
      <c r="A8414">
        <v>8413</v>
      </c>
      <c r="B8414" t="s">
        <v>10022</v>
      </c>
      <c r="C8414" s="3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Y8414" s="4">
        <v>0.3</v>
      </c>
      <c r="Z8414" s="4">
        <f t="shared" si="262"/>
        <v>-45.679636123348004</v>
      </c>
      <c r="AD8414">
        <f t="shared" si="263"/>
        <v>0</v>
      </c>
    </row>
    <row r="8415" spans="1:30" x14ac:dyDescent="0.3">
      <c r="A8415">
        <v>8414</v>
      </c>
      <c r="B8415" t="s">
        <v>10023</v>
      </c>
      <c r="C8415" s="3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Y8415" s="4">
        <v>0.2</v>
      </c>
      <c r="Z8415" s="4">
        <f t="shared" si="262"/>
        <v>24.702572053595855</v>
      </c>
      <c r="AD8415">
        <f t="shared" si="263"/>
        <v>0</v>
      </c>
    </row>
    <row r="8416" spans="1:30" x14ac:dyDescent="0.3">
      <c r="A8416">
        <v>8415</v>
      </c>
      <c r="B8416" t="s">
        <v>10023</v>
      </c>
      <c r="C8416" s="3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Y8416" s="4">
        <v>0.2</v>
      </c>
      <c r="Z8416" s="4">
        <f t="shared" si="262"/>
        <v>24.702572053595855</v>
      </c>
      <c r="AD8416">
        <f t="shared" si="263"/>
        <v>0</v>
      </c>
    </row>
    <row r="8417" spans="1:30" x14ac:dyDescent="0.3">
      <c r="A8417">
        <v>8416</v>
      </c>
      <c r="B8417" t="s">
        <v>10024</v>
      </c>
      <c r="C8417" s="3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Y8417" s="4">
        <v>0</v>
      </c>
      <c r="Z8417" s="4">
        <f t="shared" si="262"/>
        <v>66.900292455189614</v>
      </c>
      <c r="AD8417">
        <f t="shared" si="263"/>
        <v>0</v>
      </c>
    </row>
    <row r="8418" spans="1:30" x14ac:dyDescent="0.3">
      <c r="A8418">
        <v>8417</v>
      </c>
      <c r="B8418" t="s">
        <v>10025</v>
      </c>
      <c r="C8418" s="3">
        <v>42864</v>
      </c>
      <c r="D8418" s="3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Y8418" s="4">
        <v>0.2</v>
      </c>
      <c r="Z8418" s="4">
        <f t="shared" si="262"/>
        <v>24.702572053595855</v>
      </c>
      <c r="AD8418">
        <f t="shared" si="263"/>
        <v>0</v>
      </c>
    </row>
    <row r="8419" spans="1:30" x14ac:dyDescent="0.3">
      <c r="A8419">
        <v>8418</v>
      </c>
      <c r="B8419" t="s">
        <v>10025</v>
      </c>
      <c r="C8419" s="3">
        <v>42864</v>
      </c>
      <c r="D8419" s="3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Y8419" s="4">
        <v>0</v>
      </c>
      <c r="Z8419" s="4">
        <f t="shared" si="262"/>
        <v>66.900292455189614</v>
      </c>
      <c r="AD8419">
        <f t="shared" si="263"/>
        <v>0</v>
      </c>
    </row>
    <row r="8420" spans="1:30" x14ac:dyDescent="0.3">
      <c r="A8420">
        <v>8419</v>
      </c>
      <c r="B8420" t="s">
        <v>10025</v>
      </c>
      <c r="C8420" s="3">
        <v>42864</v>
      </c>
      <c r="D8420" s="3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Y8420" s="4">
        <v>0</v>
      </c>
      <c r="Z8420" s="4">
        <f t="shared" si="262"/>
        <v>66.900292455189614</v>
      </c>
      <c r="AD8420">
        <f t="shared" si="263"/>
        <v>0</v>
      </c>
    </row>
    <row r="8421" spans="1:30" x14ac:dyDescent="0.3">
      <c r="A8421">
        <v>8420</v>
      </c>
      <c r="B8421" t="s">
        <v>10025</v>
      </c>
      <c r="C8421" s="3">
        <v>42864</v>
      </c>
      <c r="D8421" s="3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Y8421" s="4">
        <v>0</v>
      </c>
      <c r="Z8421" s="4">
        <f t="shared" si="262"/>
        <v>66.900292455189614</v>
      </c>
      <c r="AD8421">
        <f t="shared" si="263"/>
        <v>0</v>
      </c>
    </row>
    <row r="8422" spans="1:30" x14ac:dyDescent="0.3">
      <c r="A8422">
        <v>8421</v>
      </c>
      <c r="B8422" t="s">
        <v>10025</v>
      </c>
      <c r="C8422" s="3">
        <v>42864</v>
      </c>
      <c r="D8422" s="3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Y8422" s="4">
        <v>0</v>
      </c>
      <c r="Z8422" s="4">
        <f t="shared" si="262"/>
        <v>66.900292455189614</v>
      </c>
      <c r="AD8422">
        <f t="shared" si="263"/>
        <v>0</v>
      </c>
    </row>
    <row r="8423" spans="1:30" x14ac:dyDescent="0.3">
      <c r="A8423">
        <v>8422</v>
      </c>
      <c r="B8423" t="s">
        <v>10026</v>
      </c>
      <c r="C8423" s="3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Y8423" s="4">
        <v>0</v>
      </c>
      <c r="Z8423" s="4">
        <f t="shared" si="262"/>
        <v>66.900292455189614</v>
      </c>
      <c r="AD8423">
        <f t="shared" si="263"/>
        <v>0</v>
      </c>
    </row>
    <row r="8424" spans="1:30" x14ac:dyDescent="0.3">
      <c r="A8424">
        <v>8423</v>
      </c>
      <c r="B8424" t="s">
        <v>10026</v>
      </c>
      <c r="C8424" s="3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Y8424" s="4">
        <v>0</v>
      </c>
      <c r="Z8424" s="4">
        <f t="shared" si="262"/>
        <v>66.900292455189614</v>
      </c>
      <c r="AD8424">
        <f t="shared" si="263"/>
        <v>0</v>
      </c>
    </row>
    <row r="8425" spans="1:30" x14ac:dyDescent="0.3">
      <c r="A8425">
        <v>8424</v>
      </c>
      <c r="B8425" t="s">
        <v>10026</v>
      </c>
      <c r="C8425" s="3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Y8425" s="4">
        <v>0</v>
      </c>
      <c r="Z8425" s="4">
        <f t="shared" si="262"/>
        <v>66.900292455189614</v>
      </c>
      <c r="AD8425">
        <f t="shared" si="263"/>
        <v>0</v>
      </c>
    </row>
    <row r="8426" spans="1:30" x14ac:dyDescent="0.3">
      <c r="A8426">
        <v>8425</v>
      </c>
      <c r="B8426" t="s">
        <v>10026</v>
      </c>
      <c r="C8426" s="3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Y8426" s="4">
        <v>0</v>
      </c>
      <c r="Z8426" s="4">
        <f t="shared" si="262"/>
        <v>66.900292455189614</v>
      </c>
      <c r="AD8426">
        <f t="shared" si="263"/>
        <v>0</v>
      </c>
    </row>
    <row r="8427" spans="1:30" x14ac:dyDescent="0.3">
      <c r="A8427">
        <v>8426</v>
      </c>
      <c r="B8427" t="s">
        <v>10027</v>
      </c>
      <c r="C8427" s="3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Y8427" s="4">
        <v>0.7</v>
      </c>
      <c r="Z8427" s="4">
        <f t="shared" si="262"/>
        <v>-95.874059569377877</v>
      </c>
      <c r="AD8427">
        <f t="shared" si="263"/>
        <v>0</v>
      </c>
    </row>
    <row r="8428" spans="1:30" x14ac:dyDescent="0.3">
      <c r="A8428">
        <v>8427</v>
      </c>
      <c r="B8428" t="s">
        <v>10028</v>
      </c>
      <c r="C8428" s="3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Y8428" s="4">
        <v>0.2</v>
      </c>
      <c r="Z8428" s="4">
        <f t="shared" si="262"/>
        <v>24.702572053595855</v>
      </c>
      <c r="AD8428">
        <f t="shared" si="263"/>
        <v>0</v>
      </c>
    </row>
    <row r="8429" spans="1:30" x14ac:dyDescent="0.3">
      <c r="A8429">
        <v>8428</v>
      </c>
      <c r="B8429" t="s">
        <v>10029</v>
      </c>
      <c r="C8429" s="3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Y8429" s="4">
        <v>0</v>
      </c>
      <c r="Z8429" s="4">
        <f t="shared" si="262"/>
        <v>66.900292455189614</v>
      </c>
      <c r="AD8429">
        <f t="shared" si="263"/>
        <v>0</v>
      </c>
    </row>
    <row r="8430" spans="1:30" x14ac:dyDescent="0.3">
      <c r="A8430">
        <v>8429</v>
      </c>
      <c r="B8430" t="s">
        <v>10030</v>
      </c>
      <c r="C8430" s="3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Y8430" s="4">
        <v>0.2</v>
      </c>
      <c r="Z8430" s="4">
        <f t="shared" si="262"/>
        <v>24.702572053595855</v>
      </c>
      <c r="AD8430">
        <f t="shared" si="263"/>
        <v>0</v>
      </c>
    </row>
    <row r="8431" spans="1:30" x14ac:dyDescent="0.3">
      <c r="A8431">
        <v>8430</v>
      </c>
      <c r="B8431" t="s">
        <v>10031</v>
      </c>
      <c r="C8431" s="3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Y8431" s="4">
        <v>0.2</v>
      </c>
      <c r="Z8431" s="4">
        <f t="shared" si="262"/>
        <v>24.702572053595855</v>
      </c>
      <c r="AD8431">
        <f t="shared" si="263"/>
        <v>0</v>
      </c>
    </row>
    <row r="8432" spans="1:30" x14ac:dyDescent="0.3">
      <c r="A8432">
        <v>8431</v>
      </c>
      <c r="B8432" t="s">
        <v>10032</v>
      </c>
      <c r="C8432" s="3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Y8432" s="4">
        <v>0</v>
      </c>
      <c r="Z8432" s="4">
        <f t="shared" si="262"/>
        <v>66.900292455189614</v>
      </c>
      <c r="AD8432">
        <f t="shared" si="263"/>
        <v>0</v>
      </c>
    </row>
    <row r="8433" spans="1:30" x14ac:dyDescent="0.3">
      <c r="A8433">
        <v>8432</v>
      </c>
      <c r="B8433" t="s">
        <v>10033</v>
      </c>
      <c r="C8433" s="3">
        <v>43047</v>
      </c>
      <c r="D8433" s="3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Y8433" s="4">
        <v>0</v>
      </c>
      <c r="Z8433" s="4">
        <f t="shared" si="262"/>
        <v>66.900292455189614</v>
      </c>
      <c r="AD8433">
        <f t="shared" si="263"/>
        <v>0</v>
      </c>
    </row>
    <row r="8434" spans="1:30" x14ac:dyDescent="0.3">
      <c r="A8434">
        <v>8433</v>
      </c>
      <c r="B8434" t="s">
        <v>10034</v>
      </c>
      <c r="C8434" s="3">
        <v>41896</v>
      </c>
      <c r="D8434" s="3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Y8434" s="4">
        <v>0.2</v>
      </c>
      <c r="Z8434" s="4">
        <f t="shared" si="262"/>
        <v>24.702572053595855</v>
      </c>
      <c r="AD8434">
        <f t="shared" si="263"/>
        <v>0</v>
      </c>
    </row>
    <row r="8435" spans="1:30" x14ac:dyDescent="0.3">
      <c r="A8435">
        <v>8434</v>
      </c>
      <c r="B8435" t="s">
        <v>10034</v>
      </c>
      <c r="C8435" s="3">
        <v>41896</v>
      </c>
      <c r="D8435" s="3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Y8435" s="4">
        <v>0.2</v>
      </c>
      <c r="Z8435" s="4">
        <f t="shared" si="262"/>
        <v>24.702572053595855</v>
      </c>
      <c r="AD8435">
        <f t="shared" si="263"/>
        <v>0</v>
      </c>
    </row>
    <row r="8436" spans="1:30" x14ac:dyDescent="0.3">
      <c r="A8436">
        <v>8435</v>
      </c>
      <c r="B8436" t="s">
        <v>10034</v>
      </c>
      <c r="C8436" s="3">
        <v>41896</v>
      </c>
      <c r="D8436" s="3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Y8436" s="4">
        <v>0.6</v>
      </c>
      <c r="Z8436" s="4">
        <f t="shared" si="262"/>
        <v>-43.077211594202915</v>
      </c>
      <c r="AD8436">
        <f t="shared" si="263"/>
        <v>0</v>
      </c>
    </row>
    <row r="8437" spans="1:30" x14ac:dyDescent="0.3">
      <c r="A8437">
        <v>8436</v>
      </c>
      <c r="B8437" t="s">
        <v>10034</v>
      </c>
      <c r="C8437" s="3">
        <v>41896</v>
      </c>
      <c r="D8437" s="3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Y8437" s="4">
        <v>0.8</v>
      </c>
      <c r="Z8437" s="4">
        <f t="shared" si="262"/>
        <v>-101.79679733333329</v>
      </c>
      <c r="AD8437">
        <f t="shared" si="263"/>
        <v>0</v>
      </c>
    </row>
    <row r="8438" spans="1:30" x14ac:dyDescent="0.3">
      <c r="A8438">
        <v>8437</v>
      </c>
      <c r="B8438" t="s">
        <v>10035</v>
      </c>
      <c r="C8438" s="3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Y8438" s="4">
        <v>0.2</v>
      </c>
      <c r="Z8438" s="4">
        <f t="shared" si="262"/>
        <v>24.702572053595855</v>
      </c>
      <c r="AD8438">
        <f t="shared" si="263"/>
        <v>0</v>
      </c>
    </row>
    <row r="8439" spans="1:30" x14ac:dyDescent="0.3">
      <c r="A8439">
        <v>8438</v>
      </c>
      <c r="B8439" t="s">
        <v>10036</v>
      </c>
      <c r="C8439" s="3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Y8439" s="4">
        <v>0.2</v>
      </c>
      <c r="Z8439" s="4">
        <f t="shared" si="262"/>
        <v>24.702572053595855</v>
      </c>
      <c r="AD8439">
        <f t="shared" si="263"/>
        <v>0</v>
      </c>
    </row>
    <row r="8440" spans="1:30" x14ac:dyDescent="0.3">
      <c r="A8440">
        <v>8439</v>
      </c>
      <c r="B8440" t="s">
        <v>10037</v>
      </c>
      <c r="C8440" s="3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Y8440" s="4">
        <v>0.2</v>
      </c>
      <c r="Z8440" s="4">
        <f t="shared" si="262"/>
        <v>24.702572053595855</v>
      </c>
      <c r="AD8440">
        <f t="shared" si="263"/>
        <v>0</v>
      </c>
    </row>
    <row r="8441" spans="1:30" x14ac:dyDescent="0.3">
      <c r="A8441">
        <v>8440</v>
      </c>
      <c r="B8441" t="s">
        <v>10038</v>
      </c>
      <c r="C8441" s="3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Y8441" s="4">
        <v>0.2</v>
      </c>
      <c r="Z8441" s="4">
        <f t="shared" si="262"/>
        <v>24.702572053595855</v>
      </c>
      <c r="AD8441">
        <f t="shared" si="263"/>
        <v>0</v>
      </c>
    </row>
    <row r="8442" spans="1:30" x14ac:dyDescent="0.3">
      <c r="A8442">
        <v>8441</v>
      </c>
      <c r="B8442" t="s">
        <v>10039</v>
      </c>
      <c r="C8442" s="3">
        <v>42712</v>
      </c>
      <c r="D8442" s="3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Y8442" s="4">
        <v>0.2</v>
      </c>
      <c r="Z8442" s="4">
        <f t="shared" si="262"/>
        <v>24.702572053595855</v>
      </c>
      <c r="AD8442">
        <f t="shared" si="263"/>
        <v>0</v>
      </c>
    </row>
    <row r="8443" spans="1:30" x14ac:dyDescent="0.3">
      <c r="A8443">
        <v>8442</v>
      </c>
      <c r="B8443" t="s">
        <v>10040</v>
      </c>
      <c r="C8443" s="3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Y8443" s="4">
        <v>0.2</v>
      </c>
      <c r="Z8443" s="4">
        <f t="shared" si="262"/>
        <v>24.702572053595855</v>
      </c>
      <c r="AD8443">
        <f t="shared" si="263"/>
        <v>0</v>
      </c>
    </row>
    <row r="8444" spans="1:30" x14ac:dyDescent="0.3">
      <c r="A8444">
        <v>8443</v>
      </c>
      <c r="B8444" t="s">
        <v>10041</v>
      </c>
      <c r="C8444" s="3">
        <v>42435</v>
      </c>
      <c r="D8444" s="3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Y8444" s="4">
        <v>0.4</v>
      </c>
      <c r="Z8444" s="4">
        <f t="shared" si="262"/>
        <v>-111.92742912621364</v>
      </c>
      <c r="AD8444">
        <f t="shared" si="263"/>
        <v>0</v>
      </c>
    </row>
    <row r="8445" spans="1:30" x14ac:dyDescent="0.3">
      <c r="A8445">
        <v>8444</v>
      </c>
      <c r="B8445" t="s">
        <v>10041</v>
      </c>
      <c r="C8445" s="3">
        <v>42435</v>
      </c>
      <c r="D8445" s="3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Y8445" s="4">
        <v>0.7</v>
      </c>
      <c r="Z8445" s="4">
        <f t="shared" si="262"/>
        <v>-95.874059569377877</v>
      </c>
      <c r="AD8445">
        <f t="shared" si="263"/>
        <v>0</v>
      </c>
    </row>
    <row r="8446" spans="1:30" x14ac:dyDescent="0.3">
      <c r="A8446">
        <v>8445</v>
      </c>
      <c r="B8446" t="s">
        <v>10041</v>
      </c>
      <c r="C8446" s="3">
        <v>42435</v>
      </c>
      <c r="D8446" s="3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Y8446" s="4">
        <v>0.4</v>
      </c>
      <c r="Z8446" s="4">
        <f t="shared" si="262"/>
        <v>-111.92742912621364</v>
      </c>
      <c r="AD8446">
        <f t="shared" si="263"/>
        <v>0</v>
      </c>
    </row>
    <row r="8447" spans="1:30" x14ac:dyDescent="0.3">
      <c r="A8447">
        <v>8446</v>
      </c>
      <c r="B8447" t="s">
        <v>10042</v>
      </c>
      <c r="C8447" s="3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Y8447" s="4">
        <v>0.3</v>
      </c>
      <c r="Z8447" s="4">
        <f t="shared" si="262"/>
        <v>-45.679636123348004</v>
      </c>
      <c r="AD8447">
        <f t="shared" si="263"/>
        <v>0</v>
      </c>
    </row>
    <row r="8448" spans="1:30" x14ac:dyDescent="0.3">
      <c r="A8448">
        <v>8447</v>
      </c>
      <c r="B8448" t="s">
        <v>10042</v>
      </c>
      <c r="C8448" s="3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Y8448" s="4">
        <v>0</v>
      </c>
      <c r="Z8448" s="4">
        <f t="shared" si="262"/>
        <v>66.900292455189614</v>
      </c>
      <c r="AD8448">
        <f t="shared" si="263"/>
        <v>0</v>
      </c>
    </row>
    <row r="8449" spans="1:30" x14ac:dyDescent="0.3">
      <c r="A8449">
        <v>8448</v>
      </c>
      <c r="B8449" t="s">
        <v>10042</v>
      </c>
      <c r="C8449" s="3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Y8449" s="4">
        <v>0</v>
      </c>
      <c r="Z8449" s="4">
        <f t="shared" si="262"/>
        <v>66.900292455189614</v>
      </c>
      <c r="AD8449">
        <f t="shared" si="263"/>
        <v>0</v>
      </c>
    </row>
    <row r="8450" spans="1:30" x14ac:dyDescent="0.3">
      <c r="A8450">
        <v>8449</v>
      </c>
      <c r="B8450" t="s">
        <v>10042</v>
      </c>
      <c r="C8450" s="3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Y8450" s="4">
        <v>0.3</v>
      </c>
      <c r="Z8450" s="4">
        <f t="shared" si="262"/>
        <v>-45.679636123348004</v>
      </c>
      <c r="AD8450">
        <f t="shared" si="263"/>
        <v>0</v>
      </c>
    </row>
    <row r="8451" spans="1:30" x14ac:dyDescent="0.3">
      <c r="A8451">
        <v>8450</v>
      </c>
      <c r="B8451" t="s">
        <v>10042</v>
      </c>
      <c r="C8451" s="3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Y8451" s="4">
        <v>0</v>
      </c>
      <c r="Z8451" s="4">
        <f t="shared" ref="Z8451:Z8514" si="264">AVERAGEIF($T$2:$T$9995,Y8451,$U$2:$U$9995)</f>
        <v>66.900292455189614</v>
      </c>
      <c r="AD8451">
        <f t="shared" ref="AD8451:AD8514" si="265">SUMIF($Q$2:$Q$9995,AC8451,$R$2:$R$9995)</f>
        <v>0</v>
      </c>
    </row>
    <row r="8452" spans="1:30" x14ac:dyDescent="0.3">
      <c r="A8452">
        <v>8451</v>
      </c>
      <c r="B8452" t="s">
        <v>10042</v>
      </c>
      <c r="C8452" s="3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Y8452" s="4">
        <v>0</v>
      </c>
      <c r="Z8452" s="4">
        <f t="shared" si="264"/>
        <v>66.900292455189614</v>
      </c>
      <c r="AD8452">
        <f t="shared" si="265"/>
        <v>0</v>
      </c>
    </row>
    <row r="8453" spans="1:30" x14ac:dyDescent="0.3">
      <c r="A8453">
        <v>8452</v>
      </c>
      <c r="B8453" t="s">
        <v>10043</v>
      </c>
      <c r="C8453" s="3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Y8453" s="4">
        <v>0.2</v>
      </c>
      <c r="Z8453" s="4">
        <f t="shared" si="264"/>
        <v>24.702572053595855</v>
      </c>
      <c r="AD8453">
        <f t="shared" si="265"/>
        <v>0</v>
      </c>
    </row>
    <row r="8454" spans="1:30" x14ac:dyDescent="0.3">
      <c r="A8454">
        <v>8453</v>
      </c>
      <c r="B8454" t="s">
        <v>10044</v>
      </c>
      <c r="C8454" s="3">
        <v>42478</v>
      </c>
      <c r="D8454" s="3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Y8454" s="4">
        <v>0.3</v>
      </c>
      <c r="Z8454" s="4">
        <f t="shared" si="264"/>
        <v>-45.679636123348004</v>
      </c>
      <c r="AD8454">
        <f t="shared" si="265"/>
        <v>0</v>
      </c>
    </row>
    <row r="8455" spans="1:30" x14ac:dyDescent="0.3">
      <c r="A8455">
        <v>8454</v>
      </c>
      <c r="B8455" t="s">
        <v>10044</v>
      </c>
      <c r="C8455" s="3">
        <v>42478</v>
      </c>
      <c r="D8455" s="3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Y8455" s="4">
        <v>0.2</v>
      </c>
      <c r="Z8455" s="4">
        <f t="shared" si="264"/>
        <v>24.702572053595855</v>
      </c>
      <c r="AD8455">
        <f t="shared" si="265"/>
        <v>0</v>
      </c>
    </row>
    <row r="8456" spans="1:30" x14ac:dyDescent="0.3">
      <c r="A8456">
        <v>8455</v>
      </c>
      <c r="B8456" t="s">
        <v>10044</v>
      </c>
      <c r="C8456" s="3">
        <v>42478</v>
      </c>
      <c r="D8456" s="3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Y8456" s="4">
        <v>0.6</v>
      </c>
      <c r="Z8456" s="4">
        <f t="shared" si="264"/>
        <v>-43.077211594202915</v>
      </c>
      <c r="AD8456">
        <f t="shared" si="265"/>
        <v>0</v>
      </c>
    </row>
    <row r="8457" spans="1:30" x14ac:dyDescent="0.3">
      <c r="A8457">
        <v>8456</v>
      </c>
      <c r="B8457" t="s">
        <v>10045</v>
      </c>
      <c r="C8457" s="3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Y8457" s="4">
        <v>0.2</v>
      </c>
      <c r="Z8457" s="4">
        <f t="shared" si="264"/>
        <v>24.702572053595855</v>
      </c>
      <c r="AD8457">
        <f t="shared" si="265"/>
        <v>0</v>
      </c>
    </row>
    <row r="8458" spans="1:30" x14ac:dyDescent="0.3">
      <c r="A8458">
        <v>8457</v>
      </c>
      <c r="B8458" t="s">
        <v>10046</v>
      </c>
      <c r="C8458" s="3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Y8458" s="4">
        <v>0.3</v>
      </c>
      <c r="Z8458" s="4">
        <f t="shared" si="264"/>
        <v>-45.679636123348004</v>
      </c>
      <c r="AD8458">
        <f t="shared" si="265"/>
        <v>0</v>
      </c>
    </row>
    <row r="8459" spans="1:30" x14ac:dyDescent="0.3">
      <c r="A8459">
        <v>8458</v>
      </c>
      <c r="B8459" t="s">
        <v>10046</v>
      </c>
      <c r="C8459" s="3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Y8459" s="4">
        <v>0.8</v>
      </c>
      <c r="Z8459" s="4">
        <f t="shared" si="264"/>
        <v>-101.79679733333329</v>
      </c>
      <c r="AD8459">
        <f t="shared" si="265"/>
        <v>0</v>
      </c>
    </row>
    <row r="8460" spans="1:30" x14ac:dyDescent="0.3">
      <c r="A8460">
        <v>8459</v>
      </c>
      <c r="B8460" t="s">
        <v>10047</v>
      </c>
      <c r="C8460" s="3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Y8460" s="4">
        <v>0.8</v>
      </c>
      <c r="Z8460" s="4">
        <f t="shared" si="264"/>
        <v>-101.79679733333329</v>
      </c>
      <c r="AD8460">
        <f t="shared" si="265"/>
        <v>0</v>
      </c>
    </row>
    <row r="8461" spans="1:30" x14ac:dyDescent="0.3">
      <c r="A8461">
        <v>8460</v>
      </c>
      <c r="B8461" t="s">
        <v>10047</v>
      </c>
      <c r="C8461" s="3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Y8461" s="4">
        <v>0.8</v>
      </c>
      <c r="Z8461" s="4">
        <f t="shared" si="264"/>
        <v>-101.79679733333329</v>
      </c>
      <c r="AD8461">
        <f t="shared" si="265"/>
        <v>0</v>
      </c>
    </row>
    <row r="8462" spans="1:30" x14ac:dyDescent="0.3">
      <c r="A8462">
        <v>8461</v>
      </c>
      <c r="B8462" t="s">
        <v>10048</v>
      </c>
      <c r="C8462" s="3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Y8462" s="4">
        <v>0</v>
      </c>
      <c r="Z8462" s="4">
        <f t="shared" si="264"/>
        <v>66.900292455189614</v>
      </c>
      <c r="AD8462">
        <f t="shared" si="265"/>
        <v>0</v>
      </c>
    </row>
    <row r="8463" spans="1:30" x14ac:dyDescent="0.3">
      <c r="A8463">
        <v>8462</v>
      </c>
      <c r="B8463" t="s">
        <v>10048</v>
      </c>
      <c r="C8463" s="3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Y8463" s="4">
        <v>0</v>
      </c>
      <c r="Z8463" s="4">
        <f t="shared" si="264"/>
        <v>66.900292455189614</v>
      </c>
      <c r="AD8463">
        <f t="shared" si="265"/>
        <v>0</v>
      </c>
    </row>
    <row r="8464" spans="1:30" x14ac:dyDescent="0.3">
      <c r="A8464">
        <v>8463</v>
      </c>
      <c r="B8464" t="s">
        <v>10049</v>
      </c>
      <c r="C8464" s="3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Y8464" s="4">
        <v>0</v>
      </c>
      <c r="Z8464" s="4">
        <f t="shared" si="264"/>
        <v>66.900292455189614</v>
      </c>
      <c r="AD8464">
        <f t="shared" si="265"/>
        <v>0</v>
      </c>
    </row>
    <row r="8465" spans="1:30" x14ac:dyDescent="0.3">
      <c r="A8465">
        <v>8464</v>
      </c>
      <c r="B8465" t="s">
        <v>10050</v>
      </c>
      <c r="C8465" s="3">
        <v>41726</v>
      </c>
      <c r="D8465" s="3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Y8465" s="4">
        <v>0.2</v>
      </c>
      <c r="Z8465" s="4">
        <f t="shared" si="264"/>
        <v>24.702572053595855</v>
      </c>
      <c r="AD8465">
        <f t="shared" si="265"/>
        <v>0</v>
      </c>
    </row>
    <row r="8466" spans="1:30" x14ac:dyDescent="0.3">
      <c r="A8466">
        <v>8465</v>
      </c>
      <c r="B8466" t="s">
        <v>10051</v>
      </c>
      <c r="C8466" s="3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Y8466" s="4">
        <v>0.2</v>
      </c>
      <c r="Z8466" s="4">
        <f t="shared" si="264"/>
        <v>24.702572053595855</v>
      </c>
      <c r="AD8466">
        <f t="shared" si="265"/>
        <v>0</v>
      </c>
    </row>
    <row r="8467" spans="1:30" x14ac:dyDescent="0.3">
      <c r="A8467">
        <v>8466</v>
      </c>
      <c r="B8467" t="s">
        <v>10052</v>
      </c>
      <c r="C8467" s="3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Y8467" s="4">
        <v>0</v>
      </c>
      <c r="Z8467" s="4">
        <f t="shared" si="264"/>
        <v>66.900292455189614</v>
      </c>
      <c r="AD8467">
        <f t="shared" si="265"/>
        <v>0</v>
      </c>
    </row>
    <row r="8468" spans="1:30" x14ac:dyDescent="0.3">
      <c r="A8468">
        <v>8467</v>
      </c>
      <c r="B8468" t="s">
        <v>10053</v>
      </c>
      <c r="C8468" s="3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Y8468" s="4">
        <v>0</v>
      </c>
      <c r="Z8468" s="4">
        <f t="shared" si="264"/>
        <v>66.900292455189614</v>
      </c>
      <c r="AD8468">
        <f t="shared" si="265"/>
        <v>0</v>
      </c>
    </row>
    <row r="8469" spans="1:30" x14ac:dyDescent="0.3">
      <c r="A8469">
        <v>8468</v>
      </c>
      <c r="B8469" t="s">
        <v>10054</v>
      </c>
      <c r="C8469" s="3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Y8469" s="4">
        <v>0.2</v>
      </c>
      <c r="Z8469" s="4">
        <f t="shared" si="264"/>
        <v>24.702572053595855</v>
      </c>
      <c r="AD8469">
        <f t="shared" si="265"/>
        <v>0</v>
      </c>
    </row>
    <row r="8470" spans="1:30" x14ac:dyDescent="0.3">
      <c r="A8470">
        <v>8469</v>
      </c>
      <c r="B8470" t="s">
        <v>10055</v>
      </c>
      <c r="C8470" s="3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Y8470" s="4">
        <v>0</v>
      </c>
      <c r="Z8470" s="4">
        <f t="shared" si="264"/>
        <v>66.900292455189614</v>
      </c>
      <c r="AD8470">
        <f t="shared" si="265"/>
        <v>0</v>
      </c>
    </row>
    <row r="8471" spans="1:30" x14ac:dyDescent="0.3">
      <c r="A8471">
        <v>8470</v>
      </c>
      <c r="B8471" t="s">
        <v>10056</v>
      </c>
      <c r="C8471" s="3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Y8471" s="4">
        <v>0.2</v>
      </c>
      <c r="Z8471" s="4">
        <f t="shared" si="264"/>
        <v>24.702572053595855</v>
      </c>
      <c r="AD8471">
        <f t="shared" si="265"/>
        <v>0</v>
      </c>
    </row>
    <row r="8472" spans="1:30" x14ac:dyDescent="0.3">
      <c r="A8472">
        <v>8471</v>
      </c>
      <c r="B8472" t="s">
        <v>10056</v>
      </c>
      <c r="C8472" s="3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Y8472" s="4">
        <v>0.2</v>
      </c>
      <c r="Z8472" s="4">
        <f t="shared" si="264"/>
        <v>24.702572053595855</v>
      </c>
      <c r="AD8472">
        <f t="shared" si="265"/>
        <v>0</v>
      </c>
    </row>
    <row r="8473" spans="1:30" x14ac:dyDescent="0.3">
      <c r="A8473">
        <v>8472</v>
      </c>
      <c r="B8473" t="s">
        <v>10056</v>
      </c>
      <c r="C8473" s="3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Y8473" s="4">
        <v>0.2</v>
      </c>
      <c r="Z8473" s="4">
        <f t="shared" si="264"/>
        <v>24.702572053595855</v>
      </c>
      <c r="AD8473">
        <f t="shared" si="265"/>
        <v>0</v>
      </c>
    </row>
    <row r="8474" spans="1:30" x14ac:dyDescent="0.3">
      <c r="A8474">
        <v>8473</v>
      </c>
      <c r="B8474" t="s">
        <v>10056</v>
      </c>
      <c r="C8474" s="3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Y8474" s="4">
        <v>0.2</v>
      </c>
      <c r="Z8474" s="4">
        <f t="shared" si="264"/>
        <v>24.702572053595855</v>
      </c>
      <c r="AD8474">
        <f t="shared" si="265"/>
        <v>0</v>
      </c>
    </row>
    <row r="8475" spans="1:30" x14ac:dyDescent="0.3">
      <c r="A8475">
        <v>8474</v>
      </c>
      <c r="B8475" t="s">
        <v>10057</v>
      </c>
      <c r="C8475" s="3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Y8475" s="4">
        <v>0.2</v>
      </c>
      <c r="Z8475" s="4">
        <f t="shared" si="264"/>
        <v>24.702572053595855</v>
      </c>
      <c r="AD8475">
        <f t="shared" si="265"/>
        <v>0</v>
      </c>
    </row>
    <row r="8476" spans="1:30" x14ac:dyDescent="0.3">
      <c r="A8476">
        <v>8475</v>
      </c>
      <c r="B8476" t="s">
        <v>10058</v>
      </c>
      <c r="C8476" s="3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Y8476" s="4">
        <v>0.7</v>
      </c>
      <c r="Z8476" s="4">
        <f t="shared" si="264"/>
        <v>-95.874059569377877</v>
      </c>
      <c r="AD8476">
        <f t="shared" si="265"/>
        <v>0</v>
      </c>
    </row>
    <row r="8477" spans="1:30" x14ac:dyDescent="0.3">
      <c r="A8477">
        <v>8476</v>
      </c>
      <c r="B8477" t="s">
        <v>10058</v>
      </c>
      <c r="C8477" s="3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Y8477" s="4">
        <v>0.2</v>
      </c>
      <c r="Z8477" s="4">
        <f t="shared" si="264"/>
        <v>24.702572053595855</v>
      </c>
      <c r="AD8477">
        <f t="shared" si="265"/>
        <v>0</v>
      </c>
    </row>
    <row r="8478" spans="1:30" x14ac:dyDescent="0.3">
      <c r="A8478">
        <v>8477</v>
      </c>
      <c r="B8478" t="s">
        <v>10059</v>
      </c>
      <c r="C8478" s="3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Y8478" s="4">
        <v>0.2</v>
      </c>
      <c r="Z8478" s="4">
        <f t="shared" si="264"/>
        <v>24.702572053595855</v>
      </c>
      <c r="AD8478">
        <f t="shared" si="265"/>
        <v>0</v>
      </c>
    </row>
    <row r="8479" spans="1:30" x14ac:dyDescent="0.3">
      <c r="A8479">
        <v>8478</v>
      </c>
      <c r="B8479" t="s">
        <v>10060</v>
      </c>
      <c r="C8479" s="3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Y8479" s="4">
        <v>0</v>
      </c>
      <c r="Z8479" s="4">
        <f t="shared" si="264"/>
        <v>66.900292455189614</v>
      </c>
      <c r="AD8479">
        <f t="shared" si="265"/>
        <v>0</v>
      </c>
    </row>
    <row r="8480" spans="1:30" x14ac:dyDescent="0.3">
      <c r="A8480">
        <v>8479</v>
      </c>
      <c r="B8480" t="s">
        <v>10063</v>
      </c>
      <c r="C8480" s="3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Y8480" s="4">
        <v>0</v>
      </c>
      <c r="Z8480" s="4">
        <f t="shared" si="264"/>
        <v>66.900292455189614</v>
      </c>
      <c r="AD8480">
        <f t="shared" si="265"/>
        <v>0</v>
      </c>
    </row>
    <row r="8481" spans="1:30" x14ac:dyDescent="0.3">
      <c r="A8481">
        <v>8480</v>
      </c>
      <c r="B8481" t="s">
        <v>10064</v>
      </c>
      <c r="C8481" s="3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Y8481" s="4">
        <v>0</v>
      </c>
      <c r="Z8481" s="4">
        <f t="shared" si="264"/>
        <v>66.900292455189614</v>
      </c>
      <c r="AD8481">
        <f t="shared" si="265"/>
        <v>0</v>
      </c>
    </row>
    <row r="8482" spans="1:30" x14ac:dyDescent="0.3">
      <c r="A8482">
        <v>8481</v>
      </c>
      <c r="B8482" t="s">
        <v>10065</v>
      </c>
      <c r="C8482" s="3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Y8482" s="4">
        <v>0</v>
      </c>
      <c r="Z8482" s="4">
        <f t="shared" si="264"/>
        <v>66.900292455189614</v>
      </c>
      <c r="AD8482">
        <f t="shared" si="265"/>
        <v>0</v>
      </c>
    </row>
    <row r="8483" spans="1:30" x14ac:dyDescent="0.3">
      <c r="A8483">
        <v>8482</v>
      </c>
      <c r="B8483" t="s">
        <v>10066</v>
      </c>
      <c r="C8483" s="3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Y8483" s="4">
        <v>0.2</v>
      </c>
      <c r="Z8483" s="4">
        <f t="shared" si="264"/>
        <v>24.702572053595855</v>
      </c>
      <c r="AD8483">
        <f t="shared" si="265"/>
        <v>0</v>
      </c>
    </row>
    <row r="8484" spans="1:30" x14ac:dyDescent="0.3">
      <c r="A8484">
        <v>8483</v>
      </c>
      <c r="B8484" t="s">
        <v>10067</v>
      </c>
      <c r="C8484" s="3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Y8484" s="4">
        <v>0</v>
      </c>
      <c r="Z8484" s="4">
        <f t="shared" si="264"/>
        <v>66.900292455189614</v>
      </c>
      <c r="AD8484">
        <f t="shared" si="265"/>
        <v>0</v>
      </c>
    </row>
    <row r="8485" spans="1:30" x14ac:dyDescent="0.3">
      <c r="A8485">
        <v>8484</v>
      </c>
      <c r="B8485" t="s">
        <v>10068</v>
      </c>
      <c r="C8485" s="3">
        <v>42633</v>
      </c>
      <c r="D8485" s="3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Y8485" s="4">
        <v>0</v>
      </c>
      <c r="Z8485" s="4">
        <f t="shared" si="264"/>
        <v>66.900292455189614</v>
      </c>
      <c r="AD8485">
        <f t="shared" si="265"/>
        <v>0</v>
      </c>
    </row>
    <row r="8486" spans="1:30" x14ac:dyDescent="0.3">
      <c r="A8486">
        <v>8485</v>
      </c>
      <c r="B8486" t="s">
        <v>10069</v>
      </c>
      <c r="C8486" s="3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Y8486" s="4">
        <v>0</v>
      </c>
      <c r="Z8486" s="4">
        <f t="shared" si="264"/>
        <v>66.900292455189614</v>
      </c>
      <c r="AD8486">
        <f t="shared" si="265"/>
        <v>0</v>
      </c>
    </row>
    <row r="8487" spans="1:30" x14ac:dyDescent="0.3">
      <c r="A8487">
        <v>8486</v>
      </c>
      <c r="B8487" t="s">
        <v>10070</v>
      </c>
      <c r="C8487" s="3">
        <v>42821</v>
      </c>
      <c r="D8487" s="3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Y8487" s="4">
        <v>0</v>
      </c>
      <c r="Z8487" s="4">
        <f t="shared" si="264"/>
        <v>66.900292455189614</v>
      </c>
      <c r="AD8487">
        <f t="shared" si="265"/>
        <v>0</v>
      </c>
    </row>
    <row r="8488" spans="1:30" x14ac:dyDescent="0.3">
      <c r="A8488">
        <v>8487</v>
      </c>
      <c r="B8488" t="s">
        <v>10070</v>
      </c>
      <c r="C8488" s="3">
        <v>42821</v>
      </c>
      <c r="D8488" s="3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Y8488" s="4">
        <v>0</v>
      </c>
      <c r="Z8488" s="4">
        <f t="shared" si="264"/>
        <v>66.900292455189614</v>
      </c>
      <c r="AD8488">
        <f t="shared" si="265"/>
        <v>0</v>
      </c>
    </row>
    <row r="8489" spans="1:30" x14ac:dyDescent="0.3">
      <c r="A8489">
        <v>8488</v>
      </c>
      <c r="B8489" t="s">
        <v>10070</v>
      </c>
      <c r="C8489" s="3">
        <v>42821</v>
      </c>
      <c r="D8489" s="3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Y8489" s="4">
        <v>0</v>
      </c>
      <c r="Z8489" s="4">
        <f t="shared" si="264"/>
        <v>66.900292455189614</v>
      </c>
      <c r="AD8489">
        <f t="shared" si="265"/>
        <v>0</v>
      </c>
    </row>
    <row r="8490" spans="1:30" x14ac:dyDescent="0.3">
      <c r="A8490">
        <v>8489</v>
      </c>
      <c r="B8490" t="s">
        <v>10073</v>
      </c>
      <c r="C8490" s="3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Y8490" s="4">
        <v>0</v>
      </c>
      <c r="Z8490" s="4">
        <f t="shared" si="264"/>
        <v>66.900292455189614</v>
      </c>
      <c r="AD8490">
        <f t="shared" si="265"/>
        <v>0</v>
      </c>
    </row>
    <row r="8491" spans="1:30" x14ac:dyDescent="0.3">
      <c r="A8491">
        <v>8490</v>
      </c>
      <c r="B8491" t="s">
        <v>10073</v>
      </c>
      <c r="C8491" s="3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Y8491" s="4">
        <v>0</v>
      </c>
      <c r="Z8491" s="4">
        <f t="shared" si="264"/>
        <v>66.900292455189614</v>
      </c>
      <c r="AD8491">
        <f t="shared" si="265"/>
        <v>0</v>
      </c>
    </row>
    <row r="8492" spans="1:30" x14ac:dyDescent="0.3">
      <c r="A8492">
        <v>8491</v>
      </c>
      <c r="B8492" t="s">
        <v>10073</v>
      </c>
      <c r="C8492" s="3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Y8492" s="4">
        <v>0</v>
      </c>
      <c r="Z8492" s="4">
        <f t="shared" si="264"/>
        <v>66.900292455189614</v>
      </c>
      <c r="AD8492">
        <f t="shared" si="265"/>
        <v>0</v>
      </c>
    </row>
    <row r="8493" spans="1:30" x14ac:dyDescent="0.3">
      <c r="A8493">
        <v>8492</v>
      </c>
      <c r="B8493" t="s">
        <v>10074</v>
      </c>
      <c r="C8493" s="3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Y8493" s="4">
        <v>0</v>
      </c>
      <c r="Z8493" s="4">
        <f t="shared" si="264"/>
        <v>66.900292455189614</v>
      </c>
      <c r="AD8493">
        <f t="shared" si="265"/>
        <v>0</v>
      </c>
    </row>
    <row r="8494" spans="1:30" x14ac:dyDescent="0.3">
      <c r="A8494">
        <v>8493</v>
      </c>
      <c r="B8494" t="s">
        <v>10075</v>
      </c>
      <c r="C8494" s="3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Y8494" s="4">
        <v>0.2</v>
      </c>
      <c r="Z8494" s="4">
        <f t="shared" si="264"/>
        <v>24.702572053595855</v>
      </c>
      <c r="AD8494">
        <f t="shared" si="265"/>
        <v>0</v>
      </c>
    </row>
    <row r="8495" spans="1:30" x14ac:dyDescent="0.3">
      <c r="A8495">
        <v>8494</v>
      </c>
      <c r="B8495" t="s">
        <v>10075</v>
      </c>
      <c r="C8495" s="3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Y8495" s="4">
        <v>0.2</v>
      </c>
      <c r="Z8495" s="4">
        <f t="shared" si="264"/>
        <v>24.702572053595855</v>
      </c>
      <c r="AD8495">
        <f t="shared" si="265"/>
        <v>0</v>
      </c>
    </row>
    <row r="8496" spans="1:30" x14ac:dyDescent="0.3">
      <c r="A8496">
        <v>8495</v>
      </c>
      <c r="B8496" t="s">
        <v>10075</v>
      </c>
      <c r="C8496" s="3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Y8496" s="4">
        <v>0.8</v>
      </c>
      <c r="Z8496" s="4">
        <f t="shared" si="264"/>
        <v>-101.79679733333329</v>
      </c>
      <c r="AD8496">
        <f t="shared" si="265"/>
        <v>0</v>
      </c>
    </row>
    <row r="8497" spans="1:30" x14ac:dyDescent="0.3">
      <c r="A8497">
        <v>8496</v>
      </c>
      <c r="B8497" t="s">
        <v>10076</v>
      </c>
      <c r="C8497" s="3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Y8497" s="4">
        <v>0.2</v>
      </c>
      <c r="Z8497" s="4">
        <f t="shared" si="264"/>
        <v>24.702572053595855</v>
      </c>
      <c r="AD8497">
        <f t="shared" si="265"/>
        <v>0</v>
      </c>
    </row>
    <row r="8498" spans="1:30" x14ac:dyDescent="0.3">
      <c r="A8498">
        <v>8497</v>
      </c>
      <c r="B8498" t="s">
        <v>10077</v>
      </c>
      <c r="C8498" s="3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Y8498" s="4">
        <v>0</v>
      </c>
      <c r="Z8498" s="4">
        <f t="shared" si="264"/>
        <v>66.900292455189614</v>
      </c>
      <c r="AD8498">
        <f t="shared" si="265"/>
        <v>0</v>
      </c>
    </row>
    <row r="8499" spans="1:30" x14ac:dyDescent="0.3">
      <c r="A8499">
        <v>8498</v>
      </c>
      <c r="B8499" t="s">
        <v>10077</v>
      </c>
      <c r="C8499" s="3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Y8499" s="4">
        <v>0</v>
      </c>
      <c r="Z8499" s="4">
        <f t="shared" si="264"/>
        <v>66.900292455189614</v>
      </c>
      <c r="AD8499">
        <f t="shared" si="265"/>
        <v>0</v>
      </c>
    </row>
    <row r="8500" spans="1:30" x14ac:dyDescent="0.3">
      <c r="A8500">
        <v>8499</v>
      </c>
      <c r="B8500" t="s">
        <v>10077</v>
      </c>
      <c r="C8500" s="3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Y8500" s="4">
        <v>0</v>
      </c>
      <c r="Z8500" s="4">
        <f t="shared" si="264"/>
        <v>66.900292455189614</v>
      </c>
      <c r="AD8500">
        <f t="shared" si="265"/>
        <v>0</v>
      </c>
    </row>
    <row r="8501" spans="1:30" x14ac:dyDescent="0.3">
      <c r="A8501">
        <v>8500</v>
      </c>
      <c r="B8501" t="s">
        <v>10077</v>
      </c>
      <c r="C8501" s="3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Y8501" s="4">
        <v>0.2</v>
      </c>
      <c r="Z8501" s="4">
        <f t="shared" si="264"/>
        <v>24.702572053595855</v>
      </c>
      <c r="AD8501">
        <f t="shared" si="265"/>
        <v>0</v>
      </c>
    </row>
    <row r="8502" spans="1:30" x14ac:dyDescent="0.3">
      <c r="A8502">
        <v>8501</v>
      </c>
      <c r="B8502" t="s">
        <v>10077</v>
      </c>
      <c r="C8502" s="3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Y8502" s="4">
        <v>0</v>
      </c>
      <c r="Z8502" s="4">
        <f t="shared" si="264"/>
        <v>66.900292455189614</v>
      </c>
      <c r="AD8502">
        <f t="shared" si="265"/>
        <v>0</v>
      </c>
    </row>
    <row r="8503" spans="1:30" x14ac:dyDescent="0.3">
      <c r="A8503">
        <v>8502</v>
      </c>
      <c r="B8503" t="s">
        <v>10078</v>
      </c>
      <c r="C8503" s="3">
        <v>42064</v>
      </c>
      <c r="D8503" s="3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Y8503" s="4">
        <v>0.2</v>
      </c>
      <c r="Z8503" s="4">
        <f t="shared" si="264"/>
        <v>24.702572053595855</v>
      </c>
      <c r="AD8503">
        <f t="shared" si="265"/>
        <v>0</v>
      </c>
    </row>
    <row r="8504" spans="1:30" x14ac:dyDescent="0.3">
      <c r="A8504">
        <v>8503</v>
      </c>
      <c r="B8504" t="s">
        <v>10078</v>
      </c>
      <c r="C8504" s="3">
        <v>42064</v>
      </c>
      <c r="D8504" s="3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Y8504" s="4">
        <v>0.2</v>
      </c>
      <c r="Z8504" s="4">
        <f t="shared" si="264"/>
        <v>24.702572053595855</v>
      </c>
      <c r="AD8504">
        <f t="shared" si="265"/>
        <v>0</v>
      </c>
    </row>
    <row r="8505" spans="1:30" x14ac:dyDescent="0.3">
      <c r="A8505">
        <v>8504</v>
      </c>
      <c r="B8505" t="s">
        <v>10079</v>
      </c>
      <c r="C8505" s="3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Y8505" s="4">
        <v>0</v>
      </c>
      <c r="Z8505" s="4">
        <f t="shared" si="264"/>
        <v>66.900292455189614</v>
      </c>
      <c r="AD8505">
        <f t="shared" si="265"/>
        <v>0</v>
      </c>
    </row>
    <row r="8506" spans="1:30" x14ac:dyDescent="0.3">
      <c r="A8506">
        <v>8505</v>
      </c>
      <c r="B8506" t="s">
        <v>10080</v>
      </c>
      <c r="C8506" s="3">
        <v>42492</v>
      </c>
      <c r="D8506" s="3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Y8506" s="4">
        <v>0.3</v>
      </c>
      <c r="Z8506" s="4">
        <f t="shared" si="264"/>
        <v>-45.679636123348004</v>
      </c>
      <c r="AD8506">
        <f t="shared" si="265"/>
        <v>0</v>
      </c>
    </row>
    <row r="8507" spans="1:30" x14ac:dyDescent="0.3">
      <c r="A8507">
        <v>8506</v>
      </c>
      <c r="B8507" t="s">
        <v>10081</v>
      </c>
      <c r="C8507" s="3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Y8507" s="4">
        <v>0.8</v>
      </c>
      <c r="Z8507" s="4">
        <f t="shared" si="264"/>
        <v>-101.79679733333329</v>
      </c>
      <c r="AD8507">
        <f t="shared" si="265"/>
        <v>0</v>
      </c>
    </row>
    <row r="8508" spans="1:30" x14ac:dyDescent="0.3">
      <c r="A8508">
        <v>8507</v>
      </c>
      <c r="B8508" t="s">
        <v>10081</v>
      </c>
      <c r="C8508" s="3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Y8508" s="4">
        <v>0.2</v>
      </c>
      <c r="Z8508" s="4">
        <f t="shared" si="264"/>
        <v>24.702572053595855</v>
      </c>
      <c r="AD8508">
        <f t="shared" si="265"/>
        <v>0</v>
      </c>
    </row>
    <row r="8509" spans="1:30" x14ac:dyDescent="0.3">
      <c r="A8509">
        <v>8508</v>
      </c>
      <c r="B8509" t="s">
        <v>10081</v>
      </c>
      <c r="C8509" s="3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Y8509" s="4">
        <v>0.2</v>
      </c>
      <c r="Z8509" s="4">
        <f t="shared" si="264"/>
        <v>24.702572053595855</v>
      </c>
      <c r="AD8509">
        <f t="shared" si="265"/>
        <v>0</v>
      </c>
    </row>
    <row r="8510" spans="1:30" x14ac:dyDescent="0.3">
      <c r="A8510">
        <v>8509</v>
      </c>
      <c r="B8510" t="s">
        <v>10082</v>
      </c>
      <c r="C8510" s="3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Y8510" s="4">
        <v>0</v>
      </c>
      <c r="Z8510" s="4">
        <f t="shared" si="264"/>
        <v>66.900292455189614</v>
      </c>
      <c r="AD8510">
        <f t="shared" si="265"/>
        <v>0</v>
      </c>
    </row>
    <row r="8511" spans="1:30" x14ac:dyDescent="0.3">
      <c r="A8511">
        <v>8510</v>
      </c>
      <c r="B8511" t="s">
        <v>10082</v>
      </c>
      <c r="C8511" s="3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Y8511" s="4">
        <v>0</v>
      </c>
      <c r="Z8511" s="4">
        <f t="shared" si="264"/>
        <v>66.900292455189614</v>
      </c>
      <c r="AD8511">
        <f t="shared" si="265"/>
        <v>0</v>
      </c>
    </row>
    <row r="8512" spans="1:30" x14ac:dyDescent="0.3">
      <c r="A8512">
        <v>8511</v>
      </c>
      <c r="B8512" t="s">
        <v>10082</v>
      </c>
      <c r="C8512" s="3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Y8512" s="4">
        <v>0</v>
      </c>
      <c r="Z8512" s="4">
        <f t="shared" si="264"/>
        <v>66.900292455189614</v>
      </c>
      <c r="AD8512">
        <f t="shared" si="265"/>
        <v>0</v>
      </c>
    </row>
    <row r="8513" spans="1:30" x14ac:dyDescent="0.3">
      <c r="A8513">
        <v>8512</v>
      </c>
      <c r="B8513" t="s">
        <v>10083</v>
      </c>
      <c r="C8513" s="3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Y8513" s="4">
        <v>0.2</v>
      </c>
      <c r="Z8513" s="4">
        <f t="shared" si="264"/>
        <v>24.702572053595855</v>
      </c>
      <c r="AD8513">
        <f t="shared" si="265"/>
        <v>0</v>
      </c>
    </row>
    <row r="8514" spans="1:30" x14ac:dyDescent="0.3">
      <c r="A8514">
        <v>8513</v>
      </c>
      <c r="B8514" t="s">
        <v>10084</v>
      </c>
      <c r="C8514" s="3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Y8514" s="4">
        <v>0.6</v>
      </c>
      <c r="Z8514" s="4">
        <f t="shared" si="264"/>
        <v>-43.077211594202915</v>
      </c>
      <c r="AD8514">
        <f t="shared" si="265"/>
        <v>0</v>
      </c>
    </row>
    <row r="8515" spans="1:30" x14ac:dyDescent="0.3">
      <c r="A8515">
        <v>8514</v>
      </c>
      <c r="B8515" t="s">
        <v>10085</v>
      </c>
      <c r="C8515" s="3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Y8515" s="4">
        <v>0.2</v>
      </c>
      <c r="Z8515" s="4">
        <f t="shared" ref="Z8515:Z8578" si="266">AVERAGEIF($T$2:$T$9995,Y8515,$U$2:$U$9995)</f>
        <v>24.702572053595855</v>
      </c>
      <c r="AD8515">
        <f t="shared" ref="AD8515:AD8578" si="267">SUMIF($Q$2:$Q$9995,AC8515,$R$2:$R$9995)</f>
        <v>0</v>
      </c>
    </row>
    <row r="8516" spans="1:30" x14ac:dyDescent="0.3">
      <c r="A8516">
        <v>8515</v>
      </c>
      <c r="B8516" t="s">
        <v>10086</v>
      </c>
      <c r="C8516" s="3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Y8516" s="4">
        <v>0</v>
      </c>
      <c r="Z8516" s="4">
        <f t="shared" si="266"/>
        <v>66.900292455189614</v>
      </c>
      <c r="AD8516">
        <f t="shared" si="267"/>
        <v>0</v>
      </c>
    </row>
    <row r="8517" spans="1:30" x14ac:dyDescent="0.3">
      <c r="A8517">
        <v>8516</v>
      </c>
      <c r="B8517" t="s">
        <v>10086</v>
      </c>
      <c r="C8517" s="3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Y8517" s="4">
        <v>0</v>
      </c>
      <c r="Z8517" s="4">
        <f t="shared" si="266"/>
        <v>66.900292455189614</v>
      </c>
      <c r="AD8517">
        <f t="shared" si="267"/>
        <v>0</v>
      </c>
    </row>
    <row r="8518" spans="1:30" x14ac:dyDescent="0.3">
      <c r="A8518">
        <v>8517</v>
      </c>
      <c r="B8518" t="s">
        <v>10087</v>
      </c>
      <c r="C8518" s="3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Y8518" s="4">
        <v>0</v>
      </c>
      <c r="Z8518" s="4">
        <f t="shared" si="266"/>
        <v>66.900292455189614</v>
      </c>
      <c r="AD8518">
        <f t="shared" si="267"/>
        <v>0</v>
      </c>
    </row>
    <row r="8519" spans="1:30" x14ac:dyDescent="0.3">
      <c r="A8519">
        <v>8518</v>
      </c>
      <c r="B8519" t="s">
        <v>10088</v>
      </c>
      <c r="C8519" s="3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Y8519" s="4">
        <v>0.6</v>
      </c>
      <c r="Z8519" s="4">
        <f t="shared" si="266"/>
        <v>-43.077211594202915</v>
      </c>
      <c r="AD8519">
        <f t="shared" si="267"/>
        <v>0</v>
      </c>
    </row>
    <row r="8520" spans="1:30" x14ac:dyDescent="0.3">
      <c r="A8520">
        <v>8519</v>
      </c>
      <c r="B8520" t="s">
        <v>10089</v>
      </c>
      <c r="C8520" s="3">
        <v>43073</v>
      </c>
      <c r="D8520" s="3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Y8520" s="4">
        <v>0</v>
      </c>
      <c r="Z8520" s="4">
        <f t="shared" si="266"/>
        <v>66.900292455189614</v>
      </c>
      <c r="AD8520">
        <f t="shared" si="267"/>
        <v>0</v>
      </c>
    </row>
    <row r="8521" spans="1:30" x14ac:dyDescent="0.3">
      <c r="A8521">
        <v>8520</v>
      </c>
      <c r="B8521" t="s">
        <v>10089</v>
      </c>
      <c r="C8521" s="3">
        <v>43073</v>
      </c>
      <c r="D8521" s="3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Y8521" s="4">
        <v>0</v>
      </c>
      <c r="Z8521" s="4">
        <f t="shared" si="266"/>
        <v>66.900292455189614</v>
      </c>
      <c r="AD8521">
        <f t="shared" si="267"/>
        <v>0</v>
      </c>
    </row>
    <row r="8522" spans="1:30" x14ac:dyDescent="0.3">
      <c r="A8522">
        <v>8521</v>
      </c>
      <c r="B8522" t="s">
        <v>10089</v>
      </c>
      <c r="C8522" s="3">
        <v>43073</v>
      </c>
      <c r="D8522" s="3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Y8522" s="4">
        <v>0</v>
      </c>
      <c r="Z8522" s="4">
        <f t="shared" si="266"/>
        <v>66.900292455189614</v>
      </c>
      <c r="AD8522">
        <f t="shared" si="267"/>
        <v>0</v>
      </c>
    </row>
    <row r="8523" spans="1:30" x14ac:dyDescent="0.3">
      <c r="A8523">
        <v>8522</v>
      </c>
      <c r="B8523" t="s">
        <v>10090</v>
      </c>
      <c r="C8523" s="3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Y8523" s="4">
        <v>0.2</v>
      </c>
      <c r="Z8523" s="4">
        <f t="shared" si="266"/>
        <v>24.702572053595855</v>
      </c>
      <c r="AD8523">
        <f t="shared" si="267"/>
        <v>0</v>
      </c>
    </row>
    <row r="8524" spans="1:30" x14ac:dyDescent="0.3">
      <c r="A8524">
        <v>8523</v>
      </c>
      <c r="B8524" t="s">
        <v>10091</v>
      </c>
      <c r="C8524" s="3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Y8524" s="4">
        <v>0</v>
      </c>
      <c r="Z8524" s="4">
        <f t="shared" si="266"/>
        <v>66.900292455189614</v>
      </c>
      <c r="AD8524">
        <f t="shared" si="267"/>
        <v>0</v>
      </c>
    </row>
    <row r="8525" spans="1:30" x14ac:dyDescent="0.3">
      <c r="A8525">
        <v>8524</v>
      </c>
      <c r="B8525" t="s">
        <v>10092</v>
      </c>
      <c r="C8525" s="3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Y8525" s="4">
        <v>0</v>
      </c>
      <c r="Z8525" s="4">
        <f t="shared" si="266"/>
        <v>66.900292455189614</v>
      </c>
      <c r="AD8525">
        <f t="shared" si="267"/>
        <v>0</v>
      </c>
    </row>
    <row r="8526" spans="1:30" x14ac:dyDescent="0.3">
      <c r="A8526">
        <v>8525</v>
      </c>
      <c r="B8526" t="s">
        <v>10093</v>
      </c>
      <c r="C8526" s="3">
        <v>42810</v>
      </c>
      <c r="D8526" s="3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Y8526" s="4">
        <v>0.4</v>
      </c>
      <c r="Z8526" s="4">
        <f t="shared" si="266"/>
        <v>-111.92742912621364</v>
      </c>
      <c r="AD8526">
        <f t="shared" si="267"/>
        <v>0</v>
      </c>
    </row>
    <row r="8527" spans="1:30" x14ac:dyDescent="0.3">
      <c r="A8527">
        <v>8526</v>
      </c>
      <c r="B8527" t="s">
        <v>10093</v>
      </c>
      <c r="C8527" s="3">
        <v>42810</v>
      </c>
      <c r="D8527" s="3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Y8527" s="4">
        <v>0.2</v>
      </c>
      <c r="Z8527" s="4">
        <f t="shared" si="266"/>
        <v>24.702572053595855</v>
      </c>
      <c r="AD8527">
        <f t="shared" si="267"/>
        <v>0</v>
      </c>
    </row>
    <row r="8528" spans="1:30" x14ac:dyDescent="0.3">
      <c r="A8528">
        <v>8527</v>
      </c>
      <c r="B8528" t="s">
        <v>10093</v>
      </c>
      <c r="C8528" s="3">
        <v>42810</v>
      </c>
      <c r="D8528" s="3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Y8528" s="4">
        <v>0.7</v>
      </c>
      <c r="Z8528" s="4">
        <f t="shared" si="266"/>
        <v>-95.874059569377877</v>
      </c>
      <c r="AD8528">
        <f t="shared" si="267"/>
        <v>0</v>
      </c>
    </row>
    <row r="8529" spans="1:30" x14ac:dyDescent="0.3">
      <c r="A8529">
        <v>8528</v>
      </c>
      <c r="B8529" t="s">
        <v>10093</v>
      </c>
      <c r="C8529" s="3">
        <v>42810</v>
      </c>
      <c r="D8529" s="3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Y8529" s="4">
        <v>0.2</v>
      </c>
      <c r="Z8529" s="4">
        <f t="shared" si="266"/>
        <v>24.702572053595855</v>
      </c>
      <c r="AD8529">
        <f t="shared" si="267"/>
        <v>0</v>
      </c>
    </row>
    <row r="8530" spans="1:30" x14ac:dyDescent="0.3">
      <c r="A8530">
        <v>8529</v>
      </c>
      <c r="B8530" t="s">
        <v>10093</v>
      </c>
      <c r="C8530" s="3">
        <v>42810</v>
      </c>
      <c r="D8530" s="3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Y8530" s="4">
        <v>0.2</v>
      </c>
      <c r="Z8530" s="4">
        <f t="shared" si="266"/>
        <v>24.702572053595855</v>
      </c>
      <c r="AD8530">
        <f t="shared" si="267"/>
        <v>0</v>
      </c>
    </row>
    <row r="8531" spans="1:30" x14ac:dyDescent="0.3">
      <c r="A8531">
        <v>8530</v>
      </c>
      <c r="B8531" t="s">
        <v>10094</v>
      </c>
      <c r="C8531" s="3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Y8531" s="4">
        <v>0.2</v>
      </c>
      <c r="Z8531" s="4">
        <f t="shared" si="266"/>
        <v>24.702572053595855</v>
      </c>
      <c r="AD8531">
        <f t="shared" si="267"/>
        <v>0</v>
      </c>
    </row>
    <row r="8532" spans="1:30" x14ac:dyDescent="0.3">
      <c r="A8532">
        <v>8531</v>
      </c>
      <c r="B8532" t="s">
        <v>10095</v>
      </c>
      <c r="C8532" s="3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Y8532" s="4">
        <v>0</v>
      </c>
      <c r="Z8532" s="4">
        <f t="shared" si="266"/>
        <v>66.900292455189614</v>
      </c>
      <c r="AD8532">
        <f t="shared" si="267"/>
        <v>0</v>
      </c>
    </row>
    <row r="8533" spans="1:30" x14ac:dyDescent="0.3">
      <c r="A8533">
        <v>8532</v>
      </c>
      <c r="B8533" t="s">
        <v>10095</v>
      </c>
      <c r="C8533" s="3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Y8533" s="4">
        <v>0</v>
      </c>
      <c r="Z8533" s="4">
        <f t="shared" si="266"/>
        <v>66.900292455189614</v>
      </c>
      <c r="AD8533">
        <f t="shared" si="267"/>
        <v>0</v>
      </c>
    </row>
    <row r="8534" spans="1:30" x14ac:dyDescent="0.3">
      <c r="A8534">
        <v>8533</v>
      </c>
      <c r="B8534" t="s">
        <v>10095</v>
      </c>
      <c r="C8534" s="3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Y8534" s="4">
        <v>0</v>
      </c>
      <c r="Z8534" s="4">
        <f t="shared" si="266"/>
        <v>66.900292455189614</v>
      </c>
      <c r="AD8534">
        <f t="shared" si="267"/>
        <v>0</v>
      </c>
    </row>
    <row r="8535" spans="1:30" x14ac:dyDescent="0.3">
      <c r="A8535">
        <v>8534</v>
      </c>
      <c r="B8535" t="s">
        <v>10095</v>
      </c>
      <c r="C8535" s="3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Y8535" s="4">
        <v>0</v>
      </c>
      <c r="Z8535" s="4">
        <f t="shared" si="266"/>
        <v>66.900292455189614</v>
      </c>
      <c r="AD8535">
        <f t="shared" si="267"/>
        <v>0</v>
      </c>
    </row>
    <row r="8536" spans="1:30" x14ac:dyDescent="0.3">
      <c r="A8536">
        <v>8535</v>
      </c>
      <c r="B8536" t="s">
        <v>10096</v>
      </c>
      <c r="C8536" s="3">
        <v>42017</v>
      </c>
      <c r="D8536" s="3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Y8536" s="4">
        <v>0</v>
      </c>
      <c r="Z8536" s="4">
        <f t="shared" si="266"/>
        <v>66.900292455189614</v>
      </c>
      <c r="AD8536">
        <f t="shared" si="267"/>
        <v>0</v>
      </c>
    </row>
    <row r="8537" spans="1:30" x14ac:dyDescent="0.3">
      <c r="A8537">
        <v>8536</v>
      </c>
      <c r="B8537" t="s">
        <v>10097</v>
      </c>
      <c r="C8537" s="3">
        <v>41775</v>
      </c>
      <c r="D8537" s="3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Y8537" s="4">
        <v>0</v>
      </c>
      <c r="Z8537" s="4">
        <f t="shared" si="266"/>
        <v>66.900292455189614</v>
      </c>
      <c r="AD8537">
        <f t="shared" si="267"/>
        <v>0</v>
      </c>
    </row>
    <row r="8538" spans="1:30" x14ac:dyDescent="0.3">
      <c r="A8538">
        <v>8537</v>
      </c>
      <c r="B8538" t="s">
        <v>10098</v>
      </c>
      <c r="C8538" s="3">
        <v>42162</v>
      </c>
      <c r="D8538" s="3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Y8538" s="4">
        <v>0.7</v>
      </c>
      <c r="Z8538" s="4">
        <f t="shared" si="266"/>
        <v>-95.874059569377877</v>
      </c>
      <c r="AD8538">
        <f t="shared" si="267"/>
        <v>0</v>
      </c>
    </row>
    <row r="8539" spans="1:30" x14ac:dyDescent="0.3">
      <c r="A8539">
        <v>8538</v>
      </c>
      <c r="B8539" t="s">
        <v>10098</v>
      </c>
      <c r="C8539" s="3">
        <v>42162</v>
      </c>
      <c r="D8539" s="3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Y8539" s="4">
        <v>0.2</v>
      </c>
      <c r="Z8539" s="4">
        <f t="shared" si="266"/>
        <v>24.702572053595855</v>
      </c>
      <c r="AD8539">
        <f t="shared" si="267"/>
        <v>0</v>
      </c>
    </row>
    <row r="8540" spans="1:30" x14ac:dyDescent="0.3">
      <c r="A8540">
        <v>8539</v>
      </c>
      <c r="B8540" t="s">
        <v>10098</v>
      </c>
      <c r="C8540" s="3">
        <v>42162</v>
      </c>
      <c r="D8540" s="3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Y8540" s="4">
        <v>0.2</v>
      </c>
      <c r="Z8540" s="4">
        <f t="shared" si="266"/>
        <v>24.702572053595855</v>
      </c>
      <c r="AD8540">
        <f t="shared" si="267"/>
        <v>0</v>
      </c>
    </row>
    <row r="8541" spans="1:30" x14ac:dyDescent="0.3">
      <c r="A8541">
        <v>8540</v>
      </c>
      <c r="B8541" t="s">
        <v>10101</v>
      </c>
      <c r="C8541" s="3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Y8541" s="4">
        <v>0.2</v>
      </c>
      <c r="Z8541" s="4">
        <f t="shared" si="266"/>
        <v>24.702572053595855</v>
      </c>
      <c r="AD8541">
        <f t="shared" si="267"/>
        <v>0</v>
      </c>
    </row>
    <row r="8542" spans="1:30" x14ac:dyDescent="0.3">
      <c r="A8542">
        <v>8541</v>
      </c>
      <c r="B8542" t="s">
        <v>10101</v>
      </c>
      <c r="C8542" s="3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Y8542" s="4">
        <v>0.2</v>
      </c>
      <c r="Z8542" s="4">
        <f t="shared" si="266"/>
        <v>24.702572053595855</v>
      </c>
      <c r="AD8542">
        <f t="shared" si="267"/>
        <v>0</v>
      </c>
    </row>
    <row r="8543" spans="1:30" x14ac:dyDescent="0.3">
      <c r="A8543">
        <v>8542</v>
      </c>
      <c r="B8543" t="s">
        <v>10102</v>
      </c>
      <c r="C8543" s="3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Y8543" s="4">
        <v>0.2</v>
      </c>
      <c r="Z8543" s="4">
        <f t="shared" si="266"/>
        <v>24.702572053595855</v>
      </c>
      <c r="AD8543">
        <f t="shared" si="267"/>
        <v>0</v>
      </c>
    </row>
    <row r="8544" spans="1:30" x14ac:dyDescent="0.3">
      <c r="A8544">
        <v>8543</v>
      </c>
      <c r="B8544" t="s">
        <v>10102</v>
      </c>
      <c r="C8544" s="3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Y8544" s="4">
        <v>0.3</v>
      </c>
      <c r="Z8544" s="4">
        <f t="shared" si="266"/>
        <v>-45.679636123348004</v>
      </c>
      <c r="AD8544">
        <f t="shared" si="267"/>
        <v>0</v>
      </c>
    </row>
    <row r="8545" spans="1:30" x14ac:dyDescent="0.3">
      <c r="A8545">
        <v>8544</v>
      </c>
      <c r="B8545" t="s">
        <v>10103</v>
      </c>
      <c r="C8545" s="3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Y8545" s="4">
        <v>0</v>
      </c>
      <c r="Z8545" s="4">
        <f t="shared" si="266"/>
        <v>66.900292455189614</v>
      </c>
      <c r="AD8545">
        <f t="shared" si="267"/>
        <v>0</v>
      </c>
    </row>
    <row r="8546" spans="1:30" x14ac:dyDescent="0.3">
      <c r="A8546">
        <v>8545</v>
      </c>
      <c r="B8546" t="s">
        <v>10104</v>
      </c>
      <c r="C8546" s="3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Y8546" s="4">
        <v>0</v>
      </c>
      <c r="Z8546" s="4">
        <f t="shared" si="266"/>
        <v>66.900292455189614</v>
      </c>
      <c r="AD8546">
        <f t="shared" si="267"/>
        <v>0</v>
      </c>
    </row>
    <row r="8547" spans="1:30" x14ac:dyDescent="0.3">
      <c r="A8547">
        <v>8546</v>
      </c>
      <c r="B8547" t="s">
        <v>10104</v>
      </c>
      <c r="C8547" s="3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Y8547" s="4">
        <v>0</v>
      </c>
      <c r="Z8547" s="4">
        <f t="shared" si="266"/>
        <v>66.900292455189614</v>
      </c>
      <c r="AD8547">
        <f t="shared" si="267"/>
        <v>0</v>
      </c>
    </row>
    <row r="8548" spans="1:30" x14ac:dyDescent="0.3">
      <c r="A8548">
        <v>8547</v>
      </c>
      <c r="B8548" t="s">
        <v>10104</v>
      </c>
      <c r="C8548" s="3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Y8548" s="4">
        <v>0</v>
      </c>
      <c r="Z8548" s="4">
        <f t="shared" si="266"/>
        <v>66.900292455189614</v>
      </c>
      <c r="AD8548">
        <f t="shared" si="267"/>
        <v>0</v>
      </c>
    </row>
    <row r="8549" spans="1:30" x14ac:dyDescent="0.3">
      <c r="A8549">
        <v>8548</v>
      </c>
      <c r="B8549" t="s">
        <v>10105</v>
      </c>
      <c r="C8549" s="3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Y8549" s="4">
        <v>0</v>
      </c>
      <c r="Z8549" s="4">
        <f t="shared" si="266"/>
        <v>66.900292455189614</v>
      </c>
      <c r="AD8549">
        <f t="shared" si="267"/>
        <v>0</v>
      </c>
    </row>
    <row r="8550" spans="1:30" x14ac:dyDescent="0.3">
      <c r="A8550">
        <v>8549</v>
      </c>
      <c r="B8550" t="s">
        <v>10105</v>
      </c>
      <c r="C8550" s="3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Y8550" s="4">
        <v>0</v>
      </c>
      <c r="Z8550" s="4">
        <f t="shared" si="266"/>
        <v>66.900292455189614</v>
      </c>
      <c r="AD8550">
        <f t="shared" si="267"/>
        <v>0</v>
      </c>
    </row>
    <row r="8551" spans="1:30" x14ac:dyDescent="0.3">
      <c r="A8551">
        <v>8550</v>
      </c>
      <c r="B8551" t="s">
        <v>10106</v>
      </c>
      <c r="C8551" s="3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Y8551" s="4">
        <v>0.2</v>
      </c>
      <c r="Z8551" s="4">
        <f t="shared" si="266"/>
        <v>24.702572053595855</v>
      </c>
      <c r="AD8551">
        <f t="shared" si="267"/>
        <v>0</v>
      </c>
    </row>
    <row r="8552" spans="1:30" x14ac:dyDescent="0.3">
      <c r="A8552">
        <v>8551</v>
      </c>
      <c r="B8552" t="s">
        <v>10107</v>
      </c>
      <c r="C8552" s="3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Y8552" s="4">
        <v>0.2</v>
      </c>
      <c r="Z8552" s="4">
        <f t="shared" si="266"/>
        <v>24.702572053595855</v>
      </c>
      <c r="AD8552">
        <f t="shared" si="267"/>
        <v>0</v>
      </c>
    </row>
    <row r="8553" spans="1:30" x14ac:dyDescent="0.3">
      <c r="A8553">
        <v>8552</v>
      </c>
      <c r="B8553" t="s">
        <v>10107</v>
      </c>
      <c r="C8553" s="3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Y8553" s="4">
        <v>0.2</v>
      </c>
      <c r="Z8553" s="4">
        <f t="shared" si="266"/>
        <v>24.702572053595855</v>
      </c>
      <c r="AD8553">
        <f t="shared" si="267"/>
        <v>0</v>
      </c>
    </row>
    <row r="8554" spans="1:30" x14ac:dyDescent="0.3">
      <c r="A8554">
        <v>8553</v>
      </c>
      <c r="B8554" t="s">
        <v>10108</v>
      </c>
      <c r="C8554" s="3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Y8554" s="4">
        <v>0.2</v>
      </c>
      <c r="Z8554" s="4">
        <f t="shared" si="266"/>
        <v>24.702572053595855</v>
      </c>
      <c r="AD8554">
        <f t="shared" si="267"/>
        <v>0</v>
      </c>
    </row>
    <row r="8555" spans="1:30" x14ac:dyDescent="0.3">
      <c r="A8555">
        <v>8554</v>
      </c>
      <c r="B8555" t="s">
        <v>10109</v>
      </c>
      <c r="C8555" s="3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Y8555" s="4">
        <v>0</v>
      </c>
      <c r="Z8555" s="4">
        <f t="shared" si="266"/>
        <v>66.900292455189614</v>
      </c>
      <c r="AD8555">
        <f t="shared" si="267"/>
        <v>0</v>
      </c>
    </row>
    <row r="8556" spans="1:30" x14ac:dyDescent="0.3">
      <c r="A8556">
        <v>8555</v>
      </c>
      <c r="B8556" t="s">
        <v>10110</v>
      </c>
      <c r="C8556" s="3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Y8556" s="4">
        <v>0</v>
      </c>
      <c r="Z8556" s="4">
        <f t="shared" si="266"/>
        <v>66.900292455189614</v>
      </c>
      <c r="AD8556">
        <f t="shared" si="267"/>
        <v>0</v>
      </c>
    </row>
    <row r="8557" spans="1:30" x14ac:dyDescent="0.3">
      <c r="A8557">
        <v>8556</v>
      </c>
      <c r="B8557" t="s">
        <v>10111</v>
      </c>
      <c r="C8557" s="3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Y8557" s="4">
        <v>0.2</v>
      </c>
      <c r="Z8557" s="4">
        <f t="shared" si="266"/>
        <v>24.702572053595855</v>
      </c>
      <c r="AD8557">
        <f t="shared" si="267"/>
        <v>0</v>
      </c>
    </row>
    <row r="8558" spans="1:30" x14ac:dyDescent="0.3">
      <c r="A8558">
        <v>8557</v>
      </c>
      <c r="B8558" t="s">
        <v>10111</v>
      </c>
      <c r="C8558" s="3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Y8558" s="4">
        <v>0.2</v>
      </c>
      <c r="Z8558" s="4">
        <f t="shared" si="266"/>
        <v>24.702572053595855</v>
      </c>
      <c r="AD8558">
        <f t="shared" si="267"/>
        <v>0</v>
      </c>
    </row>
    <row r="8559" spans="1:30" x14ac:dyDescent="0.3">
      <c r="A8559">
        <v>8558</v>
      </c>
      <c r="B8559" t="s">
        <v>10112</v>
      </c>
      <c r="C8559" s="3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Y8559" s="4">
        <v>0.2</v>
      </c>
      <c r="Z8559" s="4">
        <f t="shared" si="266"/>
        <v>24.702572053595855</v>
      </c>
      <c r="AD8559">
        <f t="shared" si="267"/>
        <v>0</v>
      </c>
    </row>
    <row r="8560" spans="1:30" x14ac:dyDescent="0.3">
      <c r="A8560">
        <v>8559</v>
      </c>
      <c r="B8560" t="s">
        <v>10112</v>
      </c>
      <c r="C8560" s="3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Y8560" s="4">
        <v>0.2</v>
      </c>
      <c r="Z8560" s="4">
        <f t="shared" si="266"/>
        <v>24.702572053595855</v>
      </c>
      <c r="AD8560">
        <f t="shared" si="267"/>
        <v>0</v>
      </c>
    </row>
    <row r="8561" spans="1:30" x14ac:dyDescent="0.3">
      <c r="A8561">
        <v>8560</v>
      </c>
      <c r="B8561" t="s">
        <v>10112</v>
      </c>
      <c r="C8561" s="3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Y8561" s="4">
        <v>0.2</v>
      </c>
      <c r="Z8561" s="4">
        <f t="shared" si="266"/>
        <v>24.702572053595855</v>
      </c>
      <c r="AD8561">
        <f t="shared" si="267"/>
        <v>0</v>
      </c>
    </row>
    <row r="8562" spans="1:30" x14ac:dyDescent="0.3">
      <c r="A8562">
        <v>8561</v>
      </c>
      <c r="B8562" t="s">
        <v>10112</v>
      </c>
      <c r="C8562" s="3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Y8562" s="4">
        <v>0.2</v>
      </c>
      <c r="Z8562" s="4">
        <f t="shared" si="266"/>
        <v>24.702572053595855</v>
      </c>
      <c r="AD8562">
        <f t="shared" si="267"/>
        <v>0</v>
      </c>
    </row>
    <row r="8563" spans="1:30" x14ac:dyDescent="0.3">
      <c r="A8563">
        <v>8562</v>
      </c>
      <c r="B8563" t="s">
        <v>10112</v>
      </c>
      <c r="C8563" s="3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Y8563" s="4">
        <v>0.6</v>
      </c>
      <c r="Z8563" s="4">
        <f t="shared" si="266"/>
        <v>-43.077211594202915</v>
      </c>
      <c r="AD8563">
        <f t="shared" si="267"/>
        <v>0</v>
      </c>
    </row>
    <row r="8564" spans="1:30" x14ac:dyDescent="0.3">
      <c r="A8564">
        <v>8563</v>
      </c>
      <c r="B8564" t="s">
        <v>10113</v>
      </c>
      <c r="C8564" s="3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Y8564" s="4">
        <v>0</v>
      </c>
      <c r="Z8564" s="4">
        <f t="shared" si="266"/>
        <v>66.900292455189614</v>
      </c>
      <c r="AD8564">
        <f t="shared" si="267"/>
        <v>0</v>
      </c>
    </row>
    <row r="8565" spans="1:30" x14ac:dyDescent="0.3">
      <c r="A8565">
        <v>8564</v>
      </c>
      <c r="B8565" t="s">
        <v>10114</v>
      </c>
      <c r="C8565" s="3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Y8565" s="4">
        <v>0.7</v>
      </c>
      <c r="Z8565" s="4">
        <f t="shared" si="266"/>
        <v>-95.874059569377877</v>
      </c>
      <c r="AD8565">
        <f t="shared" si="267"/>
        <v>0</v>
      </c>
    </row>
    <row r="8566" spans="1:30" x14ac:dyDescent="0.3">
      <c r="A8566">
        <v>8565</v>
      </c>
      <c r="B8566" t="s">
        <v>10114</v>
      </c>
      <c r="C8566" s="3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Y8566" s="4">
        <v>0.2</v>
      </c>
      <c r="Z8566" s="4">
        <f t="shared" si="266"/>
        <v>24.702572053595855</v>
      </c>
      <c r="AD8566">
        <f t="shared" si="267"/>
        <v>0</v>
      </c>
    </row>
    <row r="8567" spans="1:30" x14ac:dyDescent="0.3">
      <c r="A8567">
        <v>8566</v>
      </c>
      <c r="B8567" t="s">
        <v>10116</v>
      </c>
      <c r="C8567" s="3">
        <v>42691</v>
      </c>
      <c r="D8567" s="3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Y8567" s="4">
        <v>0.2</v>
      </c>
      <c r="Z8567" s="4">
        <f t="shared" si="266"/>
        <v>24.702572053595855</v>
      </c>
      <c r="AD8567">
        <f t="shared" si="267"/>
        <v>0</v>
      </c>
    </row>
    <row r="8568" spans="1:30" x14ac:dyDescent="0.3">
      <c r="A8568">
        <v>8567</v>
      </c>
      <c r="B8568" t="s">
        <v>10116</v>
      </c>
      <c r="C8568" s="3">
        <v>42691</v>
      </c>
      <c r="D8568" s="3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Y8568" s="4">
        <v>0.2</v>
      </c>
      <c r="Z8568" s="4">
        <f t="shared" si="266"/>
        <v>24.702572053595855</v>
      </c>
      <c r="AD8568">
        <f t="shared" si="267"/>
        <v>0</v>
      </c>
    </row>
    <row r="8569" spans="1:30" x14ac:dyDescent="0.3">
      <c r="A8569">
        <v>8568</v>
      </c>
      <c r="B8569" t="s">
        <v>10117</v>
      </c>
      <c r="C8569" s="3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Y8569" s="4">
        <v>0.2</v>
      </c>
      <c r="Z8569" s="4">
        <f t="shared" si="266"/>
        <v>24.702572053595855</v>
      </c>
      <c r="AD8569">
        <f t="shared" si="267"/>
        <v>0</v>
      </c>
    </row>
    <row r="8570" spans="1:30" x14ac:dyDescent="0.3">
      <c r="A8570">
        <v>8569</v>
      </c>
      <c r="B8570" t="s">
        <v>10118</v>
      </c>
      <c r="C8570" s="3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Y8570" s="4">
        <v>0.2</v>
      </c>
      <c r="Z8570" s="4">
        <f t="shared" si="266"/>
        <v>24.702572053595855</v>
      </c>
      <c r="AD8570">
        <f t="shared" si="267"/>
        <v>0</v>
      </c>
    </row>
    <row r="8571" spans="1:30" x14ac:dyDescent="0.3">
      <c r="A8571">
        <v>8570</v>
      </c>
      <c r="B8571" t="s">
        <v>10118</v>
      </c>
      <c r="C8571" s="3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Y8571" s="4">
        <v>0.2</v>
      </c>
      <c r="Z8571" s="4">
        <f t="shared" si="266"/>
        <v>24.702572053595855</v>
      </c>
      <c r="AD8571">
        <f t="shared" si="267"/>
        <v>0</v>
      </c>
    </row>
    <row r="8572" spans="1:30" x14ac:dyDescent="0.3">
      <c r="A8572">
        <v>8571</v>
      </c>
      <c r="B8572" t="s">
        <v>10118</v>
      </c>
      <c r="C8572" s="3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Y8572" s="4">
        <v>0.2</v>
      </c>
      <c r="Z8572" s="4">
        <f t="shared" si="266"/>
        <v>24.702572053595855</v>
      </c>
      <c r="AD8572">
        <f t="shared" si="267"/>
        <v>0</v>
      </c>
    </row>
    <row r="8573" spans="1:30" x14ac:dyDescent="0.3">
      <c r="A8573">
        <v>8572</v>
      </c>
      <c r="B8573" t="s">
        <v>10119</v>
      </c>
      <c r="C8573" s="3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Y8573" s="4">
        <v>0.2</v>
      </c>
      <c r="Z8573" s="4">
        <f t="shared" si="266"/>
        <v>24.702572053595855</v>
      </c>
      <c r="AD8573">
        <f t="shared" si="267"/>
        <v>0</v>
      </c>
    </row>
    <row r="8574" spans="1:30" x14ac:dyDescent="0.3">
      <c r="A8574">
        <v>8573</v>
      </c>
      <c r="B8574" t="s">
        <v>10120</v>
      </c>
      <c r="C8574" s="3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Y8574" s="4">
        <v>0.4</v>
      </c>
      <c r="Z8574" s="4">
        <f t="shared" si="266"/>
        <v>-111.92742912621364</v>
      </c>
      <c r="AD8574">
        <f t="shared" si="267"/>
        <v>0</v>
      </c>
    </row>
    <row r="8575" spans="1:30" x14ac:dyDescent="0.3">
      <c r="A8575">
        <v>8574</v>
      </c>
      <c r="B8575" t="s">
        <v>10121</v>
      </c>
      <c r="C8575" s="3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Y8575" s="4">
        <v>0</v>
      </c>
      <c r="Z8575" s="4">
        <f t="shared" si="266"/>
        <v>66.900292455189614</v>
      </c>
      <c r="AD8575">
        <f t="shared" si="267"/>
        <v>0</v>
      </c>
    </row>
    <row r="8576" spans="1:30" x14ac:dyDescent="0.3">
      <c r="A8576">
        <v>8575</v>
      </c>
      <c r="B8576" t="s">
        <v>10122</v>
      </c>
      <c r="C8576" s="3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Y8576" s="4">
        <v>0</v>
      </c>
      <c r="Z8576" s="4">
        <f t="shared" si="266"/>
        <v>66.900292455189614</v>
      </c>
      <c r="AD8576">
        <f t="shared" si="267"/>
        <v>0</v>
      </c>
    </row>
    <row r="8577" spans="1:30" x14ac:dyDescent="0.3">
      <c r="A8577">
        <v>8576</v>
      </c>
      <c r="B8577" t="s">
        <v>10123</v>
      </c>
      <c r="C8577" s="3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Y8577" s="4">
        <v>0.2</v>
      </c>
      <c r="Z8577" s="4">
        <f t="shared" si="266"/>
        <v>24.702572053595855</v>
      </c>
      <c r="AD8577">
        <f t="shared" si="267"/>
        <v>0</v>
      </c>
    </row>
    <row r="8578" spans="1:30" x14ac:dyDescent="0.3">
      <c r="A8578">
        <v>8577</v>
      </c>
      <c r="B8578" t="s">
        <v>10124</v>
      </c>
      <c r="C8578" s="3">
        <v>42919</v>
      </c>
      <c r="D8578" s="3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Y8578" s="4">
        <v>0</v>
      </c>
      <c r="Z8578" s="4">
        <f t="shared" si="266"/>
        <v>66.900292455189614</v>
      </c>
      <c r="AD8578">
        <f t="shared" si="267"/>
        <v>0</v>
      </c>
    </row>
    <row r="8579" spans="1:30" x14ac:dyDescent="0.3">
      <c r="A8579">
        <v>8578</v>
      </c>
      <c r="B8579" t="s">
        <v>10125</v>
      </c>
      <c r="C8579" s="3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Y8579" s="4">
        <v>0</v>
      </c>
      <c r="Z8579" s="4">
        <f t="shared" ref="Z8579:Z8642" si="268">AVERAGEIF($T$2:$T$9995,Y8579,$U$2:$U$9995)</f>
        <v>66.900292455189614</v>
      </c>
      <c r="AD8579">
        <f t="shared" ref="AD8579:AD8642" si="269">SUMIF($Q$2:$Q$9995,AC8579,$R$2:$R$9995)</f>
        <v>0</v>
      </c>
    </row>
    <row r="8580" spans="1:30" x14ac:dyDescent="0.3">
      <c r="A8580">
        <v>8579</v>
      </c>
      <c r="B8580" t="s">
        <v>10125</v>
      </c>
      <c r="C8580" s="3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Y8580" s="4">
        <v>0</v>
      </c>
      <c r="Z8580" s="4">
        <f t="shared" si="268"/>
        <v>66.900292455189614</v>
      </c>
      <c r="AD8580">
        <f t="shared" si="269"/>
        <v>0</v>
      </c>
    </row>
    <row r="8581" spans="1:30" x14ac:dyDescent="0.3">
      <c r="A8581">
        <v>8580</v>
      </c>
      <c r="B8581" t="s">
        <v>10126</v>
      </c>
      <c r="C8581" s="3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Y8581" s="4">
        <v>0</v>
      </c>
      <c r="Z8581" s="4">
        <f t="shared" si="268"/>
        <v>66.900292455189614</v>
      </c>
      <c r="AD8581">
        <f t="shared" si="269"/>
        <v>0</v>
      </c>
    </row>
    <row r="8582" spans="1:30" x14ac:dyDescent="0.3">
      <c r="A8582">
        <v>8581</v>
      </c>
      <c r="B8582" t="s">
        <v>10127</v>
      </c>
      <c r="C8582" s="3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Y8582" s="4">
        <v>0.6</v>
      </c>
      <c r="Z8582" s="4">
        <f t="shared" si="268"/>
        <v>-43.077211594202915</v>
      </c>
      <c r="AD8582">
        <f t="shared" si="269"/>
        <v>0</v>
      </c>
    </row>
    <row r="8583" spans="1:30" x14ac:dyDescent="0.3">
      <c r="A8583">
        <v>8582</v>
      </c>
      <c r="B8583" t="s">
        <v>10127</v>
      </c>
      <c r="C8583" s="3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Y8583" s="4">
        <v>0.2</v>
      </c>
      <c r="Z8583" s="4">
        <f t="shared" si="268"/>
        <v>24.702572053595855</v>
      </c>
      <c r="AD8583">
        <f t="shared" si="269"/>
        <v>0</v>
      </c>
    </row>
    <row r="8584" spans="1:30" x14ac:dyDescent="0.3">
      <c r="A8584">
        <v>8583</v>
      </c>
      <c r="B8584" t="s">
        <v>10127</v>
      </c>
      <c r="C8584" s="3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Y8584" s="4">
        <v>0.2</v>
      </c>
      <c r="Z8584" s="4">
        <f t="shared" si="268"/>
        <v>24.702572053595855</v>
      </c>
      <c r="AD8584">
        <f t="shared" si="269"/>
        <v>0</v>
      </c>
    </row>
    <row r="8585" spans="1:30" x14ac:dyDescent="0.3">
      <c r="A8585">
        <v>8584</v>
      </c>
      <c r="B8585" t="s">
        <v>10127</v>
      </c>
      <c r="C8585" s="3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Y8585" s="4">
        <v>0.2</v>
      </c>
      <c r="Z8585" s="4">
        <f t="shared" si="268"/>
        <v>24.702572053595855</v>
      </c>
      <c r="AD8585">
        <f t="shared" si="269"/>
        <v>0</v>
      </c>
    </row>
    <row r="8586" spans="1:30" x14ac:dyDescent="0.3">
      <c r="A8586">
        <v>8585</v>
      </c>
      <c r="B8586" t="s">
        <v>10129</v>
      </c>
      <c r="C8586" s="3">
        <v>41674</v>
      </c>
      <c r="D8586" s="3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Y8586" s="4">
        <v>0.2</v>
      </c>
      <c r="Z8586" s="4">
        <f t="shared" si="268"/>
        <v>24.702572053595855</v>
      </c>
      <c r="AD8586">
        <f t="shared" si="269"/>
        <v>0</v>
      </c>
    </row>
    <row r="8587" spans="1:30" x14ac:dyDescent="0.3">
      <c r="A8587">
        <v>8586</v>
      </c>
      <c r="B8587" t="s">
        <v>10130</v>
      </c>
      <c r="C8587" s="3">
        <v>43078</v>
      </c>
      <c r="D8587" s="3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Y8587" s="4">
        <v>0.7</v>
      </c>
      <c r="Z8587" s="4">
        <f t="shared" si="268"/>
        <v>-95.874059569377877</v>
      </c>
      <c r="AD8587">
        <f t="shared" si="269"/>
        <v>0</v>
      </c>
    </row>
    <row r="8588" spans="1:30" x14ac:dyDescent="0.3">
      <c r="A8588">
        <v>8587</v>
      </c>
      <c r="B8588" t="s">
        <v>10131</v>
      </c>
      <c r="C8588" s="3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Y8588" s="4">
        <v>0</v>
      </c>
      <c r="Z8588" s="4">
        <f t="shared" si="268"/>
        <v>66.900292455189614</v>
      </c>
      <c r="AD8588">
        <f t="shared" si="269"/>
        <v>0</v>
      </c>
    </row>
    <row r="8589" spans="1:30" x14ac:dyDescent="0.3">
      <c r="A8589">
        <v>8588</v>
      </c>
      <c r="B8589" t="s">
        <v>10131</v>
      </c>
      <c r="C8589" s="3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Y8589" s="4">
        <v>0</v>
      </c>
      <c r="Z8589" s="4">
        <f t="shared" si="268"/>
        <v>66.900292455189614</v>
      </c>
      <c r="AD8589">
        <f t="shared" si="269"/>
        <v>0</v>
      </c>
    </row>
    <row r="8590" spans="1:30" x14ac:dyDescent="0.3">
      <c r="A8590">
        <v>8589</v>
      </c>
      <c r="B8590" t="s">
        <v>10132</v>
      </c>
      <c r="C8590" s="3">
        <v>42139</v>
      </c>
      <c r="D8590" s="3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Y8590" s="4">
        <v>0.2</v>
      </c>
      <c r="Z8590" s="4">
        <f t="shared" si="268"/>
        <v>24.702572053595855</v>
      </c>
      <c r="AD8590">
        <f t="shared" si="269"/>
        <v>0</v>
      </c>
    </row>
    <row r="8591" spans="1:30" x14ac:dyDescent="0.3">
      <c r="A8591">
        <v>8590</v>
      </c>
      <c r="B8591" t="s">
        <v>10133</v>
      </c>
      <c r="C8591" s="3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Y8591" s="4">
        <v>0.2</v>
      </c>
      <c r="Z8591" s="4">
        <f t="shared" si="268"/>
        <v>24.702572053595855</v>
      </c>
      <c r="AD8591">
        <f t="shared" si="269"/>
        <v>0</v>
      </c>
    </row>
    <row r="8592" spans="1:30" x14ac:dyDescent="0.3">
      <c r="A8592">
        <v>8591</v>
      </c>
      <c r="B8592" t="s">
        <v>10134</v>
      </c>
      <c r="C8592" s="3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Y8592" s="4">
        <v>0</v>
      </c>
      <c r="Z8592" s="4">
        <f t="shared" si="268"/>
        <v>66.900292455189614</v>
      </c>
      <c r="AD8592">
        <f t="shared" si="269"/>
        <v>0</v>
      </c>
    </row>
    <row r="8593" spans="1:30" x14ac:dyDescent="0.3">
      <c r="A8593">
        <v>8592</v>
      </c>
      <c r="B8593" t="s">
        <v>10135</v>
      </c>
      <c r="C8593" s="3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Y8593" s="4">
        <v>0.2</v>
      </c>
      <c r="Z8593" s="4">
        <f t="shared" si="268"/>
        <v>24.702572053595855</v>
      </c>
      <c r="AD8593">
        <f t="shared" si="269"/>
        <v>0</v>
      </c>
    </row>
    <row r="8594" spans="1:30" x14ac:dyDescent="0.3">
      <c r="A8594">
        <v>8593</v>
      </c>
      <c r="B8594" t="s">
        <v>10135</v>
      </c>
      <c r="C8594" s="3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Y8594" s="4">
        <v>0.2</v>
      </c>
      <c r="Z8594" s="4">
        <f t="shared" si="268"/>
        <v>24.702572053595855</v>
      </c>
      <c r="AD8594">
        <f t="shared" si="269"/>
        <v>0</v>
      </c>
    </row>
    <row r="8595" spans="1:30" x14ac:dyDescent="0.3">
      <c r="A8595">
        <v>8594</v>
      </c>
      <c r="B8595" t="s">
        <v>10137</v>
      </c>
      <c r="C8595" s="3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Y8595" s="4">
        <v>0.2</v>
      </c>
      <c r="Z8595" s="4">
        <f t="shared" si="268"/>
        <v>24.702572053595855</v>
      </c>
      <c r="AD8595">
        <f t="shared" si="269"/>
        <v>0</v>
      </c>
    </row>
    <row r="8596" spans="1:30" x14ac:dyDescent="0.3">
      <c r="A8596">
        <v>8595</v>
      </c>
      <c r="B8596" t="s">
        <v>10137</v>
      </c>
      <c r="C8596" s="3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Y8596" s="4">
        <v>0.2</v>
      </c>
      <c r="Z8596" s="4">
        <f t="shared" si="268"/>
        <v>24.702572053595855</v>
      </c>
      <c r="AD8596">
        <f t="shared" si="269"/>
        <v>0</v>
      </c>
    </row>
    <row r="8597" spans="1:30" x14ac:dyDescent="0.3">
      <c r="A8597">
        <v>8596</v>
      </c>
      <c r="B8597" t="s">
        <v>10138</v>
      </c>
      <c r="C8597" s="3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Y8597" s="4">
        <v>0</v>
      </c>
      <c r="Z8597" s="4">
        <f t="shared" si="268"/>
        <v>66.900292455189614</v>
      </c>
      <c r="AD8597">
        <f t="shared" si="269"/>
        <v>0</v>
      </c>
    </row>
    <row r="8598" spans="1:30" x14ac:dyDescent="0.3">
      <c r="A8598">
        <v>8597</v>
      </c>
      <c r="B8598" t="s">
        <v>10138</v>
      </c>
      <c r="C8598" s="3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Y8598" s="4">
        <v>0</v>
      </c>
      <c r="Z8598" s="4">
        <f t="shared" si="268"/>
        <v>66.900292455189614</v>
      </c>
      <c r="AD8598">
        <f t="shared" si="269"/>
        <v>0</v>
      </c>
    </row>
    <row r="8599" spans="1:30" x14ac:dyDescent="0.3">
      <c r="A8599">
        <v>8598</v>
      </c>
      <c r="B8599" t="s">
        <v>10139</v>
      </c>
      <c r="C8599" s="3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Y8599" s="4">
        <v>0.2</v>
      </c>
      <c r="Z8599" s="4">
        <f t="shared" si="268"/>
        <v>24.702572053595855</v>
      </c>
      <c r="AD8599">
        <f t="shared" si="269"/>
        <v>0</v>
      </c>
    </row>
    <row r="8600" spans="1:30" x14ac:dyDescent="0.3">
      <c r="A8600">
        <v>8599</v>
      </c>
      <c r="B8600" t="s">
        <v>10140</v>
      </c>
      <c r="C8600" s="3">
        <v>41969</v>
      </c>
      <c r="D8600" s="3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Y8600" s="4">
        <v>0.2</v>
      </c>
      <c r="Z8600" s="4">
        <f t="shared" si="268"/>
        <v>24.702572053595855</v>
      </c>
      <c r="AD8600">
        <f t="shared" si="269"/>
        <v>0</v>
      </c>
    </row>
    <row r="8601" spans="1:30" x14ac:dyDescent="0.3">
      <c r="A8601">
        <v>8600</v>
      </c>
      <c r="B8601" t="s">
        <v>10140</v>
      </c>
      <c r="C8601" s="3">
        <v>41969</v>
      </c>
      <c r="D8601" s="3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Y8601" s="4">
        <v>0</v>
      </c>
      <c r="Z8601" s="4">
        <f t="shared" si="268"/>
        <v>66.900292455189614</v>
      </c>
      <c r="AD8601">
        <f t="shared" si="269"/>
        <v>0</v>
      </c>
    </row>
    <row r="8602" spans="1:30" x14ac:dyDescent="0.3">
      <c r="A8602">
        <v>8601</v>
      </c>
      <c r="B8602" t="s">
        <v>10140</v>
      </c>
      <c r="C8602" s="3">
        <v>41969</v>
      </c>
      <c r="D8602" s="3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Y8602" s="4">
        <v>0</v>
      </c>
      <c r="Z8602" s="4">
        <f t="shared" si="268"/>
        <v>66.900292455189614</v>
      </c>
      <c r="AD8602">
        <f t="shared" si="269"/>
        <v>0</v>
      </c>
    </row>
    <row r="8603" spans="1:30" x14ac:dyDescent="0.3">
      <c r="A8603">
        <v>8602</v>
      </c>
      <c r="B8603" t="s">
        <v>10140</v>
      </c>
      <c r="C8603" s="3">
        <v>41969</v>
      </c>
      <c r="D8603" s="3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Y8603" s="4">
        <v>0.2</v>
      </c>
      <c r="Z8603" s="4">
        <f t="shared" si="268"/>
        <v>24.702572053595855</v>
      </c>
      <c r="AD8603">
        <f t="shared" si="269"/>
        <v>0</v>
      </c>
    </row>
    <row r="8604" spans="1:30" x14ac:dyDescent="0.3">
      <c r="A8604">
        <v>8603</v>
      </c>
      <c r="B8604" t="s">
        <v>10141</v>
      </c>
      <c r="C8604" s="3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Y8604" s="4">
        <v>0.2</v>
      </c>
      <c r="Z8604" s="4">
        <f t="shared" si="268"/>
        <v>24.702572053595855</v>
      </c>
      <c r="AD8604">
        <f t="shared" si="269"/>
        <v>0</v>
      </c>
    </row>
    <row r="8605" spans="1:30" x14ac:dyDescent="0.3">
      <c r="A8605">
        <v>8604</v>
      </c>
      <c r="B8605" t="s">
        <v>10142</v>
      </c>
      <c r="C8605" s="3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Y8605" s="4">
        <v>0.2</v>
      </c>
      <c r="Z8605" s="4">
        <f t="shared" si="268"/>
        <v>24.702572053595855</v>
      </c>
      <c r="AD8605">
        <f t="shared" si="269"/>
        <v>0</v>
      </c>
    </row>
    <row r="8606" spans="1:30" x14ac:dyDescent="0.3">
      <c r="A8606">
        <v>8605</v>
      </c>
      <c r="B8606" t="s">
        <v>10142</v>
      </c>
      <c r="C8606" s="3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Y8606" s="4">
        <v>0.2</v>
      </c>
      <c r="Z8606" s="4">
        <f t="shared" si="268"/>
        <v>24.702572053595855</v>
      </c>
      <c r="AD8606">
        <f t="shared" si="269"/>
        <v>0</v>
      </c>
    </row>
    <row r="8607" spans="1:30" x14ac:dyDescent="0.3">
      <c r="A8607">
        <v>8606</v>
      </c>
      <c r="B8607" t="s">
        <v>10142</v>
      </c>
      <c r="C8607" s="3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Y8607" s="4">
        <v>0.2</v>
      </c>
      <c r="Z8607" s="4">
        <f t="shared" si="268"/>
        <v>24.702572053595855</v>
      </c>
      <c r="AD8607">
        <f t="shared" si="269"/>
        <v>0</v>
      </c>
    </row>
    <row r="8608" spans="1:30" x14ac:dyDescent="0.3">
      <c r="A8608">
        <v>8607</v>
      </c>
      <c r="B8608" t="s">
        <v>10143</v>
      </c>
      <c r="C8608" s="3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Y8608" s="4">
        <v>0</v>
      </c>
      <c r="Z8608" s="4">
        <f t="shared" si="268"/>
        <v>66.900292455189614</v>
      </c>
      <c r="AD8608">
        <f t="shared" si="269"/>
        <v>0</v>
      </c>
    </row>
    <row r="8609" spans="1:30" x14ac:dyDescent="0.3">
      <c r="A8609">
        <v>8608</v>
      </c>
      <c r="B8609" t="s">
        <v>10144</v>
      </c>
      <c r="C8609" s="3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Y8609" s="4">
        <v>0</v>
      </c>
      <c r="Z8609" s="4">
        <f t="shared" si="268"/>
        <v>66.900292455189614</v>
      </c>
      <c r="AD8609">
        <f t="shared" si="269"/>
        <v>0</v>
      </c>
    </row>
    <row r="8610" spans="1:30" x14ac:dyDescent="0.3">
      <c r="A8610">
        <v>8609</v>
      </c>
      <c r="B8610" t="s">
        <v>10144</v>
      </c>
      <c r="C8610" s="3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Y8610" s="4">
        <v>0</v>
      </c>
      <c r="Z8610" s="4">
        <f t="shared" si="268"/>
        <v>66.900292455189614</v>
      </c>
      <c r="AD8610">
        <f t="shared" si="269"/>
        <v>0</v>
      </c>
    </row>
    <row r="8611" spans="1:30" x14ac:dyDescent="0.3">
      <c r="A8611">
        <v>8610</v>
      </c>
      <c r="B8611" t="s">
        <v>10144</v>
      </c>
      <c r="C8611" s="3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Y8611" s="4">
        <v>0.2</v>
      </c>
      <c r="Z8611" s="4">
        <f t="shared" si="268"/>
        <v>24.702572053595855</v>
      </c>
      <c r="AD8611">
        <f t="shared" si="269"/>
        <v>0</v>
      </c>
    </row>
    <row r="8612" spans="1:30" x14ac:dyDescent="0.3">
      <c r="A8612">
        <v>8611</v>
      </c>
      <c r="B8612" t="s">
        <v>10144</v>
      </c>
      <c r="C8612" s="3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Y8612" s="4">
        <v>0</v>
      </c>
      <c r="Z8612" s="4">
        <f t="shared" si="268"/>
        <v>66.900292455189614</v>
      </c>
      <c r="AD8612">
        <f t="shared" si="269"/>
        <v>0</v>
      </c>
    </row>
    <row r="8613" spans="1:30" x14ac:dyDescent="0.3">
      <c r="A8613">
        <v>8612</v>
      </c>
      <c r="B8613" t="s">
        <v>10145</v>
      </c>
      <c r="C8613" s="3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Y8613" s="4">
        <v>0</v>
      </c>
      <c r="Z8613" s="4">
        <f t="shared" si="268"/>
        <v>66.900292455189614</v>
      </c>
      <c r="AD8613">
        <f t="shared" si="269"/>
        <v>0</v>
      </c>
    </row>
    <row r="8614" spans="1:30" x14ac:dyDescent="0.3">
      <c r="A8614">
        <v>8613</v>
      </c>
      <c r="B8614" t="s">
        <v>10146</v>
      </c>
      <c r="C8614" s="3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Y8614" s="4">
        <v>0</v>
      </c>
      <c r="Z8614" s="4">
        <f t="shared" si="268"/>
        <v>66.900292455189614</v>
      </c>
      <c r="AD8614">
        <f t="shared" si="269"/>
        <v>0</v>
      </c>
    </row>
    <row r="8615" spans="1:30" x14ac:dyDescent="0.3">
      <c r="A8615">
        <v>8614</v>
      </c>
      <c r="B8615" t="s">
        <v>10147</v>
      </c>
      <c r="C8615" s="3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Y8615" s="4">
        <v>0</v>
      </c>
      <c r="Z8615" s="4">
        <f t="shared" si="268"/>
        <v>66.900292455189614</v>
      </c>
      <c r="AD8615">
        <f t="shared" si="269"/>
        <v>0</v>
      </c>
    </row>
    <row r="8616" spans="1:30" x14ac:dyDescent="0.3">
      <c r="A8616">
        <v>8615</v>
      </c>
      <c r="B8616" t="s">
        <v>10148</v>
      </c>
      <c r="C8616" s="3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Y8616" s="4">
        <v>0</v>
      </c>
      <c r="Z8616" s="4">
        <f t="shared" si="268"/>
        <v>66.900292455189614</v>
      </c>
      <c r="AD8616">
        <f t="shared" si="269"/>
        <v>0</v>
      </c>
    </row>
    <row r="8617" spans="1:30" x14ac:dyDescent="0.3">
      <c r="A8617">
        <v>8616</v>
      </c>
      <c r="B8617" t="s">
        <v>10148</v>
      </c>
      <c r="C8617" s="3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Y8617" s="4">
        <v>0.2</v>
      </c>
      <c r="Z8617" s="4">
        <f t="shared" si="268"/>
        <v>24.702572053595855</v>
      </c>
      <c r="AD8617">
        <f t="shared" si="269"/>
        <v>0</v>
      </c>
    </row>
    <row r="8618" spans="1:30" x14ac:dyDescent="0.3">
      <c r="A8618">
        <v>8617</v>
      </c>
      <c r="B8618" t="s">
        <v>10148</v>
      </c>
      <c r="C8618" s="3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Y8618" s="4">
        <v>0</v>
      </c>
      <c r="Z8618" s="4">
        <f t="shared" si="268"/>
        <v>66.900292455189614</v>
      </c>
      <c r="AD8618">
        <f t="shared" si="269"/>
        <v>0</v>
      </c>
    </row>
    <row r="8619" spans="1:30" x14ac:dyDescent="0.3">
      <c r="A8619">
        <v>8618</v>
      </c>
      <c r="B8619" t="s">
        <v>10148</v>
      </c>
      <c r="C8619" s="3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Y8619" s="4">
        <v>0.2</v>
      </c>
      <c r="Z8619" s="4">
        <f t="shared" si="268"/>
        <v>24.702572053595855</v>
      </c>
      <c r="AD8619">
        <f t="shared" si="269"/>
        <v>0</v>
      </c>
    </row>
    <row r="8620" spans="1:30" x14ac:dyDescent="0.3">
      <c r="A8620">
        <v>8619</v>
      </c>
      <c r="B8620" t="s">
        <v>10149</v>
      </c>
      <c r="C8620" s="3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Y8620" s="4">
        <v>0.2</v>
      </c>
      <c r="Z8620" s="4">
        <f t="shared" si="268"/>
        <v>24.702572053595855</v>
      </c>
      <c r="AD8620">
        <f t="shared" si="269"/>
        <v>0</v>
      </c>
    </row>
    <row r="8621" spans="1:30" x14ac:dyDescent="0.3">
      <c r="A8621">
        <v>8620</v>
      </c>
      <c r="B8621" t="s">
        <v>10150</v>
      </c>
      <c r="C8621" s="3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Y8621" s="4">
        <v>0</v>
      </c>
      <c r="Z8621" s="4">
        <f t="shared" si="268"/>
        <v>66.900292455189614</v>
      </c>
      <c r="AD8621">
        <f t="shared" si="269"/>
        <v>0</v>
      </c>
    </row>
    <row r="8622" spans="1:30" x14ac:dyDescent="0.3">
      <c r="A8622">
        <v>8621</v>
      </c>
      <c r="B8622" t="s">
        <v>10151</v>
      </c>
      <c r="C8622" s="3">
        <v>43045</v>
      </c>
      <c r="D8622" s="3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Y8622" s="4">
        <v>0.6</v>
      </c>
      <c r="Z8622" s="4">
        <f t="shared" si="268"/>
        <v>-43.077211594202915</v>
      </c>
      <c r="AD8622">
        <f t="shared" si="269"/>
        <v>0</v>
      </c>
    </row>
    <row r="8623" spans="1:30" x14ac:dyDescent="0.3">
      <c r="A8623">
        <v>8622</v>
      </c>
      <c r="B8623" t="s">
        <v>10152</v>
      </c>
      <c r="C8623" s="3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Y8623" s="4">
        <v>0.2</v>
      </c>
      <c r="Z8623" s="4">
        <f t="shared" si="268"/>
        <v>24.702572053595855</v>
      </c>
      <c r="AD8623">
        <f t="shared" si="269"/>
        <v>0</v>
      </c>
    </row>
    <row r="8624" spans="1:30" x14ac:dyDescent="0.3">
      <c r="A8624">
        <v>8623</v>
      </c>
      <c r="B8624" t="s">
        <v>10153</v>
      </c>
      <c r="C8624" s="3">
        <v>42701</v>
      </c>
      <c r="D8624" s="3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Y8624" s="4">
        <v>0.2</v>
      </c>
      <c r="Z8624" s="4">
        <f t="shared" si="268"/>
        <v>24.702572053595855</v>
      </c>
      <c r="AD8624">
        <f t="shared" si="269"/>
        <v>0</v>
      </c>
    </row>
    <row r="8625" spans="1:30" x14ac:dyDescent="0.3">
      <c r="A8625">
        <v>8624</v>
      </c>
      <c r="B8625" t="s">
        <v>10154</v>
      </c>
      <c r="C8625" s="3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Y8625" s="4">
        <v>0.7</v>
      </c>
      <c r="Z8625" s="4">
        <f t="shared" si="268"/>
        <v>-95.874059569377877</v>
      </c>
      <c r="AD8625">
        <f t="shared" si="269"/>
        <v>0</v>
      </c>
    </row>
    <row r="8626" spans="1:30" x14ac:dyDescent="0.3">
      <c r="A8626">
        <v>8625</v>
      </c>
      <c r="B8626" t="s">
        <v>10154</v>
      </c>
      <c r="C8626" s="3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Y8626" s="4">
        <v>0.2</v>
      </c>
      <c r="Z8626" s="4">
        <f t="shared" si="268"/>
        <v>24.702572053595855</v>
      </c>
      <c r="AD8626">
        <f t="shared" si="269"/>
        <v>0</v>
      </c>
    </row>
    <row r="8627" spans="1:30" x14ac:dyDescent="0.3">
      <c r="A8627">
        <v>8626</v>
      </c>
      <c r="B8627" t="s">
        <v>10155</v>
      </c>
      <c r="C8627" s="3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Y8627" s="4">
        <v>0.2</v>
      </c>
      <c r="Z8627" s="4">
        <f t="shared" si="268"/>
        <v>24.702572053595855</v>
      </c>
      <c r="AD8627">
        <f t="shared" si="269"/>
        <v>0</v>
      </c>
    </row>
    <row r="8628" spans="1:30" x14ac:dyDescent="0.3">
      <c r="A8628">
        <v>8627</v>
      </c>
      <c r="B8628" t="s">
        <v>10156</v>
      </c>
      <c r="C8628" s="3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Y8628" s="4">
        <v>0</v>
      </c>
      <c r="Z8628" s="4">
        <f t="shared" si="268"/>
        <v>66.900292455189614</v>
      </c>
      <c r="AD8628">
        <f t="shared" si="269"/>
        <v>0</v>
      </c>
    </row>
    <row r="8629" spans="1:30" x14ac:dyDescent="0.3">
      <c r="A8629">
        <v>8628</v>
      </c>
      <c r="B8629" t="s">
        <v>10156</v>
      </c>
      <c r="C8629" s="3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Y8629" s="4">
        <v>0</v>
      </c>
      <c r="Z8629" s="4">
        <f t="shared" si="268"/>
        <v>66.900292455189614</v>
      </c>
      <c r="AD8629">
        <f t="shared" si="269"/>
        <v>0</v>
      </c>
    </row>
    <row r="8630" spans="1:30" x14ac:dyDescent="0.3">
      <c r="A8630">
        <v>8629</v>
      </c>
      <c r="B8630" t="s">
        <v>10156</v>
      </c>
      <c r="C8630" s="3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Y8630" s="4">
        <v>0.2</v>
      </c>
      <c r="Z8630" s="4">
        <f t="shared" si="268"/>
        <v>24.702572053595855</v>
      </c>
      <c r="AD8630">
        <f t="shared" si="269"/>
        <v>0</v>
      </c>
    </row>
    <row r="8631" spans="1:30" x14ac:dyDescent="0.3">
      <c r="A8631">
        <v>8630</v>
      </c>
      <c r="B8631" t="s">
        <v>10156</v>
      </c>
      <c r="C8631" s="3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Y8631" s="4">
        <v>0.4</v>
      </c>
      <c r="Z8631" s="4">
        <f t="shared" si="268"/>
        <v>-111.92742912621364</v>
      </c>
      <c r="AD8631">
        <f t="shared" si="269"/>
        <v>0</v>
      </c>
    </row>
    <row r="8632" spans="1:30" x14ac:dyDescent="0.3">
      <c r="A8632">
        <v>8631</v>
      </c>
      <c r="B8632" t="s">
        <v>10156</v>
      </c>
      <c r="C8632" s="3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Y8632" s="4">
        <v>0</v>
      </c>
      <c r="Z8632" s="4">
        <f t="shared" si="268"/>
        <v>66.900292455189614</v>
      </c>
      <c r="AD8632">
        <f t="shared" si="269"/>
        <v>0</v>
      </c>
    </row>
    <row r="8633" spans="1:30" x14ac:dyDescent="0.3">
      <c r="A8633">
        <v>8632</v>
      </c>
      <c r="B8633" t="s">
        <v>10157</v>
      </c>
      <c r="C8633" s="3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Y8633" s="4">
        <v>0.5</v>
      </c>
      <c r="Z8633" s="4">
        <f t="shared" si="268"/>
        <v>-310.70345606060602</v>
      </c>
      <c r="AD8633">
        <f t="shared" si="269"/>
        <v>0</v>
      </c>
    </row>
    <row r="8634" spans="1:30" x14ac:dyDescent="0.3">
      <c r="A8634">
        <v>8633</v>
      </c>
      <c r="B8634" t="s">
        <v>10157</v>
      </c>
      <c r="C8634" s="3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Y8634" s="4">
        <v>0.7</v>
      </c>
      <c r="Z8634" s="4">
        <f t="shared" si="268"/>
        <v>-95.874059569377877</v>
      </c>
      <c r="AD8634">
        <f t="shared" si="269"/>
        <v>0</v>
      </c>
    </row>
    <row r="8635" spans="1:30" x14ac:dyDescent="0.3">
      <c r="A8635">
        <v>8634</v>
      </c>
      <c r="B8635" t="s">
        <v>10157</v>
      </c>
      <c r="C8635" s="3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Y8635" s="4">
        <v>0.2</v>
      </c>
      <c r="Z8635" s="4">
        <f t="shared" si="268"/>
        <v>24.702572053595855</v>
      </c>
      <c r="AD8635">
        <f t="shared" si="269"/>
        <v>0</v>
      </c>
    </row>
    <row r="8636" spans="1:30" x14ac:dyDescent="0.3">
      <c r="A8636">
        <v>8635</v>
      </c>
      <c r="B8636" t="s">
        <v>10158</v>
      </c>
      <c r="C8636" s="3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Y8636" s="4">
        <v>0.5</v>
      </c>
      <c r="Z8636" s="4">
        <f t="shared" si="268"/>
        <v>-310.70345606060602</v>
      </c>
      <c r="AD8636">
        <f t="shared" si="269"/>
        <v>0</v>
      </c>
    </row>
    <row r="8637" spans="1:30" x14ac:dyDescent="0.3">
      <c r="A8637">
        <v>8636</v>
      </c>
      <c r="B8637" t="s">
        <v>10159</v>
      </c>
      <c r="C8637" s="3">
        <v>41759</v>
      </c>
      <c r="D8637" s="3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Y8637" s="4">
        <v>0</v>
      </c>
      <c r="Z8637" s="4">
        <f t="shared" si="268"/>
        <v>66.900292455189614</v>
      </c>
      <c r="AD8637">
        <f t="shared" si="269"/>
        <v>0</v>
      </c>
    </row>
    <row r="8638" spans="1:30" x14ac:dyDescent="0.3">
      <c r="A8638">
        <v>8637</v>
      </c>
      <c r="B8638" t="s">
        <v>10159</v>
      </c>
      <c r="C8638" s="3">
        <v>41759</v>
      </c>
      <c r="D8638" s="3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Y8638" s="4">
        <v>0</v>
      </c>
      <c r="Z8638" s="4">
        <f t="shared" si="268"/>
        <v>66.900292455189614</v>
      </c>
      <c r="AD8638">
        <f t="shared" si="269"/>
        <v>0</v>
      </c>
    </row>
    <row r="8639" spans="1:30" x14ac:dyDescent="0.3">
      <c r="A8639">
        <v>8638</v>
      </c>
      <c r="B8639" t="s">
        <v>10160</v>
      </c>
      <c r="C8639" s="3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Y8639" s="4">
        <v>0</v>
      </c>
      <c r="Z8639" s="4">
        <f t="shared" si="268"/>
        <v>66.900292455189614</v>
      </c>
      <c r="AD8639">
        <f t="shared" si="269"/>
        <v>0</v>
      </c>
    </row>
    <row r="8640" spans="1:30" x14ac:dyDescent="0.3">
      <c r="A8640">
        <v>8639</v>
      </c>
      <c r="B8640" t="s">
        <v>10161</v>
      </c>
      <c r="C8640" s="3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Y8640" s="4">
        <v>0</v>
      </c>
      <c r="Z8640" s="4">
        <f t="shared" si="268"/>
        <v>66.900292455189614</v>
      </c>
      <c r="AD8640">
        <f t="shared" si="269"/>
        <v>0</v>
      </c>
    </row>
    <row r="8641" spans="1:30" x14ac:dyDescent="0.3">
      <c r="A8641">
        <v>8640</v>
      </c>
      <c r="B8641" t="s">
        <v>10162</v>
      </c>
      <c r="C8641" s="3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Y8641" s="4">
        <v>0</v>
      </c>
      <c r="Z8641" s="4">
        <f t="shared" si="268"/>
        <v>66.900292455189614</v>
      </c>
      <c r="AD8641">
        <f t="shared" si="269"/>
        <v>0</v>
      </c>
    </row>
    <row r="8642" spans="1:30" x14ac:dyDescent="0.3">
      <c r="A8642">
        <v>8641</v>
      </c>
      <c r="B8642" t="s">
        <v>10163</v>
      </c>
      <c r="C8642" s="3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Y8642" s="4">
        <v>0.8</v>
      </c>
      <c r="Z8642" s="4">
        <f t="shared" si="268"/>
        <v>-101.79679733333329</v>
      </c>
      <c r="AD8642">
        <f t="shared" si="269"/>
        <v>0</v>
      </c>
    </row>
    <row r="8643" spans="1:30" x14ac:dyDescent="0.3">
      <c r="A8643">
        <v>8642</v>
      </c>
      <c r="B8643" t="s">
        <v>10164</v>
      </c>
      <c r="C8643" s="3">
        <v>43071</v>
      </c>
      <c r="D8643" s="3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Y8643" s="4">
        <v>0.7</v>
      </c>
      <c r="Z8643" s="4">
        <f t="shared" ref="Z8643:Z8706" si="270">AVERAGEIF($T$2:$T$9995,Y8643,$U$2:$U$9995)</f>
        <v>-95.874059569377877</v>
      </c>
      <c r="AD8643">
        <f t="shared" ref="AD8643:AD8706" si="271">SUMIF($Q$2:$Q$9995,AC8643,$R$2:$R$9995)</f>
        <v>0</v>
      </c>
    </row>
    <row r="8644" spans="1:30" x14ac:dyDescent="0.3">
      <c r="A8644">
        <v>8643</v>
      </c>
      <c r="B8644" t="s">
        <v>10165</v>
      </c>
      <c r="C8644" s="3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Y8644" s="4">
        <v>0.2</v>
      </c>
      <c r="Z8644" s="4">
        <f t="shared" si="270"/>
        <v>24.702572053595855</v>
      </c>
      <c r="AD8644">
        <f t="shared" si="271"/>
        <v>0</v>
      </c>
    </row>
    <row r="8645" spans="1:30" x14ac:dyDescent="0.3">
      <c r="A8645">
        <v>8644</v>
      </c>
      <c r="B8645" t="s">
        <v>10165</v>
      </c>
      <c r="C8645" s="3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Y8645" s="4">
        <v>0.2</v>
      </c>
      <c r="Z8645" s="4">
        <f t="shared" si="270"/>
        <v>24.702572053595855</v>
      </c>
      <c r="AD8645">
        <f t="shared" si="271"/>
        <v>0</v>
      </c>
    </row>
    <row r="8646" spans="1:30" x14ac:dyDescent="0.3">
      <c r="A8646">
        <v>8645</v>
      </c>
      <c r="B8646" t="s">
        <v>10165</v>
      </c>
      <c r="C8646" s="3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Y8646" s="4">
        <v>0.7</v>
      </c>
      <c r="Z8646" s="4">
        <f t="shared" si="270"/>
        <v>-95.874059569377877</v>
      </c>
      <c r="AD8646">
        <f t="shared" si="271"/>
        <v>0</v>
      </c>
    </row>
    <row r="8647" spans="1:30" x14ac:dyDescent="0.3">
      <c r="A8647">
        <v>8646</v>
      </c>
      <c r="B8647" t="s">
        <v>10165</v>
      </c>
      <c r="C8647" s="3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Y8647" s="4">
        <v>0.2</v>
      </c>
      <c r="Z8647" s="4">
        <f t="shared" si="270"/>
        <v>24.702572053595855</v>
      </c>
      <c r="AD8647">
        <f t="shared" si="271"/>
        <v>0</v>
      </c>
    </row>
    <row r="8648" spans="1:30" x14ac:dyDescent="0.3">
      <c r="A8648">
        <v>8647</v>
      </c>
      <c r="B8648" t="s">
        <v>10166</v>
      </c>
      <c r="C8648" s="3">
        <v>42699</v>
      </c>
      <c r="D8648" s="3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Y8648" s="4">
        <v>0.2</v>
      </c>
      <c r="Z8648" s="4">
        <f t="shared" si="270"/>
        <v>24.702572053595855</v>
      </c>
      <c r="AD8648">
        <f t="shared" si="271"/>
        <v>0</v>
      </c>
    </row>
    <row r="8649" spans="1:30" x14ac:dyDescent="0.3">
      <c r="A8649">
        <v>8648</v>
      </c>
      <c r="B8649" t="s">
        <v>10167</v>
      </c>
      <c r="C8649" s="3">
        <v>42343</v>
      </c>
      <c r="D8649" s="3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Y8649" s="4">
        <v>0.2</v>
      </c>
      <c r="Z8649" s="4">
        <f t="shared" si="270"/>
        <v>24.702572053595855</v>
      </c>
      <c r="AD8649">
        <f t="shared" si="271"/>
        <v>0</v>
      </c>
    </row>
    <row r="8650" spans="1:30" x14ac:dyDescent="0.3">
      <c r="A8650">
        <v>8649</v>
      </c>
      <c r="B8650" t="s">
        <v>10168</v>
      </c>
      <c r="C8650" s="3">
        <v>42580</v>
      </c>
      <c r="D8650" s="3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Y8650" s="4">
        <v>0.2</v>
      </c>
      <c r="Z8650" s="4">
        <f t="shared" si="270"/>
        <v>24.702572053595855</v>
      </c>
      <c r="AD8650">
        <f t="shared" si="271"/>
        <v>0</v>
      </c>
    </row>
    <row r="8651" spans="1:30" x14ac:dyDescent="0.3">
      <c r="A8651">
        <v>8650</v>
      </c>
      <c r="B8651" t="s">
        <v>10168</v>
      </c>
      <c r="C8651" s="3">
        <v>42580</v>
      </c>
      <c r="D8651" s="3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Y8651" s="4">
        <v>0.7</v>
      </c>
      <c r="Z8651" s="4">
        <f t="shared" si="270"/>
        <v>-95.874059569377877</v>
      </c>
      <c r="AD8651">
        <f t="shared" si="271"/>
        <v>0</v>
      </c>
    </row>
    <row r="8652" spans="1:30" x14ac:dyDescent="0.3">
      <c r="A8652">
        <v>8651</v>
      </c>
      <c r="B8652" t="s">
        <v>10169</v>
      </c>
      <c r="C8652" s="3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Y8652" s="4">
        <v>0</v>
      </c>
      <c r="Z8652" s="4">
        <f t="shared" si="270"/>
        <v>66.900292455189614</v>
      </c>
      <c r="AD8652">
        <f t="shared" si="271"/>
        <v>0</v>
      </c>
    </row>
    <row r="8653" spans="1:30" x14ac:dyDescent="0.3">
      <c r="A8653">
        <v>8652</v>
      </c>
      <c r="B8653" t="s">
        <v>10169</v>
      </c>
      <c r="C8653" s="3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Y8653" s="4">
        <v>0</v>
      </c>
      <c r="Z8653" s="4">
        <f t="shared" si="270"/>
        <v>66.900292455189614</v>
      </c>
      <c r="AD8653">
        <f t="shared" si="271"/>
        <v>0</v>
      </c>
    </row>
    <row r="8654" spans="1:30" x14ac:dyDescent="0.3">
      <c r="A8654">
        <v>8653</v>
      </c>
      <c r="B8654" t="s">
        <v>10169</v>
      </c>
      <c r="C8654" s="3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Y8654" s="4">
        <v>0</v>
      </c>
      <c r="Z8654" s="4">
        <f t="shared" si="270"/>
        <v>66.900292455189614</v>
      </c>
      <c r="AD8654">
        <f t="shared" si="271"/>
        <v>0</v>
      </c>
    </row>
    <row r="8655" spans="1:30" x14ac:dyDescent="0.3">
      <c r="A8655">
        <v>8654</v>
      </c>
      <c r="B8655" t="s">
        <v>10169</v>
      </c>
      <c r="C8655" s="3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Y8655" s="4">
        <v>0</v>
      </c>
      <c r="Z8655" s="4">
        <f t="shared" si="270"/>
        <v>66.900292455189614</v>
      </c>
      <c r="AD8655">
        <f t="shared" si="271"/>
        <v>0</v>
      </c>
    </row>
    <row r="8656" spans="1:30" x14ac:dyDescent="0.3">
      <c r="A8656">
        <v>8655</v>
      </c>
      <c r="B8656" t="s">
        <v>10169</v>
      </c>
      <c r="C8656" s="3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Y8656" s="4">
        <v>0</v>
      </c>
      <c r="Z8656" s="4">
        <f t="shared" si="270"/>
        <v>66.900292455189614</v>
      </c>
      <c r="AD8656">
        <f t="shared" si="271"/>
        <v>0</v>
      </c>
    </row>
    <row r="8657" spans="1:30" x14ac:dyDescent="0.3">
      <c r="A8657">
        <v>8656</v>
      </c>
      <c r="B8657" t="s">
        <v>10169</v>
      </c>
      <c r="C8657" s="3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Y8657" s="4">
        <v>0</v>
      </c>
      <c r="Z8657" s="4">
        <f t="shared" si="270"/>
        <v>66.900292455189614</v>
      </c>
      <c r="AD8657">
        <f t="shared" si="271"/>
        <v>0</v>
      </c>
    </row>
    <row r="8658" spans="1:30" x14ac:dyDescent="0.3">
      <c r="A8658">
        <v>8657</v>
      </c>
      <c r="B8658" t="s">
        <v>10169</v>
      </c>
      <c r="C8658" s="3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Y8658" s="4">
        <v>0</v>
      </c>
      <c r="Z8658" s="4">
        <f t="shared" si="270"/>
        <v>66.900292455189614</v>
      </c>
      <c r="AD8658">
        <f t="shared" si="271"/>
        <v>0</v>
      </c>
    </row>
    <row r="8659" spans="1:30" x14ac:dyDescent="0.3">
      <c r="A8659">
        <v>8658</v>
      </c>
      <c r="B8659" t="s">
        <v>10169</v>
      </c>
      <c r="C8659" s="3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Y8659" s="4">
        <v>0</v>
      </c>
      <c r="Z8659" s="4">
        <f t="shared" si="270"/>
        <v>66.900292455189614</v>
      </c>
      <c r="AD8659">
        <f t="shared" si="271"/>
        <v>0</v>
      </c>
    </row>
    <row r="8660" spans="1:30" x14ac:dyDescent="0.3">
      <c r="A8660">
        <v>8659</v>
      </c>
      <c r="B8660" t="s">
        <v>10170</v>
      </c>
      <c r="C8660" s="3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Y8660" s="4">
        <v>0.8</v>
      </c>
      <c r="Z8660" s="4">
        <f t="shared" si="270"/>
        <v>-101.79679733333329</v>
      </c>
      <c r="AD8660">
        <f t="shared" si="271"/>
        <v>0</v>
      </c>
    </row>
    <row r="8661" spans="1:30" x14ac:dyDescent="0.3">
      <c r="A8661">
        <v>8660</v>
      </c>
      <c r="B8661" t="s">
        <v>10171</v>
      </c>
      <c r="C8661" s="3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Y8661" s="4">
        <v>0.2</v>
      </c>
      <c r="Z8661" s="4">
        <f t="shared" si="270"/>
        <v>24.702572053595855</v>
      </c>
      <c r="AD8661">
        <f t="shared" si="271"/>
        <v>0</v>
      </c>
    </row>
    <row r="8662" spans="1:30" x14ac:dyDescent="0.3">
      <c r="A8662">
        <v>8661</v>
      </c>
      <c r="B8662" t="s">
        <v>10172</v>
      </c>
      <c r="C8662" s="3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Y8662" s="4">
        <v>0.2</v>
      </c>
      <c r="Z8662" s="4">
        <f t="shared" si="270"/>
        <v>24.702572053595855</v>
      </c>
      <c r="AD8662">
        <f t="shared" si="271"/>
        <v>0</v>
      </c>
    </row>
    <row r="8663" spans="1:30" x14ac:dyDescent="0.3">
      <c r="A8663">
        <v>8662</v>
      </c>
      <c r="B8663" t="s">
        <v>10173</v>
      </c>
      <c r="C8663" s="3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Y8663" s="4">
        <v>0.6</v>
      </c>
      <c r="Z8663" s="4">
        <f t="shared" si="270"/>
        <v>-43.077211594202915</v>
      </c>
      <c r="AD8663">
        <f t="shared" si="271"/>
        <v>0</v>
      </c>
    </row>
    <row r="8664" spans="1:30" x14ac:dyDescent="0.3">
      <c r="A8664">
        <v>8663</v>
      </c>
      <c r="B8664" t="s">
        <v>10173</v>
      </c>
      <c r="C8664" s="3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Y8664" s="4">
        <v>0.2</v>
      </c>
      <c r="Z8664" s="4">
        <f t="shared" si="270"/>
        <v>24.702572053595855</v>
      </c>
      <c r="AD8664">
        <f t="shared" si="271"/>
        <v>0</v>
      </c>
    </row>
    <row r="8665" spans="1:30" x14ac:dyDescent="0.3">
      <c r="A8665">
        <v>8664</v>
      </c>
      <c r="B8665" t="s">
        <v>10173</v>
      </c>
      <c r="C8665" s="3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Y8665" s="4">
        <v>0.2</v>
      </c>
      <c r="Z8665" s="4">
        <f t="shared" si="270"/>
        <v>24.702572053595855</v>
      </c>
      <c r="AD8665">
        <f t="shared" si="271"/>
        <v>0</v>
      </c>
    </row>
    <row r="8666" spans="1:30" x14ac:dyDescent="0.3">
      <c r="A8666">
        <v>8665</v>
      </c>
      <c r="B8666" t="s">
        <v>10174</v>
      </c>
      <c r="C8666" s="3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Y8666" s="4">
        <v>0</v>
      </c>
      <c r="Z8666" s="4">
        <f t="shared" si="270"/>
        <v>66.900292455189614</v>
      </c>
      <c r="AD8666">
        <f t="shared" si="271"/>
        <v>0</v>
      </c>
    </row>
    <row r="8667" spans="1:30" x14ac:dyDescent="0.3">
      <c r="A8667">
        <v>8666</v>
      </c>
      <c r="B8667" t="s">
        <v>10175</v>
      </c>
      <c r="C8667" s="3">
        <v>42691</v>
      </c>
      <c r="D8667" s="3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Y8667" s="4">
        <v>0</v>
      </c>
      <c r="Z8667" s="4">
        <f t="shared" si="270"/>
        <v>66.900292455189614</v>
      </c>
      <c r="AD8667">
        <f t="shared" si="271"/>
        <v>0</v>
      </c>
    </row>
    <row r="8668" spans="1:30" x14ac:dyDescent="0.3">
      <c r="A8668">
        <v>8667</v>
      </c>
      <c r="B8668" t="s">
        <v>10176</v>
      </c>
      <c r="C8668" s="3">
        <v>42734</v>
      </c>
      <c r="D8668" s="3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Y8668" s="4">
        <v>0.2</v>
      </c>
      <c r="Z8668" s="4">
        <f t="shared" si="270"/>
        <v>24.702572053595855</v>
      </c>
      <c r="AD8668">
        <f t="shared" si="271"/>
        <v>0</v>
      </c>
    </row>
    <row r="8669" spans="1:30" x14ac:dyDescent="0.3">
      <c r="A8669">
        <v>8668</v>
      </c>
      <c r="B8669" t="s">
        <v>10179</v>
      </c>
      <c r="C8669" s="3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Y8669" s="4">
        <v>0.2</v>
      </c>
      <c r="Z8669" s="4">
        <f t="shared" si="270"/>
        <v>24.702572053595855</v>
      </c>
      <c r="AD8669">
        <f t="shared" si="271"/>
        <v>0</v>
      </c>
    </row>
    <row r="8670" spans="1:30" x14ac:dyDescent="0.3">
      <c r="A8670">
        <v>8669</v>
      </c>
      <c r="B8670" t="s">
        <v>10179</v>
      </c>
      <c r="C8670" s="3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Y8670" s="4">
        <v>0.2</v>
      </c>
      <c r="Z8670" s="4">
        <f t="shared" si="270"/>
        <v>24.702572053595855</v>
      </c>
      <c r="AD8670">
        <f t="shared" si="271"/>
        <v>0</v>
      </c>
    </row>
    <row r="8671" spans="1:30" x14ac:dyDescent="0.3">
      <c r="A8671">
        <v>8670</v>
      </c>
      <c r="B8671" t="s">
        <v>10180</v>
      </c>
      <c r="C8671" s="3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Y8671" s="4">
        <v>0</v>
      </c>
      <c r="Z8671" s="4">
        <f t="shared" si="270"/>
        <v>66.900292455189614</v>
      </c>
      <c r="AD8671">
        <f t="shared" si="271"/>
        <v>0</v>
      </c>
    </row>
    <row r="8672" spans="1:30" x14ac:dyDescent="0.3">
      <c r="A8672">
        <v>8671</v>
      </c>
      <c r="B8672" t="s">
        <v>10181</v>
      </c>
      <c r="C8672" s="3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Y8672" s="4">
        <v>0.2</v>
      </c>
      <c r="Z8672" s="4">
        <f t="shared" si="270"/>
        <v>24.702572053595855</v>
      </c>
      <c r="AD8672">
        <f t="shared" si="271"/>
        <v>0</v>
      </c>
    </row>
    <row r="8673" spans="1:30" x14ac:dyDescent="0.3">
      <c r="A8673">
        <v>8672</v>
      </c>
      <c r="B8673" t="s">
        <v>10181</v>
      </c>
      <c r="C8673" s="3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Y8673" s="4">
        <v>0.2</v>
      </c>
      <c r="Z8673" s="4">
        <f t="shared" si="270"/>
        <v>24.702572053595855</v>
      </c>
      <c r="AD8673">
        <f t="shared" si="271"/>
        <v>0</v>
      </c>
    </row>
    <row r="8674" spans="1:30" x14ac:dyDescent="0.3">
      <c r="A8674">
        <v>8673</v>
      </c>
      <c r="B8674" t="s">
        <v>10182</v>
      </c>
      <c r="C8674" s="3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Y8674" s="4">
        <v>0.2</v>
      </c>
      <c r="Z8674" s="4">
        <f t="shared" si="270"/>
        <v>24.702572053595855</v>
      </c>
      <c r="AD8674">
        <f t="shared" si="271"/>
        <v>0</v>
      </c>
    </row>
    <row r="8675" spans="1:30" x14ac:dyDescent="0.3">
      <c r="A8675">
        <v>8674</v>
      </c>
      <c r="B8675" t="s">
        <v>10182</v>
      </c>
      <c r="C8675" s="3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Y8675" s="4">
        <v>0.3</v>
      </c>
      <c r="Z8675" s="4">
        <f t="shared" si="270"/>
        <v>-45.679636123348004</v>
      </c>
      <c r="AD8675">
        <f t="shared" si="271"/>
        <v>0</v>
      </c>
    </row>
    <row r="8676" spans="1:30" x14ac:dyDescent="0.3">
      <c r="A8676">
        <v>8675</v>
      </c>
      <c r="B8676" t="s">
        <v>10182</v>
      </c>
      <c r="C8676" s="3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Y8676" s="4">
        <v>0.2</v>
      </c>
      <c r="Z8676" s="4">
        <f t="shared" si="270"/>
        <v>24.702572053595855</v>
      </c>
      <c r="AD8676">
        <f t="shared" si="271"/>
        <v>0</v>
      </c>
    </row>
    <row r="8677" spans="1:30" x14ac:dyDescent="0.3">
      <c r="A8677">
        <v>8676</v>
      </c>
      <c r="B8677" t="s">
        <v>10182</v>
      </c>
      <c r="C8677" s="3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Y8677" s="4">
        <v>0.2</v>
      </c>
      <c r="Z8677" s="4">
        <f t="shared" si="270"/>
        <v>24.702572053595855</v>
      </c>
      <c r="AD8677">
        <f t="shared" si="271"/>
        <v>0</v>
      </c>
    </row>
    <row r="8678" spans="1:30" x14ac:dyDescent="0.3">
      <c r="A8678">
        <v>8677</v>
      </c>
      <c r="B8678" t="s">
        <v>10182</v>
      </c>
      <c r="C8678" s="3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Y8678" s="4">
        <v>0.6</v>
      </c>
      <c r="Z8678" s="4">
        <f t="shared" si="270"/>
        <v>-43.077211594202915</v>
      </c>
      <c r="AD8678">
        <f t="shared" si="271"/>
        <v>0</v>
      </c>
    </row>
    <row r="8679" spans="1:30" x14ac:dyDescent="0.3">
      <c r="A8679">
        <v>8678</v>
      </c>
      <c r="B8679" t="s">
        <v>10183</v>
      </c>
      <c r="C8679" s="3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Y8679" s="4">
        <v>0.3</v>
      </c>
      <c r="Z8679" s="4">
        <f t="shared" si="270"/>
        <v>-45.679636123348004</v>
      </c>
      <c r="AD8679">
        <f t="shared" si="271"/>
        <v>0</v>
      </c>
    </row>
    <row r="8680" spans="1:30" x14ac:dyDescent="0.3">
      <c r="A8680">
        <v>8679</v>
      </c>
      <c r="B8680" t="s">
        <v>10185</v>
      </c>
      <c r="C8680" s="3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Y8680" s="4">
        <v>0.8</v>
      </c>
      <c r="Z8680" s="4">
        <f t="shared" si="270"/>
        <v>-101.79679733333329</v>
      </c>
      <c r="AD8680">
        <f t="shared" si="271"/>
        <v>0</v>
      </c>
    </row>
    <row r="8681" spans="1:30" x14ac:dyDescent="0.3">
      <c r="A8681">
        <v>8680</v>
      </c>
      <c r="B8681" t="s">
        <v>10185</v>
      </c>
      <c r="C8681" s="3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Y8681" s="4">
        <v>0.2</v>
      </c>
      <c r="Z8681" s="4">
        <f t="shared" si="270"/>
        <v>24.702572053595855</v>
      </c>
      <c r="AD8681">
        <f t="shared" si="271"/>
        <v>0</v>
      </c>
    </row>
    <row r="8682" spans="1:30" x14ac:dyDescent="0.3">
      <c r="A8682">
        <v>8681</v>
      </c>
      <c r="B8682" t="s">
        <v>10186</v>
      </c>
      <c r="C8682" s="3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Y8682" s="4">
        <v>0</v>
      </c>
      <c r="Z8682" s="4">
        <f t="shared" si="270"/>
        <v>66.900292455189614</v>
      </c>
      <c r="AD8682">
        <f t="shared" si="271"/>
        <v>0</v>
      </c>
    </row>
    <row r="8683" spans="1:30" x14ac:dyDescent="0.3">
      <c r="A8683">
        <v>8682</v>
      </c>
      <c r="B8683" t="s">
        <v>10186</v>
      </c>
      <c r="C8683" s="3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Y8683" s="4">
        <v>0</v>
      </c>
      <c r="Z8683" s="4">
        <f t="shared" si="270"/>
        <v>66.900292455189614</v>
      </c>
      <c r="AD8683">
        <f t="shared" si="271"/>
        <v>0</v>
      </c>
    </row>
    <row r="8684" spans="1:30" x14ac:dyDescent="0.3">
      <c r="A8684">
        <v>8683</v>
      </c>
      <c r="B8684" t="s">
        <v>10187</v>
      </c>
      <c r="C8684" s="3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Y8684" s="4">
        <v>0</v>
      </c>
      <c r="Z8684" s="4">
        <f t="shared" si="270"/>
        <v>66.900292455189614</v>
      </c>
      <c r="AD8684">
        <f t="shared" si="271"/>
        <v>0</v>
      </c>
    </row>
    <row r="8685" spans="1:30" x14ac:dyDescent="0.3">
      <c r="A8685">
        <v>8684</v>
      </c>
      <c r="B8685" t="s">
        <v>10188</v>
      </c>
      <c r="C8685" s="3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Y8685" s="4">
        <v>0</v>
      </c>
      <c r="Z8685" s="4">
        <f t="shared" si="270"/>
        <v>66.900292455189614</v>
      </c>
      <c r="AD8685">
        <f t="shared" si="271"/>
        <v>0</v>
      </c>
    </row>
    <row r="8686" spans="1:30" x14ac:dyDescent="0.3">
      <c r="A8686">
        <v>8685</v>
      </c>
      <c r="B8686" t="s">
        <v>10189</v>
      </c>
      <c r="C8686" s="3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Y8686" s="4">
        <v>0</v>
      </c>
      <c r="Z8686" s="4">
        <f t="shared" si="270"/>
        <v>66.900292455189614</v>
      </c>
      <c r="AD8686">
        <f t="shared" si="271"/>
        <v>0</v>
      </c>
    </row>
    <row r="8687" spans="1:30" x14ac:dyDescent="0.3">
      <c r="A8687">
        <v>8686</v>
      </c>
      <c r="B8687" t="s">
        <v>10190</v>
      </c>
      <c r="C8687" s="3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Y8687" s="4">
        <v>0</v>
      </c>
      <c r="Z8687" s="4">
        <f t="shared" si="270"/>
        <v>66.900292455189614</v>
      </c>
      <c r="AD8687">
        <f t="shared" si="271"/>
        <v>0</v>
      </c>
    </row>
    <row r="8688" spans="1:30" x14ac:dyDescent="0.3">
      <c r="A8688">
        <v>8687</v>
      </c>
      <c r="B8688" t="s">
        <v>10191</v>
      </c>
      <c r="C8688" s="3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Y8688" s="4">
        <v>0</v>
      </c>
      <c r="Z8688" s="4">
        <f t="shared" si="270"/>
        <v>66.900292455189614</v>
      </c>
      <c r="AD8688">
        <f t="shared" si="271"/>
        <v>0</v>
      </c>
    </row>
    <row r="8689" spans="1:30" x14ac:dyDescent="0.3">
      <c r="A8689">
        <v>8688</v>
      </c>
      <c r="B8689" t="s">
        <v>10191</v>
      </c>
      <c r="C8689" s="3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Y8689" s="4">
        <v>0</v>
      </c>
      <c r="Z8689" s="4">
        <f t="shared" si="270"/>
        <v>66.900292455189614</v>
      </c>
      <c r="AD8689">
        <f t="shared" si="271"/>
        <v>0</v>
      </c>
    </row>
    <row r="8690" spans="1:30" x14ac:dyDescent="0.3">
      <c r="A8690">
        <v>8689</v>
      </c>
      <c r="B8690" t="s">
        <v>10191</v>
      </c>
      <c r="C8690" s="3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Y8690" s="4">
        <v>0</v>
      </c>
      <c r="Z8690" s="4">
        <f t="shared" si="270"/>
        <v>66.900292455189614</v>
      </c>
      <c r="AD8690">
        <f t="shared" si="271"/>
        <v>0</v>
      </c>
    </row>
    <row r="8691" spans="1:30" x14ac:dyDescent="0.3">
      <c r="A8691">
        <v>8690</v>
      </c>
      <c r="B8691" t="s">
        <v>10192</v>
      </c>
      <c r="C8691" s="3">
        <v>41999</v>
      </c>
      <c r="D8691" s="3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Y8691" s="4">
        <v>0.2</v>
      </c>
      <c r="Z8691" s="4">
        <f t="shared" si="270"/>
        <v>24.702572053595855</v>
      </c>
      <c r="AD8691">
        <f t="shared" si="271"/>
        <v>0</v>
      </c>
    </row>
    <row r="8692" spans="1:30" x14ac:dyDescent="0.3">
      <c r="A8692">
        <v>8691</v>
      </c>
      <c r="B8692" t="s">
        <v>10193</v>
      </c>
      <c r="C8692" s="3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Y8692" s="4">
        <v>0.4</v>
      </c>
      <c r="Z8692" s="4">
        <f t="shared" si="270"/>
        <v>-111.92742912621364</v>
      </c>
      <c r="AD8692">
        <f t="shared" si="271"/>
        <v>0</v>
      </c>
    </row>
    <row r="8693" spans="1:30" x14ac:dyDescent="0.3">
      <c r="A8693">
        <v>8692</v>
      </c>
      <c r="B8693" t="s">
        <v>10193</v>
      </c>
      <c r="C8693" s="3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Y8693" s="4">
        <v>0.4</v>
      </c>
      <c r="Z8693" s="4">
        <f t="shared" si="270"/>
        <v>-111.92742912621364</v>
      </c>
      <c r="AD8693">
        <f t="shared" si="271"/>
        <v>0</v>
      </c>
    </row>
    <row r="8694" spans="1:30" x14ac:dyDescent="0.3">
      <c r="A8694">
        <v>8693</v>
      </c>
      <c r="B8694" t="s">
        <v>10193</v>
      </c>
      <c r="C8694" s="3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Y8694" s="4">
        <v>0.2</v>
      </c>
      <c r="Z8694" s="4">
        <f t="shared" si="270"/>
        <v>24.702572053595855</v>
      </c>
      <c r="AD8694">
        <f t="shared" si="271"/>
        <v>0</v>
      </c>
    </row>
    <row r="8695" spans="1:30" x14ac:dyDescent="0.3">
      <c r="A8695">
        <v>8694</v>
      </c>
      <c r="B8695" t="s">
        <v>10194</v>
      </c>
      <c r="C8695" s="3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Y8695" s="4">
        <v>0</v>
      </c>
      <c r="Z8695" s="4">
        <f t="shared" si="270"/>
        <v>66.900292455189614</v>
      </c>
      <c r="AD8695">
        <f t="shared" si="271"/>
        <v>0</v>
      </c>
    </row>
    <row r="8696" spans="1:30" x14ac:dyDescent="0.3">
      <c r="A8696">
        <v>8695</v>
      </c>
      <c r="B8696" t="s">
        <v>10195</v>
      </c>
      <c r="C8696" s="3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Y8696" s="4">
        <v>0</v>
      </c>
      <c r="Z8696" s="4">
        <f t="shared" si="270"/>
        <v>66.900292455189614</v>
      </c>
      <c r="AD8696">
        <f t="shared" si="271"/>
        <v>0</v>
      </c>
    </row>
    <row r="8697" spans="1:30" x14ac:dyDescent="0.3">
      <c r="A8697">
        <v>8696</v>
      </c>
      <c r="B8697" t="s">
        <v>10196</v>
      </c>
      <c r="C8697" s="3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Y8697" s="4">
        <v>0.2</v>
      </c>
      <c r="Z8697" s="4">
        <f t="shared" si="270"/>
        <v>24.702572053595855</v>
      </c>
      <c r="AD8697">
        <f t="shared" si="271"/>
        <v>0</v>
      </c>
    </row>
    <row r="8698" spans="1:30" x14ac:dyDescent="0.3">
      <c r="A8698">
        <v>8697</v>
      </c>
      <c r="B8698" t="s">
        <v>10197</v>
      </c>
      <c r="C8698" s="3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Y8698" s="4">
        <v>0.2</v>
      </c>
      <c r="Z8698" s="4">
        <f t="shared" si="270"/>
        <v>24.702572053595855</v>
      </c>
      <c r="AD8698">
        <f t="shared" si="271"/>
        <v>0</v>
      </c>
    </row>
    <row r="8699" spans="1:30" x14ac:dyDescent="0.3">
      <c r="A8699">
        <v>8698</v>
      </c>
      <c r="B8699" t="s">
        <v>10197</v>
      </c>
      <c r="C8699" s="3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Y8699" s="4">
        <v>0.2</v>
      </c>
      <c r="Z8699" s="4">
        <f t="shared" si="270"/>
        <v>24.702572053595855</v>
      </c>
      <c r="AD8699">
        <f t="shared" si="271"/>
        <v>0</v>
      </c>
    </row>
    <row r="8700" spans="1:30" x14ac:dyDescent="0.3">
      <c r="A8700">
        <v>8699</v>
      </c>
      <c r="B8700" t="s">
        <v>10197</v>
      </c>
      <c r="C8700" s="3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Y8700" s="4">
        <v>0.4</v>
      </c>
      <c r="Z8700" s="4">
        <f t="shared" si="270"/>
        <v>-111.92742912621364</v>
      </c>
      <c r="AD8700">
        <f t="shared" si="271"/>
        <v>0</v>
      </c>
    </row>
    <row r="8701" spans="1:30" x14ac:dyDescent="0.3">
      <c r="A8701">
        <v>8700</v>
      </c>
      <c r="B8701" t="s">
        <v>10197</v>
      </c>
      <c r="C8701" s="3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Y8701" s="4">
        <v>0.2</v>
      </c>
      <c r="Z8701" s="4">
        <f t="shared" si="270"/>
        <v>24.702572053595855</v>
      </c>
      <c r="AD8701">
        <f t="shared" si="271"/>
        <v>0</v>
      </c>
    </row>
    <row r="8702" spans="1:30" x14ac:dyDescent="0.3">
      <c r="A8702">
        <v>8701</v>
      </c>
      <c r="B8702" t="s">
        <v>10197</v>
      </c>
      <c r="C8702" s="3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Y8702" s="4">
        <v>0.2</v>
      </c>
      <c r="Z8702" s="4">
        <f t="shared" si="270"/>
        <v>24.702572053595855</v>
      </c>
      <c r="AD8702">
        <f t="shared" si="271"/>
        <v>0</v>
      </c>
    </row>
    <row r="8703" spans="1:30" x14ac:dyDescent="0.3">
      <c r="A8703">
        <v>8702</v>
      </c>
      <c r="B8703" t="s">
        <v>10197</v>
      </c>
      <c r="C8703" s="3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Y8703" s="4">
        <v>0.2</v>
      </c>
      <c r="Z8703" s="4">
        <f t="shared" si="270"/>
        <v>24.702572053595855</v>
      </c>
      <c r="AD8703">
        <f t="shared" si="271"/>
        <v>0</v>
      </c>
    </row>
    <row r="8704" spans="1:30" x14ac:dyDescent="0.3">
      <c r="A8704">
        <v>8703</v>
      </c>
      <c r="B8704" t="s">
        <v>10197</v>
      </c>
      <c r="C8704" s="3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Y8704" s="4">
        <v>0.2</v>
      </c>
      <c r="Z8704" s="4">
        <f t="shared" si="270"/>
        <v>24.702572053595855</v>
      </c>
      <c r="AD8704">
        <f t="shared" si="271"/>
        <v>0</v>
      </c>
    </row>
    <row r="8705" spans="1:30" x14ac:dyDescent="0.3">
      <c r="A8705">
        <v>8704</v>
      </c>
      <c r="B8705" t="s">
        <v>10200</v>
      </c>
      <c r="C8705" s="3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Y8705" s="4">
        <v>0.2</v>
      </c>
      <c r="Z8705" s="4">
        <f t="shared" si="270"/>
        <v>24.702572053595855</v>
      </c>
      <c r="AD8705">
        <f t="shared" si="271"/>
        <v>0</v>
      </c>
    </row>
    <row r="8706" spans="1:30" x14ac:dyDescent="0.3">
      <c r="A8706">
        <v>8705</v>
      </c>
      <c r="B8706" t="s">
        <v>10201</v>
      </c>
      <c r="C8706" s="3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Y8706" s="4">
        <v>0.2</v>
      </c>
      <c r="Z8706" s="4">
        <f t="shared" si="270"/>
        <v>24.702572053595855</v>
      </c>
      <c r="AD8706">
        <f t="shared" si="271"/>
        <v>0</v>
      </c>
    </row>
    <row r="8707" spans="1:30" x14ac:dyDescent="0.3">
      <c r="A8707">
        <v>8706</v>
      </c>
      <c r="B8707" t="s">
        <v>10202</v>
      </c>
      <c r="C8707" s="3">
        <v>41913</v>
      </c>
      <c r="D8707" s="3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Y8707" s="4">
        <v>0</v>
      </c>
      <c r="Z8707" s="4">
        <f t="shared" ref="Z8707:Z8770" si="272">AVERAGEIF($T$2:$T$9995,Y8707,$U$2:$U$9995)</f>
        <v>66.900292455189614</v>
      </c>
      <c r="AD8707">
        <f t="shared" ref="AD8707:AD8770" si="273">SUMIF($Q$2:$Q$9995,AC8707,$R$2:$R$9995)</f>
        <v>0</v>
      </c>
    </row>
    <row r="8708" spans="1:30" x14ac:dyDescent="0.3">
      <c r="A8708">
        <v>8707</v>
      </c>
      <c r="B8708" t="s">
        <v>10203</v>
      </c>
      <c r="C8708" s="3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Y8708" s="4">
        <v>0.1</v>
      </c>
      <c r="Z8708" s="4">
        <f t="shared" si="272"/>
        <v>96.055074468085081</v>
      </c>
      <c r="AD8708">
        <f t="shared" si="273"/>
        <v>0</v>
      </c>
    </row>
    <row r="8709" spans="1:30" x14ac:dyDescent="0.3">
      <c r="A8709">
        <v>8708</v>
      </c>
      <c r="B8709" t="s">
        <v>10203</v>
      </c>
      <c r="C8709" s="3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Y8709" s="4">
        <v>0</v>
      </c>
      <c r="Z8709" s="4">
        <f t="shared" si="272"/>
        <v>66.900292455189614</v>
      </c>
      <c r="AD8709">
        <f t="shared" si="273"/>
        <v>0</v>
      </c>
    </row>
    <row r="8710" spans="1:30" x14ac:dyDescent="0.3">
      <c r="A8710">
        <v>8709</v>
      </c>
      <c r="B8710" t="s">
        <v>10204</v>
      </c>
      <c r="C8710" s="3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Y8710" s="4">
        <v>0.2</v>
      </c>
      <c r="Z8710" s="4">
        <f t="shared" si="272"/>
        <v>24.702572053595855</v>
      </c>
      <c r="AD8710">
        <f t="shared" si="273"/>
        <v>0</v>
      </c>
    </row>
    <row r="8711" spans="1:30" x14ac:dyDescent="0.3">
      <c r="A8711">
        <v>8710</v>
      </c>
      <c r="B8711" t="s">
        <v>10204</v>
      </c>
      <c r="C8711" s="3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Y8711" s="4">
        <v>0.15</v>
      </c>
      <c r="Z8711" s="4">
        <f t="shared" si="272"/>
        <v>27.288298076923077</v>
      </c>
      <c r="AD8711">
        <f t="shared" si="273"/>
        <v>0</v>
      </c>
    </row>
    <row r="8712" spans="1:30" x14ac:dyDescent="0.3">
      <c r="A8712">
        <v>8711</v>
      </c>
      <c r="B8712" t="s">
        <v>10204</v>
      </c>
      <c r="C8712" s="3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Y8712" s="4">
        <v>0</v>
      </c>
      <c r="Z8712" s="4">
        <f t="shared" si="272"/>
        <v>66.900292455189614</v>
      </c>
      <c r="AD8712">
        <f t="shared" si="273"/>
        <v>0</v>
      </c>
    </row>
    <row r="8713" spans="1:30" x14ac:dyDescent="0.3">
      <c r="A8713">
        <v>8712</v>
      </c>
      <c r="B8713" t="s">
        <v>10205</v>
      </c>
      <c r="C8713" s="3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Y8713" s="4">
        <v>0.2</v>
      </c>
      <c r="Z8713" s="4">
        <f t="shared" si="272"/>
        <v>24.702572053595855</v>
      </c>
      <c r="AD8713">
        <f t="shared" si="273"/>
        <v>0</v>
      </c>
    </row>
    <row r="8714" spans="1:30" x14ac:dyDescent="0.3">
      <c r="A8714">
        <v>8713</v>
      </c>
      <c r="B8714" t="s">
        <v>10206</v>
      </c>
      <c r="C8714" s="3">
        <v>42341</v>
      </c>
      <c r="D8714" s="3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Y8714" s="4">
        <v>0.15</v>
      </c>
      <c r="Z8714" s="4">
        <f t="shared" si="272"/>
        <v>27.288298076923077</v>
      </c>
      <c r="AD8714">
        <f t="shared" si="273"/>
        <v>0</v>
      </c>
    </row>
    <row r="8715" spans="1:30" x14ac:dyDescent="0.3">
      <c r="A8715">
        <v>8714</v>
      </c>
      <c r="B8715" t="s">
        <v>10207</v>
      </c>
      <c r="C8715" s="3">
        <v>42927</v>
      </c>
      <c r="D8715" s="3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Y8715" s="4">
        <v>0.2</v>
      </c>
      <c r="Z8715" s="4">
        <f t="shared" si="272"/>
        <v>24.702572053595855</v>
      </c>
      <c r="AD8715">
        <f t="shared" si="273"/>
        <v>0</v>
      </c>
    </row>
    <row r="8716" spans="1:30" x14ac:dyDescent="0.3">
      <c r="A8716">
        <v>8715</v>
      </c>
      <c r="B8716" t="s">
        <v>10207</v>
      </c>
      <c r="C8716" s="3">
        <v>42927</v>
      </c>
      <c r="D8716" s="3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Y8716" s="4">
        <v>0.2</v>
      </c>
      <c r="Z8716" s="4">
        <f t="shared" si="272"/>
        <v>24.702572053595855</v>
      </c>
      <c r="AD8716">
        <f t="shared" si="273"/>
        <v>0</v>
      </c>
    </row>
    <row r="8717" spans="1:30" x14ac:dyDescent="0.3">
      <c r="A8717">
        <v>8716</v>
      </c>
      <c r="B8717" t="s">
        <v>10208</v>
      </c>
      <c r="C8717" s="3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Y8717" s="4">
        <v>0.7</v>
      </c>
      <c r="Z8717" s="4">
        <f t="shared" si="272"/>
        <v>-95.874059569377877</v>
      </c>
      <c r="AD8717">
        <f t="shared" si="273"/>
        <v>0</v>
      </c>
    </row>
    <row r="8718" spans="1:30" x14ac:dyDescent="0.3">
      <c r="A8718">
        <v>8717</v>
      </c>
      <c r="B8718" t="s">
        <v>10210</v>
      </c>
      <c r="C8718" s="3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Y8718" s="4">
        <v>0.8</v>
      </c>
      <c r="Z8718" s="4">
        <f t="shared" si="272"/>
        <v>-101.79679733333329</v>
      </c>
      <c r="AD8718">
        <f t="shared" si="273"/>
        <v>0</v>
      </c>
    </row>
    <row r="8719" spans="1:30" x14ac:dyDescent="0.3">
      <c r="A8719">
        <v>8718</v>
      </c>
      <c r="B8719" t="s">
        <v>10210</v>
      </c>
      <c r="C8719" s="3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Y8719" s="4">
        <v>0.6</v>
      </c>
      <c r="Z8719" s="4">
        <f t="shared" si="272"/>
        <v>-43.077211594202915</v>
      </c>
      <c r="AD8719">
        <f t="shared" si="273"/>
        <v>0</v>
      </c>
    </row>
    <row r="8720" spans="1:30" x14ac:dyDescent="0.3">
      <c r="A8720">
        <v>8719</v>
      </c>
      <c r="B8720" t="s">
        <v>10210</v>
      </c>
      <c r="C8720" s="3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Y8720" s="4">
        <v>0.2</v>
      </c>
      <c r="Z8720" s="4">
        <f t="shared" si="272"/>
        <v>24.702572053595855</v>
      </c>
      <c r="AD8720">
        <f t="shared" si="273"/>
        <v>0</v>
      </c>
    </row>
    <row r="8721" spans="1:30" x14ac:dyDescent="0.3">
      <c r="A8721">
        <v>8720</v>
      </c>
      <c r="B8721" t="s">
        <v>10210</v>
      </c>
      <c r="C8721" s="3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Y8721" s="4">
        <v>0.2</v>
      </c>
      <c r="Z8721" s="4">
        <f t="shared" si="272"/>
        <v>24.702572053595855</v>
      </c>
      <c r="AD8721">
        <f t="shared" si="273"/>
        <v>0</v>
      </c>
    </row>
    <row r="8722" spans="1:30" x14ac:dyDescent="0.3">
      <c r="A8722">
        <v>8721</v>
      </c>
      <c r="B8722" t="s">
        <v>10210</v>
      </c>
      <c r="C8722" s="3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Y8722" s="4">
        <v>0.3</v>
      </c>
      <c r="Z8722" s="4">
        <f t="shared" si="272"/>
        <v>-45.679636123348004</v>
      </c>
      <c r="AD8722">
        <f t="shared" si="273"/>
        <v>0</v>
      </c>
    </row>
    <row r="8723" spans="1:30" x14ac:dyDescent="0.3">
      <c r="A8723">
        <v>8722</v>
      </c>
      <c r="B8723" t="s">
        <v>10210</v>
      </c>
      <c r="C8723" s="3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Y8723" s="4">
        <v>0.2</v>
      </c>
      <c r="Z8723" s="4">
        <f t="shared" si="272"/>
        <v>24.702572053595855</v>
      </c>
      <c r="AD8723">
        <f t="shared" si="273"/>
        <v>0</v>
      </c>
    </row>
    <row r="8724" spans="1:30" x14ac:dyDescent="0.3">
      <c r="A8724">
        <v>8723</v>
      </c>
      <c r="B8724" t="s">
        <v>10210</v>
      </c>
      <c r="C8724" s="3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Y8724" s="4">
        <v>0.8</v>
      </c>
      <c r="Z8724" s="4">
        <f t="shared" si="272"/>
        <v>-101.79679733333329</v>
      </c>
      <c r="AD8724">
        <f t="shared" si="273"/>
        <v>0</v>
      </c>
    </row>
    <row r="8725" spans="1:30" x14ac:dyDescent="0.3">
      <c r="A8725">
        <v>8724</v>
      </c>
      <c r="B8725" t="s">
        <v>10211</v>
      </c>
      <c r="C8725" s="3">
        <v>42733</v>
      </c>
      <c r="D8725" s="3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Y8725" s="4">
        <v>0.2</v>
      </c>
      <c r="Z8725" s="4">
        <f t="shared" si="272"/>
        <v>24.702572053595855</v>
      </c>
      <c r="AD8725">
        <f t="shared" si="273"/>
        <v>0</v>
      </c>
    </row>
    <row r="8726" spans="1:30" x14ac:dyDescent="0.3">
      <c r="A8726">
        <v>8725</v>
      </c>
      <c r="B8726" t="s">
        <v>10211</v>
      </c>
      <c r="C8726" s="3">
        <v>42733</v>
      </c>
      <c r="D8726" s="3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Y8726" s="4">
        <v>0.2</v>
      </c>
      <c r="Z8726" s="4">
        <f t="shared" si="272"/>
        <v>24.702572053595855</v>
      </c>
      <c r="AD8726">
        <f t="shared" si="273"/>
        <v>0</v>
      </c>
    </row>
    <row r="8727" spans="1:30" x14ac:dyDescent="0.3">
      <c r="A8727">
        <v>8726</v>
      </c>
      <c r="B8727" t="s">
        <v>10212</v>
      </c>
      <c r="C8727" s="3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Y8727" s="4">
        <v>0</v>
      </c>
      <c r="Z8727" s="4">
        <f t="shared" si="272"/>
        <v>66.900292455189614</v>
      </c>
      <c r="AD8727">
        <f t="shared" si="273"/>
        <v>0</v>
      </c>
    </row>
    <row r="8728" spans="1:30" x14ac:dyDescent="0.3">
      <c r="A8728">
        <v>8727</v>
      </c>
      <c r="B8728" t="s">
        <v>10213</v>
      </c>
      <c r="C8728" s="3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Y8728" s="4">
        <v>0.2</v>
      </c>
      <c r="Z8728" s="4">
        <f t="shared" si="272"/>
        <v>24.702572053595855</v>
      </c>
      <c r="AD8728">
        <f t="shared" si="273"/>
        <v>0</v>
      </c>
    </row>
    <row r="8729" spans="1:30" x14ac:dyDescent="0.3">
      <c r="A8729">
        <v>8728</v>
      </c>
      <c r="B8729" t="s">
        <v>10213</v>
      </c>
      <c r="C8729" s="3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Y8729" s="4">
        <v>0.2</v>
      </c>
      <c r="Z8729" s="4">
        <f t="shared" si="272"/>
        <v>24.702572053595855</v>
      </c>
      <c r="AD8729">
        <f t="shared" si="273"/>
        <v>0</v>
      </c>
    </row>
    <row r="8730" spans="1:30" x14ac:dyDescent="0.3">
      <c r="A8730">
        <v>8729</v>
      </c>
      <c r="B8730" t="s">
        <v>10213</v>
      </c>
      <c r="C8730" s="3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Y8730" s="4">
        <v>0.2</v>
      </c>
      <c r="Z8730" s="4">
        <f t="shared" si="272"/>
        <v>24.702572053595855</v>
      </c>
      <c r="AD8730">
        <f t="shared" si="273"/>
        <v>0</v>
      </c>
    </row>
    <row r="8731" spans="1:30" x14ac:dyDescent="0.3">
      <c r="A8731">
        <v>8730</v>
      </c>
      <c r="B8731" t="s">
        <v>10213</v>
      </c>
      <c r="C8731" s="3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Y8731" s="4">
        <v>0.2</v>
      </c>
      <c r="Z8731" s="4">
        <f t="shared" si="272"/>
        <v>24.702572053595855</v>
      </c>
      <c r="AD8731">
        <f t="shared" si="273"/>
        <v>0</v>
      </c>
    </row>
    <row r="8732" spans="1:30" x14ac:dyDescent="0.3">
      <c r="A8732">
        <v>8731</v>
      </c>
      <c r="B8732" t="s">
        <v>10213</v>
      </c>
      <c r="C8732" s="3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Y8732" s="4">
        <v>0.2</v>
      </c>
      <c r="Z8732" s="4">
        <f t="shared" si="272"/>
        <v>24.702572053595855</v>
      </c>
      <c r="AD8732">
        <f t="shared" si="273"/>
        <v>0</v>
      </c>
    </row>
    <row r="8733" spans="1:30" x14ac:dyDescent="0.3">
      <c r="A8733">
        <v>8732</v>
      </c>
      <c r="B8733" t="s">
        <v>10214</v>
      </c>
      <c r="C8733" s="3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Y8733" s="4">
        <v>0</v>
      </c>
      <c r="Z8733" s="4">
        <f t="shared" si="272"/>
        <v>66.900292455189614</v>
      </c>
      <c r="AD8733">
        <f t="shared" si="273"/>
        <v>0</v>
      </c>
    </row>
    <row r="8734" spans="1:30" x14ac:dyDescent="0.3">
      <c r="A8734">
        <v>8733</v>
      </c>
      <c r="B8734" t="s">
        <v>10215</v>
      </c>
      <c r="C8734" s="3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Y8734" s="4">
        <v>0</v>
      </c>
      <c r="Z8734" s="4">
        <f t="shared" si="272"/>
        <v>66.900292455189614</v>
      </c>
      <c r="AD8734">
        <f t="shared" si="273"/>
        <v>0</v>
      </c>
    </row>
    <row r="8735" spans="1:30" x14ac:dyDescent="0.3">
      <c r="A8735">
        <v>8734</v>
      </c>
      <c r="B8735" t="s">
        <v>10215</v>
      </c>
      <c r="C8735" s="3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Y8735" s="4">
        <v>0</v>
      </c>
      <c r="Z8735" s="4">
        <f t="shared" si="272"/>
        <v>66.900292455189614</v>
      </c>
      <c r="AD8735">
        <f t="shared" si="273"/>
        <v>0</v>
      </c>
    </row>
    <row r="8736" spans="1:30" x14ac:dyDescent="0.3">
      <c r="A8736">
        <v>8735</v>
      </c>
      <c r="B8736" t="s">
        <v>10215</v>
      </c>
      <c r="C8736" s="3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Y8736" s="4">
        <v>0</v>
      </c>
      <c r="Z8736" s="4">
        <f t="shared" si="272"/>
        <v>66.900292455189614</v>
      </c>
      <c r="AD8736">
        <f t="shared" si="273"/>
        <v>0</v>
      </c>
    </row>
    <row r="8737" spans="1:30" x14ac:dyDescent="0.3">
      <c r="A8737">
        <v>8736</v>
      </c>
      <c r="B8737" t="s">
        <v>10216</v>
      </c>
      <c r="C8737" s="3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Y8737" s="4">
        <v>0</v>
      </c>
      <c r="Z8737" s="4">
        <f t="shared" si="272"/>
        <v>66.900292455189614</v>
      </c>
      <c r="AD8737">
        <f t="shared" si="273"/>
        <v>0</v>
      </c>
    </row>
    <row r="8738" spans="1:30" x14ac:dyDescent="0.3">
      <c r="A8738">
        <v>8737</v>
      </c>
      <c r="B8738" t="s">
        <v>10217</v>
      </c>
      <c r="C8738" s="3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Y8738" s="4">
        <v>0</v>
      </c>
      <c r="Z8738" s="4">
        <f t="shared" si="272"/>
        <v>66.900292455189614</v>
      </c>
      <c r="AD8738">
        <f t="shared" si="273"/>
        <v>0</v>
      </c>
    </row>
    <row r="8739" spans="1:30" x14ac:dyDescent="0.3">
      <c r="A8739">
        <v>8738</v>
      </c>
      <c r="B8739" t="s">
        <v>10218</v>
      </c>
      <c r="C8739" s="3">
        <v>42831</v>
      </c>
      <c r="D8739" s="3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Y8739" s="4">
        <v>0.7</v>
      </c>
      <c r="Z8739" s="4">
        <f t="shared" si="272"/>
        <v>-95.874059569377877</v>
      </c>
      <c r="AD8739">
        <f t="shared" si="273"/>
        <v>0</v>
      </c>
    </row>
    <row r="8740" spans="1:30" x14ac:dyDescent="0.3">
      <c r="A8740">
        <v>8739</v>
      </c>
      <c r="B8740" t="s">
        <v>10219</v>
      </c>
      <c r="C8740" s="3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Y8740" s="4">
        <v>0.2</v>
      </c>
      <c r="Z8740" s="4">
        <f t="shared" si="272"/>
        <v>24.702572053595855</v>
      </c>
      <c r="AD8740">
        <f t="shared" si="273"/>
        <v>0</v>
      </c>
    </row>
    <row r="8741" spans="1:30" x14ac:dyDescent="0.3">
      <c r="A8741">
        <v>8740</v>
      </c>
      <c r="B8741" t="s">
        <v>10219</v>
      </c>
      <c r="C8741" s="3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Y8741" s="4">
        <v>0.4</v>
      </c>
      <c r="Z8741" s="4">
        <f t="shared" si="272"/>
        <v>-111.92742912621364</v>
      </c>
      <c r="AD8741">
        <f t="shared" si="273"/>
        <v>0</v>
      </c>
    </row>
    <row r="8742" spans="1:30" x14ac:dyDescent="0.3">
      <c r="A8742">
        <v>8741</v>
      </c>
      <c r="B8742" t="s">
        <v>10220</v>
      </c>
      <c r="C8742" s="3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Y8742" s="4">
        <v>0</v>
      </c>
      <c r="Z8742" s="4">
        <f t="shared" si="272"/>
        <v>66.900292455189614</v>
      </c>
      <c r="AD8742">
        <f t="shared" si="273"/>
        <v>0</v>
      </c>
    </row>
    <row r="8743" spans="1:30" x14ac:dyDescent="0.3">
      <c r="A8743">
        <v>8742</v>
      </c>
      <c r="B8743" t="s">
        <v>10221</v>
      </c>
      <c r="C8743" s="3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Y8743" s="4">
        <v>0</v>
      </c>
      <c r="Z8743" s="4">
        <f t="shared" si="272"/>
        <v>66.900292455189614</v>
      </c>
      <c r="AD8743">
        <f t="shared" si="273"/>
        <v>0</v>
      </c>
    </row>
    <row r="8744" spans="1:30" x14ac:dyDescent="0.3">
      <c r="A8744">
        <v>8743</v>
      </c>
      <c r="B8744" t="s">
        <v>10222</v>
      </c>
      <c r="C8744" s="3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Y8744" s="4">
        <v>0.2</v>
      </c>
      <c r="Z8744" s="4">
        <f t="shared" si="272"/>
        <v>24.702572053595855</v>
      </c>
      <c r="AD8744">
        <f t="shared" si="273"/>
        <v>0</v>
      </c>
    </row>
    <row r="8745" spans="1:30" x14ac:dyDescent="0.3">
      <c r="A8745">
        <v>8744</v>
      </c>
      <c r="B8745" t="s">
        <v>10222</v>
      </c>
      <c r="C8745" s="3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Y8745" s="4">
        <v>0.2</v>
      </c>
      <c r="Z8745" s="4">
        <f t="shared" si="272"/>
        <v>24.702572053595855</v>
      </c>
      <c r="AD8745">
        <f t="shared" si="273"/>
        <v>0</v>
      </c>
    </row>
    <row r="8746" spans="1:30" x14ac:dyDescent="0.3">
      <c r="A8746">
        <v>8745</v>
      </c>
      <c r="B8746" t="s">
        <v>10223</v>
      </c>
      <c r="C8746" s="3">
        <v>42330</v>
      </c>
      <c r="D8746" s="3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Y8746" s="4">
        <v>0</v>
      </c>
      <c r="Z8746" s="4">
        <f t="shared" si="272"/>
        <v>66.900292455189614</v>
      </c>
      <c r="AD8746">
        <f t="shared" si="273"/>
        <v>0</v>
      </c>
    </row>
    <row r="8747" spans="1:30" x14ac:dyDescent="0.3">
      <c r="A8747">
        <v>8746</v>
      </c>
      <c r="B8747" t="s">
        <v>10223</v>
      </c>
      <c r="C8747" s="3">
        <v>42330</v>
      </c>
      <c r="D8747" s="3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Y8747" s="4">
        <v>0</v>
      </c>
      <c r="Z8747" s="4">
        <f t="shared" si="272"/>
        <v>66.900292455189614</v>
      </c>
      <c r="AD8747">
        <f t="shared" si="273"/>
        <v>0</v>
      </c>
    </row>
    <row r="8748" spans="1:30" x14ac:dyDescent="0.3">
      <c r="A8748">
        <v>8747</v>
      </c>
      <c r="B8748" t="s">
        <v>10224</v>
      </c>
      <c r="C8748" s="3">
        <v>42768</v>
      </c>
      <c r="D8748" s="3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Y8748" s="4">
        <v>0</v>
      </c>
      <c r="Z8748" s="4">
        <f t="shared" si="272"/>
        <v>66.900292455189614</v>
      </c>
      <c r="AD8748">
        <f t="shared" si="273"/>
        <v>0</v>
      </c>
    </row>
    <row r="8749" spans="1:30" x14ac:dyDescent="0.3">
      <c r="A8749">
        <v>8748</v>
      </c>
      <c r="B8749" t="s">
        <v>10224</v>
      </c>
      <c r="C8749" s="3">
        <v>42768</v>
      </c>
      <c r="D8749" s="3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Y8749" s="4">
        <v>0.2</v>
      </c>
      <c r="Z8749" s="4">
        <f t="shared" si="272"/>
        <v>24.702572053595855</v>
      </c>
      <c r="AD8749">
        <f t="shared" si="273"/>
        <v>0</v>
      </c>
    </row>
    <row r="8750" spans="1:30" x14ac:dyDescent="0.3">
      <c r="A8750">
        <v>8749</v>
      </c>
      <c r="B8750" t="s">
        <v>10224</v>
      </c>
      <c r="C8750" s="3">
        <v>42768</v>
      </c>
      <c r="D8750" s="3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Y8750" s="4">
        <v>0.2</v>
      </c>
      <c r="Z8750" s="4">
        <f t="shared" si="272"/>
        <v>24.702572053595855</v>
      </c>
      <c r="AD8750">
        <f t="shared" si="273"/>
        <v>0</v>
      </c>
    </row>
    <row r="8751" spans="1:30" x14ac:dyDescent="0.3">
      <c r="A8751">
        <v>8750</v>
      </c>
      <c r="B8751" t="s">
        <v>10225</v>
      </c>
      <c r="C8751" s="3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Y8751" s="4">
        <v>0.2</v>
      </c>
      <c r="Z8751" s="4">
        <f t="shared" si="272"/>
        <v>24.702572053595855</v>
      </c>
      <c r="AD8751">
        <f t="shared" si="273"/>
        <v>0</v>
      </c>
    </row>
    <row r="8752" spans="1:30" x14ac:dyDescent="0.3">
      <c r="A8752">
        <v>8751</v>
      </c>
      <c r="B8752" t="s">
        <v>10225</v>
      </c>
      <c r="C8752" s="3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Y8752" s="4">
        <v>0</v>
      </c>
      <c r="Z8752" s="4">
        <f t="shared" si="272"/>
        <v>66.900292455189614</v>
      </c>
      <c r="AD8752">
        <f t="shared" si="273"/>
        <v>0</v>
      </c>
    </row>
    <row r="8753" spans="1:30" x14ac:dyDescent="0.3">
      <c r="A8753">
        <v>8752</v>
      </c>
      <c r="B8753" t="s">
        <v>10226</v>
      </c>
      <c r="C8753" s="3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Y8753" s="4">
        <v>0.2</v>
      </c>
      <c r="Z8753" s="4">
        <f t="shared" si="272"/>
        <v>24.702572053595855</v>
      </c>
      <c r="AD8753">
        <f t="shared" si="273"/>
        <v>0</v>
      </c>
    </row>
    <row r="8754" spans="1:30" x14ac:dyDescent="0.3">
      <c r="A8754">
        <v>8753</v>
      </c>
      <c r="B8754" t="s">
        <v>10226</v>
      </c>
      <c r="C8754" s="3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Y8754" s="4">
        <v>0.2</v>
      </c>
      <c r="Z8754" s="4">
        <f t="shared" si="272"/>
        <v>24.702572053595855</v>
      </c>
      <c r="AD8754">
        <f t="shared" si="273"/>
        <v>0</v>
      </c>
    </row>
    <row r="8755" spans="1:30" x14ac:dyDescent="0.3">
      <c r="A8755">
        <v>8754</v>
      </c>
      <c r="B8755" t="s">
        <v>10229</v>
      </c>
      <c r="C8755" s="3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Y8755" s="4">
        <v>0.2</v>
      </c>
      <c r="Z8755" s="4">
        <f t="shared" si="272"/>
        <v>24.702572053595855</v>
      </c>
      <c r="AD8755">
        <f t="shared" si="273"/>
        <v>0</v>
      </c>
    </row>
    <row r="8756" spans="1:30" x14ac:dyDescent="0.3">
      <c r="A8756">
        <v>8755</v>
      </c>
      <c r="B8756" t="s">
        <v>10229</v>
      </c>
      <c r="C8756" s="3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Y8756" s="4">
        <v>0.7</v>
      </c>
      <c r="Z8756" s="4">
        <f t="shared" si="272"/>
        <v>-95.874059569377877</v>
      </c>
      <c r="AD8756">
        <f t="shared" si="273"/>
        <v>0</v>
      </c>
    </row>
    <row r="8757" spans="1:30" x14ac:dyDescent="0.3">
      <c r="A8757">
        <v>8756</v>
      </c>
      <c r="B8757" t="s">
        <v>10229</v>
      </c>
      <c r="C8757" s="3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Y8757" s="4">
        <v>0.7</v>
      </c>
      <c r="Z8757" s="4">
        <f t="shared" si="272"/>
        <v>-95.874059569377877</v>
      </c>
      <c r="AD8757">
        <f t="shared" si="273"/>
        <v>0</v>
      </c>
    </row>
    <row r="8758" spans="1:30" x14ac:dyDescent="0.3">
      <c r="A8758">
        <v>8757</v>
      </c>
      <c r="B8758" t="s">
        <v>10230</v>
      </c>
      <c r="C8758" s="3">
        <v>42573</v>
      </c>
      <c r="D8758" s="3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Y8758" s="4">
        <v>0</v>
      </c>
      <c r="Z8758" s="4">
        <f t="shared" si="272"/>
        <v>66.900292455189614</v>
      </c>
      <c r="AD8758">
        <f t="shared" si="273"/>
        <v>0</v>
      </c>
    </row>
    <row r="8759" spans="1:30" x14ac:dyDescent="0.3">
      <c r="A8759">
        <v>8758</v>
      </c>
      <c r="B8759" t="s">
        <v>10230</v>
      </c>
      <c r="C8759" s="3">
        <v>42573</v>
      </c>
      <c r="D8759" s="3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Y8759" s="4">
        <v>0</v>
      </c>
      <c r="Z8759" s="4">
        <f t="shared" si="272"/>
        <v>66.900292455189614</v>
      </c>
      <c r="AD8759">
        <f t="shared" si="273"/>
        <v>0</v>
      </c>
    </row>
    <row r="8760" spans="1:30" x14ac:dyDescent="0.3">
      <c r="A8760">
        <v>8759</v>
      </c>
      <c r="B8760" t="s">
        <v>10230</v>
      </c>
      <c r="C8760" s="3">
        <v>42573</v>
      </c>
      <c r="D8760" s="3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Y8760" s="4">
        <v>0</v>
      </c>
      <c r="Z8760" s="4">
        <f t="shared" si="272"/>
        <v>66.900292455189614</v>
      </c>
      <c r="AD8760">
        <f t="shared" si="273"/>
        <v>0</v>
      </c>
    </row>
    <row r="8761" spans="1:30" x14ac:dyDescent="0.3">
      <c r="A8761">
        <v>8760</v>
      </c>
      <c r="B8761" t="s">
        <v>10230</v>
      </c>
      <c r="C8761" s="3">
        <v>42573</v>
      </c>
      <c r="D8761" s="3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Y8761" s="4">
        <v>0</v>
      </c>
      <c r="Z8761" s="4">
        <f t="shared" si="272"/>
        <v>66.900292455189614</v>
      </c>
      <c r="AD8761">
        <f t="shared" si="273"/>
        <v>0</v>
      </c>
    </row>
    <row r="8762" spans="1:30" x14ac:dyDescent="0.3">
      <c r="A8762">
        <v>8761</v>
      </c>
      <c r="B8762" t="s">
        <v>10231</v>
      </c>
      <c r="C8762" s="3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Y8762" s="4">
        <v>0</v>
      </c>
      <c r="Z8762" s="4">
        <f t="shared" si="272"/>
        <v>66.900292455189614</v>
      </c>
      <c r="AD8762">
        <f t="shared" si="273"/>
        <v>0</v>
      </c>
    </row>
    <row r="8763" spans="1:30" x14ac:dyDescent="0.3">
      <c r="A8763">
        <v>8762</v>
      </c>
      <c r="B8763" t="s">
        <v>10231</v>
      </c>
      <c r="C8763" s="3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Y8763" s="4">
        <v>0</v>
      </c>
      <c r="Z8763" s="4">
        <f t="shared" si="272"/>
        <v>66.900292455189614</v>
      </c>
      <c r="AD8763">
        <f t="shared" si="273"/>
        <v>0</v>
      </c>
    </row>
    <row r="8764" spans="1:30" x14ac:dyDescent="0.3">
      <c r="A8764">
        <v>8763</v>
      </c>
      <c r="B8764" t="s">
        <v>10232</v>
      </c>
      <c r="C8764" s="3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Y8764" s="4">
        <v>0</v>
      </c>
      <c r="Z8764" s="4">
        <f t="shared" si="272"/>
        <v>66.900292455189614</v>
      </c>
      <c r="AD8764">
        <f t="shared" si="273"/>
        <v>0</v>
      </c>
    </row>
    <row r="8765" spans="1:30" x14ac:dyDescent="0.3">
      <c r="A8765">
        <v>8764</v>
      </c>
      <c r="B8765" t="s">
        <v>10232</v>
      </c>
      <c r="C8765" s="3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Y8765" s="4">
        <v>0</v>
      </c>
      <c r="Z8765" s="4">
        <f t="shared" si="272"/>
        <v>66.900292455189614</v>
      </c>
      <c r="AD8765">
        <f t="shared" si="273"/>
        <v>0</v>
      </c>
    </row>
    <row r="8766" spans="1:30" x14ac:dyDescent="0.3">
      <c r="A8766">
        <v>8765</v>
      </c>
      <c r="B8766" t="s">
        <v>10233</v>
      </c>
      <c r="C8766" s="3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Y8766" s="4">
        <v>0.2</v>
      </c>
      <c r="Z8766" s="4">
        <f t="shared" si="272"/>
        <v>24.702572053595855</v>
      </c>
      <c r="AD8766">
        <f t="shared" si="273"/>
        <v>0</v>
      </c>
    </row>
    <row r="8767" spans="1:30" x14ac:dyDescent="0.3">
      <c r="A8767">
        <v>8766</v>
      </c>
      <c r="B8767" t="s">
        <v>10233</v>
      </c>
      <c r="C8767" s="3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Y8767" s="4">
        <v>0.8</v>
      </c>
      <c r="Z8767" s="4">
        <f t="shared" si="272"/>
        <v>-101.79679733333329</v>
      </c>
      <c r="AD8767">
        <f t="shared" si="273"/>
        <v>0</v>
      </c>
    </row>
    <row r="8768" spans="1:30" x14ac:dyDescent="0.3">
      <c r="A8768">
        <v>8767</v>
      </c>
      <c r="B8768" t="s">
        <v>10233</v>
      </c>
      <c r="C8768" s="3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Y8768" s="4">
        <v>0.8</v>
      </c>
      <c r="Z8768" s="4">
        <f t="shared" si="272"/>
        <v>-101.79679733333329</v>
      </c>
      <c r="AD8768">
        <f t="shared" si="273"/>
        <v>0</v>
      </c>
    </row>
    <row r="8769" spans="1:30" x14ac:dyDescent="0.3">
      <c r="A8769">
        <v>8768</v>
      </c>
      <c r="B8769" t="s">
        <v>10233</v>
      </c>
      <c r="C8769" s="3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Y8769" s="4">
        <v>0.8</v>
      </c>
      <c r="Z8769" s="4">
        <f t="shared" si="272"/>
        <v>-101.79679733333329</v>
      </c>
      <c r="AD8769">
        <f t="shared" si="273"/>
        <v>0</v>
      </c>
    </row>
    <row r="8770" spans="1:30" x14ac:dyDescent="0.3">
      <c r="A8770">
        <v>8769</v>
      </c>
      <c r="B8770" t="s">
        <v>10234</v>
      </c>
      <c r="C8770" s="3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Y8770" s="4">
        <v>0.2</v>
      </c>
      <c r="Z8770" s="4">
        <f t="shared" si="272"/>
        <v>24.702572053595855</v>
      </c>
      <c r="AD8770">
        <f t="shared" si="273"/>
        <v>0</v>
      </c>
    </row>
    <row r="8771" spans="1:30" x14ac:dyDescent="0.3">
      <c r="A8771">
        <v>8770</v>
      </c>
      <c r="B8771" t="s">
        <v>10235</v>
      </c>
      <c r="C8771" s="3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Y8771" s="4">
        <v>0.2</v>
      </c>
      <c r="Z8771" s="4">
        <f t="shared" ref="Z8771:Z8834" si="274">AVERAGEIF($T$2:$T$9995,Y8771,$U$2:$U$9995)</f>
        <v>24.702572053595855</v>
      </c>
      <c r="AD8771">
        <f t="shared" ref="AD8771:AD8834" si="275">SUMIF($Q$2:$Q$9995,AC8771,$R$2:$R$9995)</f>
        <v>0</v>
      </c>
    </row>
    <row r="8772" spans="1:30" x14ac:dyDescent="0.3">
      <c r="A8772">
        <v>8771</v>
      </c>
      <c r="B8772" t="s">
        <v>10235</v>
      </c>
      <c r="C8772" s="3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Y8772" s="4">
        <v>0.2</v>
      </c>
      <c r="Z8772" s="4">
        <f t="shared" si="274"/>
        <v>24.702572053595855</v>
      </c>
      <c r="AD8772">
        <f t="shared" si="275"/>
        <v>0</v>
      </c>
    </row>
    <row r="8773" spans="1:30" x14ac:dyDescent="0.3">
      <c r="A8773">
        <v>8772</v>
      </c>
      <c r="B8773" t="s">
        <v>10236</v>
      </c>
      <c r="C8773" s="3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Y8773" s="4">
        <v>0.2</v>
      </c>
      <c r="Z8773" s="4">
        <f t="shared" si="274"/>
        <v>24.702572053595855</v>
      </c>
      <c r="AD8773">
        <f t="shared" si="275"/>
        <v>0</v>
      </c>
    </row>
    <row r="8774" spans="1:30" x14ac:dyDescent="0.3">
      <c r="A8774">
        <v>8773</v>
      </c>
      <c r="B8774" t="s">
        <v>10236</v>
      </c>
      <c r="C8774" s="3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Y8774" s="4">
        <v>0.2</v>
      </c>
      <c r="Z8774" s="4">
        <f t="shared" si="274"/>
        <v>24.702572053595855</v>
      </c>
      <c r="AD8774">
        <f t="shared" si="275"/>
        <v>0</v>
      </c>
    </row>
    <row r="8775" spans="1:30" x14ac:dyDescent="0.3">
      <c r="A8775">
        <v>8774</v>
      </c>
      <c r="B8775" t="s">
        <v>10237</v>
      </c>
      <c r="C8775" s="3">
        <v>42058</v>
      </c>
      <c r="D8775" s="3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Y8775" s="4">
        <v>0</v>
      </c>
      <c r="Z8775" s="4">
        <f t="shared" si="274"/>
        <v>66.900292455189614</v>
      </c>
      <c r="AD8775">
        <f t="shared" si="275"/>
        <v>0</v>
      </c>
    </row>
    <row r="8776" spans="1:30" x14ac:dyDescent="0.3">
      <c r="A8776">
        <v>8775</v>
      </c>
      <c r="B8776" t="s">
        <v>10237</v>
      </c>
      <c r="C8776" s="3">
        <v>42058</v>
      </c>
      <c r="D8776" s="3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Y8776" s="4">
        <v>0.2</v>
      </c>
      <c r="Z8776" s="4">
        <f t="shared" si="274"/>
        <v>24.702572053595855</v>
      </c>
      <c r="AD8776">
        <f t="shared" si="275"/>
        <v>0</v>
      </c>
    </row>
    <row r="8777" spans="1:30" x14ac:dyDescent="0.3">
      <c r="A8777">
        <v>8776</v>
      </c>
      <c r="B8777" t="s">
        <v>10238</v>
      </c>
      <c r="C8777" s="3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Y8777" s="4">
        <v>0.2</v>
      </c>
      <c r="Z8777" s="4">
        <f t="shared" si="274"/>
        <v>24.702572053595855</v>
      </c>
      <c r="AD8777">
        <f t="shared" si="275"/>
        <v>0</v>
      </c>
    </row>
    <row r="8778" spans="1:30" x14ac:dyDescent="0.3">
      <c r="A8778">
        <v>8777</v>
      </c>
      <c r="B8778" t="s">
        <v>10239</v>
      </c>
      <c r="C8778" s="3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Y8778" s="4">
        <v>0.3</v>
      </c>
      <c r="Z8778" s="4">
        <f t="shared" si="274"/>
        <v>-45.679636123348004</v>
      </c>
      <c r="AD8778">
        <f t="shared" si="275"/>
        <v>0</v>
      </c>
    </row>
    <row r="8779" spans="1:30" x14ac:dyDescent="0.3">
      <c r="A8779">
        <v>8778</v>
      </c>
      <c r="B8779" t="s">
        <v>10239</v>
      </c>
      <c r="C8779" s="3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Y8779" s="4">
        <v>0.2</v>
      </c>
      <c r="Z8779" s="4">
        <f t="shared" si="274"/>
        <v>24.702572053595855</v>
      </c>
      <c r="AD8779">
        <f t="shared" si="275"/>
        <v>0</v>
      </c>
    </row>
    <row r="8780" spans="1:30" x14ac:dyDescent="0.3">
      <c r="A8780">
        <v>8779</v>
      </c>
      <c r="B8780" t="s">
        <v>10240</v>
      </c>
      <c r="C8780" s="3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Y8780" s="4">
        <v>0.2</v>
      </c>
      <c r="Z8780" s="4">
        <f t="shared" si="274"/>
        <v>24.702572053595855</v>
      </c>
      <c r="AD8780">
        <f t="shared" si="275"/>
        <v>0</v>
      </c>
    </row>
    <row r="8781" spans="1:30" x14ac:dyDescent="0.3">
      <c r="A8781">
        <v>8780</v>
      </c>
      <c r="B8781" t="s">
        <v>10241</v>
      </c>
      <c r="C8781" s="3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Y8781" s="4">
        <v>0.2</v>
      </c>
      <c r="Z8781" s="4">
        <f t="shared" si="274"/>
        <v>24.702572053595855</v>
      </c>
      <c r="AD8781">
        <f t="shared" si="275"/>
        <v>0</v>
      </c>
    </row>
    <row r="8782" spans="1:30" x14ac:dyDescent="0.3">
      <c r="A8782">
        <v>8781</v>
      </c>
      <c r="B8782" t="s">
        <v>10242</v>
      </c>
      <c r="C8782" s="3">
        <v>42064</v>
      </c>
      <c r="D8782" s="3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Y8782" s="4">
        <v>0.2</v>
      </c>
      <c r="Z8782" s="4">
        <f t="shared" si="274"/>
        <v>24.702572053595855</v>
      </c>
      <c r="AD8782">
        <f t="shared" si="275"/>
        <v>0</v>
      </c>
    </row>
    <row r="8783" spans="1:30" x14ac:dyDescent="0.3">
      <c r="A8783">
        <v>8782</v>
      </c>
      <c r="B8783" t="s">
        <v>10242</v>
      </c>
      <c r="C8783" s="3">
        <v>42064</v>
      </c>
      <c r="D8783" s="3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Y8783" s="4">
        <v>0.32</v>
      </c>
      <c r="Z8783" s="4">
        <f t="shared" si="274"/>
        <v>-88.560655555555584</v>
      </c>
      <c r="AD8783">
        <f t="shared" si="275"/>
        <v>0</v>
      </c>
    </row>
    <row r="8784" spans="1:30" x14ac:dyDescent="0.3">
      <c r="A8784">
        <v>8783</v>
      </c>
      <c r="B8784" t="s">
        <v>10243</v>
      </c>
      <c r="C8784" s="3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Y8784" s="4">
        <v>0.2</v>
      </c>
      <c r="Z8784" s="4">
        <f t="shared" si="274"/>
        <v>24.702572053595855</v>
      </c>
      <c r="AD8784">
        <f t="shared" si="275"/>
        <v>0</v>
      </c>
    </row>
    <row r="8785" spans="1:30" x14ac:dyDescent="0.3">
      <c r="A8785">
        <v>8784</v>
      </c>
      <c r="B8785" t="s">
        <v>10243</v>
      </c>
      <c r="C8785" s="3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Y8785" s="4">
        <v>0</v>
      </c>
      <c r="Z8785" s="4">
        <f t="shared" si="274"/>
        <v>66.900292455189614</v>
      </c>
      <c r="AD8785">
        <f t="shared" si="275"/>
        <v>0</v>
      </c>
    </row>
    <row r="8786" spans="1:30" x14ac:dyDescent="0.3">
      <c r="A8786">
        <v>8785</v>
      </c>
      <c r="B8786" t="s">
        <v>10245</v>
      </c>
      <c r="C8786" s="3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Y8786" s="4">
        <v>0.2</v>
      </c>
      <c r="Z8786" s="4">
        <f t="shared" si="274"/>
        <v>24.702572053595855</v>
      </c>
      <c r="AD8786">
        <f t="shared" si="275"/>
        <v>0</v>
      </c>
    </row>
    <row r="8787" spans="1:30" x14ac:dyDescent="0.3">
      <c r="A8787">
        <v>8786</v>
      </c>
      <c r="B8787" t="s">
        <v>10246</v>
      </c>
      <c r="C8787" s="3">
        <v>42883</v>
      </c>
      <c r="D8787" s="3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Y8787" s="4">
        <v>0.2</v>
      </c>
      <c r="Z8787" s="4">
        <f t="shared" si="274"/>
        <v>24.702572053595855</v>
      </c>
      <c r="AD8787">
        <f t="shared" si="275"/>
        <v>0</v>
      </c>
    </row>
    <row r="8788" spans="1:30" x14ac:dyDescent="0.3">
      <c r="A8788">
        <v>8787</v>
      </c>
      <c r="B8788" t="s">
        <v>10246</v>
      </c>
      <c r="C8788" s="3">
        <v>42883</v>
      </c>
      <c r="D8788" s="3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Y8788" s="4">
        <v>0.2</v>
      </c>
      <c r="Z8788" s="4">
        <f t="shared" si="274"/>
        <v>24.702572053595855</v>
      </c>
      <c r="AD8788">
        <f t="shared" si="275"/>
        <v>0</v>
      </c>
    </row>
    <row r="8789" spans="1:30" x14ac:dyDescent="0.3">
      <c r="A8789">
        <v>8788</v>
      </c>
      <c r="B8789" t="s">
        <v>10246</v>
      </c>
      <c r="C8789" s="3">
        <v>42883</v>
      </c>
      <c r="D8789" s="3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Y8789" s="4">
        <v>0.2</v>
      </c>
      <c r="Z8789" s="4">
        <f t="shared" si="274"/>
        <v>24.702572053595855</v>
      </c>
      <c r="AD8789">
        <f t="shared" si="275"/>
        <v>0</v>
      </c>
    </row>
    <row r="8790" spans="1:30" x14ac:dyDescent="0.3">
      <c r="A8790">
        <v>8789</v>
      </c>
      <c r="B8790" t="s">
        <v>10247</v>
      </c>
      <c r="C8790" s="3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Y8790" s="4">
        <v>0.2</v>
      </c>
      <c r="Z8790" s="4">
        <f t="shared" si="274"/>
        <v>24.702572053595855</v>
      </c>
      <c r="AD8790">
        <f t="shared" si="275"/>
        <v>0</v>
      </c>
    </row>
    <row r="8791" spans="1:30" x14ac:dyDescent="0.3">
      <c r="A8791">
        <v>8790</v>
      </c>
      <c r="B8791" t="s">
        <v>10247</v>
      </c>
      <c r="C8791" s="3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Y8791" s="4">
        <v>0.2</v>
      </c>
      <c r="Z8791" s="4">
        <f t="shared" si="274"/>
        <v>24.702572053595855</v>
      </c>
      <c r="AD8791">
        <f t="shared" si="275"/>
        <v>0</v>
      </c>
    </row>
    <row r="8792" spans="1:30" x14ac:dyDescent="0.3">
      <c r="A8792">
        <v>8791</v>
      </c>
      <c r="B8792" t="s">
        <v>10248</v>
      </c>
      <c r="C8792" s="3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Y8792" s="4">
        <v>0</v>
      </c>
      <c r="Z8792" s="4">
        <f t="shared" si="274"/>
        <v>66.900292455189614</v>
      </c>
      <c r="AD8792">
        <f t="shared" si="275"/>
        <v>0</v>
      </c>
    </row>
    <row r="8793" spans="1:30" x14ac:dyDescent="0.3">
      <c r="A8793">
        <v>8792</v>
      </c>
      <c r="B8793" t="s">
        <v>10249</v>
      </c>
      <c r="C8793" s="3">
        <v>42812</v>
      </c>
      <c r="D8793" s="3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Y8793" s="4">
        <v>0.2</v>
      </c>
      <c r="Z8793" s="4">
        <f t="shared" si="274"/>
        <v>24.702572053595855</v>
      </c>
      <c r="AD8793">
        <f t="shared" si="275"/>
        <v>0</v>
      </c>
    </row>
    <row r="8794" spans="1:30" x14ac:dyDescent="0.3">
      <c r="A8794">
        <v>8793</v>
      </c>
      <c r="B8794" t="s">
        <v>10250</v>
      </c>
      <c r="C8794" s="3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Y8794" s="4">
        <v>0</v>
      </c>
      <c r="Z8794" s="4">
        <f t="shared" si="274"/>
        <v>66.900292455189614</v>
      </c>
      <c r="AD8794">
        <f t="shared" si="275"/>
        <v>0</v>
      </c>
    </row>
    <row r="8795" spans="1:30" x14ac:dyDescent="0.3">
      <c r="A8795">
        <v>8794</v>
      </c>
      <c r="B8795" t="s">
        <v>10250</v>
      </c>
      <c r="C8795" s="3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Y8795" s="4">
        <v>0</v>
      </c>
      <c r="Z8795" s="4">
        <f t="shared" si="274"/>
        <v>66.900292455189614</v>
      </c>
      <c r="AD8795">
        <f t="shared" si="275"/>
        <v>0</v>
      </c>
    </row>
    <row r="8796" spans="1:30" x14ac:dyDescent="0.3">
      <c r="A8796">
        <v>8795</v>
      </c>
      <c r="B8796" t="s">
        <v>10250</v>
      </c>
      <c r="C8796" s="3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Y8796" s="4">
        <v>0.2</v>
      </c>
      <c r="Z8796" s="4">
        <f t="shared" si="274"/>
        <v>24.702572053595855</v>
      </c>
      <c r="AD8796">
        <f t="shared" si="275"/>
        <v>0</v>
      </c>
    </row>
    <row r="8797" spans="1:30" x14ac:dyDescent="0.3">
      <c r="A8797">
        <v>8796</v>
      </c>
      <c r="B8797" t="s">
        <v>10250</v>
      </c>
      <c r="C8797" s="3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Y8797" s="4">
        <v>0.2</v>
      </c>
      <c r="Z8797" s="4">
        <f t="shared" si="274"/>
        <v>24.702572053595855</v>
      </c>
      <c r="AD8797">
        <f t="shared" si="275"/>
        <v>0</v>
      </c>
    </row>
    <row r="8798" spans="1:30" x14ac:dyDescent="0.3">
      <c r="A8798">
        <v>8797</v>
      </c>
      <c r="B8798" t="s">
        <v>10251</v>
      </c>
      <c r="C8798" s="3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Y8798" s="4">
        <v>0</v>
      </c>
      <c r="Z8798" s="4">
        <f t="shared" si="274"/>
        <v>66.900292455189614</v>
      </c>
      <c r="AD8798">
        <f t="shared" si="275"/>
        <v>0</v>
      </c>
    </row>
    <row r="8799" spans="1:30" x14ac:dyDescent="0.3">
      <c r="A8799">
        <v>8798</v>
      </c>
      <c r="B8799" t="s">
        <v>10251</v>
      </c>
      <c r="C8799" s="3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Y8799" s="4">
        <v>0</v>
      </c>
      <c r="Z8799" s="4">
        <f t="shared" si="274"/>
        <v>66.900292455189614</v>
      </c>
      <c r="AD8799">
        <f t="shared" si="275"/>
        <v>0</v>
      </c>
    </row>
    <row r="8800" spans="1:30" x14ac:dyDescent="0.3">
      <c r="A8800">
        <v>8799</v>
      </c>
      <c r="B8800" t="s">
        <v>10252</v>
      </c>
      <c r="C8800" s="3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Y8800" s="4">
        <v>0</v>
      </c>
      <c r="Z8800" s="4">
        <f t="shared" si="274"/>
        <v>66.900292455189614</v>
      </c>
      <c r="AD8800">
        <f t="shared" si="275"/>
        <v>0</v>
      </c>
    </row>
    <row r="8801" spans="1:30" x14ac:dyDescent="0.3">
      <c r="A8801">
        <v>8800</v>
      </c>
      <c r="B8801" t="s">
        <v>10253</v>
      </c>
      <c r="C8801" s="3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Y8801" s="4">
        <v>0.4</v>
      </c>
      <c r="Z8801" s="4">
        <f t="shared" si="274"/>
        <v>-111.92742912621364</v>
      </c>
      <c r="AD8801">
        <f t="shared" si="275"/>
        <v>0</v>
      </c>
    </row>
    <row r="8802" spans="1:30" x14ac:dyDescent="0.3">
      <c r="A8802">
        <v>8801</v>
      </c>
      <c r="B8802" t="s">
        <v>10254</v>
      </c>
      <c r="C8802" s="3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Y8802" s="4">
        <v>0.2</v>
      </c>
      <c r="Z8802" s="4">
        <f t="shared" si="274"/>
        <v>24.702572053595855</v>
      </c>
      <c r="AD8802">
        <f t="shared" si="275"/>
        <v>0</v>
      </c>
    </row>
    <row r="8803" spans="1:30" x14ac:dyDescent="0.3">
      <c r="A8803">
        <v>8802</v>
      </c>
      <c r="B8803" t="s">
        <v>10255</v>
      </c>
      <c r="C8803" s="3">
        <v>42684</v>
      </c>
      <c r="D8803" s="3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Y8803" s="4">
        <v>0</v>
      </c>
      <c r="Z8803" s="4">
        <f t="shared" si="274"/>
        <v>66.900292455189614</v>
      </c>
      <c r="AD8803">
        <f t="shared" si="275"/>
        <v>0</v>
      </c>
    </row>
    <row r="8804" spans="1:30" x14ac:dyDescent="0.3">
      <c r="A8804">
        <v>8803</v>
      </c>
      <c r="B8804" t="s">
        <v>10255</v>
      </c>
      <c r="C8804" s="3">
        <v>42684</v>
      </c>
      <c r="D8804" s="3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Y8804" s="4">
        <v>0</v>
      </c>
      <c r="Z8804" s="4">
        <f t="shared" si="274"/>
        <v>66.900292455189614</v>
      </c>
      <c r="AD8804">
        <f t="shared" si="275"/>
        <v>0</v>
      </c>
    </row>
    <row r="8805" spans="1:30" x14ac:dyDescent="0.3">
      <c r="A8805">
        <v>8804</v>
      </c>
      <c r="B8805" t="s">
        <v>10256</v>
      </c>
      <c r="C8805" s="3">
        <v>42004</v>
      </c>
      <c r="D8805" s="3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Y8805" s="4">
        <v>0</v>
      </c>
      <c r="Z8805" s="4">
        <f t="shared" si="274"/>
        <v>66.900292455189614</v>
      </c>
      <c r="AD8805">
        <f t="shared" si="275"/>
        <v>0</v>
      </c>
    </row>
    <row r="8806" spans="1:30" x14ac:dyDescent="0.3">
      <c r="A8806">
        <v>8805</v>
      </c>
      <c r="B8806" t="s">
        <v>10256</v>
      </c>
      <c r="C8806" s="3">
        <v>42004</v>
      </c>
      <c r="D8806" s="3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Y8806" s="4">
        <v>0</v>
      </c>
      <c r="Z8806" s="4">
        <f t="shared" si="274"/>
        <v>66.900292455189614</v>
      </c>
      <c r="AD8806">
        <f t="shared" si="275"/>
        <v>0</v>
      </c>
    </row>
    <row r="8807" spans="1:30" x14ac:dyDescent="0.3">
      <c r="A8807">
        <v>8806</v>
      </c>
      <c r="B8807" t="s">
        <v>10257</v>
      </c>
      <c r="C8807" s="3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Y8807" s="4">
        <v>0.2</v>
      </c>
      <c r="Z8807" s="4">
        <f t="shared" si="274"/>
        <v>24.702572053595855</v>
      </c>
      <c r="AD8807">
        <f t="shared" si="275"/>
        <v>0</v>
      </c>
    </row>
    <row r="8808" spans="1:30" x14ac:dyDescent="0.3">
      <c r="A8808">
        <v>8807</v>
      </c>
      <c r="B8808" t="s">
        <v>10258</v>
      </c>
      <c r="C8808" s="3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Y8808" s="4">
        <v>0</v>
      </c>
      <c r="Z8808" s="4">
        <f t="shared" si="274"/>
        <v>66.900292455189614</v>
      </c>
      <c r="AD8808">
        <f t="shared" si="275"/>
        <v>0</v>
      </c>
    </row>
    <row r="8809" spans="1:30" x14ac:dyDescent="0.3">
      <c r="A8809">
        <v>8808</v>
      </c>
      <c r="B8809" t="s">
        <v>10259</v>
      </c>
      <c r="C8809" s="3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Y8809" s="4">
        <v>0.7</v>
      </c>
      <c r="Z8809" s="4">
        <f t="shared" si="274"/>
        <v>-95.874059569377877</v>
      </c>
      <c r="AD8809">
        <f t="shared" si="275"/>
        <v>0</v>
      </c>
    </row>
    <row r="8810" spans="1:30" x14ac:dyDescent="0.3">
      <c r="A8810">
        <v>8809</v>
      </c>
      <c r="B8810" t="s">
        <v>10259</v>
      </c>
      <c r="C8810" s="3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Y8810" s="4">
        <v>0.4</v>
      </c>
      <c r="Z8810" s="4">
        <f t="shared" si="274"/>
        <v>-111.92742912621364</v>
      </c>
      <c r="AD8810">
        <f t="shared" si="275"/>
        <v>0</v>
      </c>
    </row>
    <row r="8811" spans="1:30" x14ac:dyDescent="0.3">
      <c r="A8811">
        <v>8810</v>
      </c>
      <c r="B8811" t="s">
        <v>10259</v>
      </c>
      <c r="C8811" s="3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Y8811" s="4">
        <v>0.2</v>
      </c>
      <c r="Z8811" s="4">
        <f t="shared" si="274"/>
        <v>24.702572053595855</v>
      </c>
      <c r="AD8811">
        <f t="shared" si="275"/>
        <v>0</v>
      </c>
    </row>
    <row r="8812" spans="1:30" x14ac:dyDescent="0.3">
      <c r="A8812">
        <v>8811</v>
      </c>
      <c r="B8812" t="s">
        <v>10260</v>
      </c>
      <c r="C8812" s="3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Y8812" s="4">
        <v>0</v>
      </c>
      <c r="Z8812" s="4">
        <f t="shared" si="274"/>
        <v>66.900292455189614</v>
      </c>
      <c r="AD8812">
        <f t="shared" si="275"/>
        <v>0</v>
      </c>
    </row>
    <row r="8813" spans="1:30" x14ac:dyDescent="0.3">
      <c r="A8813">
        <v>8812</v>
      </c>
      <c r="B8813" t="s">
        <v>10261</v>
      </c>
      <c r="C8813" s="3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Y8813" s="4">
        <v>0.1</v>
      </c>
      <c r="Z8813" s="4">
        <f t="shared" si="274"/>
        <v>96.055074468085081</v>
      </c>
      <c r="AD8813">
        <f t="shared" si="275"/>
        <v>0</v>
      </c>
    </row>
    <row r="8814" spans="1:30" x14ac:dyDescent="0.3">
      <c r="A8814">
        <v>8813</v>
      </c>
      <c r="B8814" t="s">
        <v>10261</v>
      </c>
      <c r="C8814" s="3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Y8814" s="4">
        <v>0</v>
      </c>
      <c r="Z8814" s="4">
        <f t="shared" si="274"/>
        <v>66.900292455189614</v>
      </c>
      <c r="AD8814">
        <f t="shared" si="275"/>
        <v>0</v>
      </c>
    </row>
    <row r="8815" spans="1:30" x14ac:dyDescent="0.3">
      <c r="A8815">
        <v>8814</v>
      </c>
      <c r="B8815" t="s">
        <v>10262</v>
      </c>
      <c r="C8815" s="3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Y8815" s="4">
        <v>0.2</v>
      </c>
      <c r="Z8815" s="4">
        <f t="shared" si="274"/>
        <v>24.702572053595855</v>
      </c>
      <c r="AD8815">
        <f t="shared" si="275"/>
        <v>0</v>
      </c>
    </row>
    <row r="8816" spans="1:30" x14ac:dyDescent="0.3">
      <c r="A8816">
        <v>8815</v>
      </c>
      <c r="B8816" t="s">
        <v>10263</v>
      </c>
      <c r="C8816" s="3">
        <v>42331</v>
      </c>
      <c r="D8816" s="3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Y8816" s="4">
        <v>0</v>
      </c>
      <c r="Z8816" s="4">
        <f t="shared" si="274"/>
        <v>66.900292455189614</v>
      </c>
      <c r="AD8816">
        <f t="shared" si="275"/>
        <v>0</v>
      </c>
    </row>
    <row r="8817" spans="1:30" x14ac:dyDescent="0.3">
      <c r="A8817">
        <v>8816</v>
      </c>
      <c r="B8817" t="s">
        <v>10263</v>
      </c>
      <c r="C8817" s="3">
        <v>42331</v>
      </c>
      <c r="D8817" s="3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Y8817" s="4">
        <v>0</v>
      </c>
      <c r="Z8817" s="4">
        <f t="shared" si="274"/>
        <v>66.900292455189614</v>
      </c>
      <c r="AD8817">
        <f t="shared" si="275"/>
        <v>0</v>
      </c>
    </row>
    <row r="8818" spans="1:30" x14ac:dyDescent="0.3">
      <c r="A8818">
        <v>8817</v>
      </c>
      <c r="B8818" t="s">
        <v>10263</v>
      </c>
      <c r="C8818" s="3">
        <v>42331</v>
      </c>
      <c r="D8818" s="3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Y8818" s="4">
        <v>0</v>
      </c>
      <c r="Z8818" s="4">
        <f t="shared" si="274"/>
        <v>66.900292455189614</v>
      </c>
      <c r="AD8818">
        <f t="shared" si="275"/>
        <v>0</v>
      </c>
    </row>
    <row r="8819" spans="1:30" x14ac:dyDescent="0.3">
      <c r="A8819">
        <v>8818</v>
      </c>
      <c r="B8819" t="s">
        <v>10263</v>
      </c>
      <c r="C8819" s="3">
        <v>42331</v>
      </c>
      <c r="D8819" s="3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Y8819" s="4">
        <v>0</v>
      </c>
      <c r="Z8819" s="4">
        <f t="shared" si="274"/>
        <v>66.900292455189614</v>
      </c>
      <c r="AD8819">
        <f t="shared" si="275"/>
        <v>0</v>
      </c>
    </row>
    <row r="8820" spans="1:30" x14ac:dyDescent="0.3">
      <c r="A8820">
        <v>8819</v>
      </c>
      <c r="B8820" t="s">
        <v>10263</v>
      </c>
      <c r="C8820" s="3">
        <v>42331</v>
      </c>
      <c r="D8820" s="3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Y8820" s="4">
        <v>0</v>
      </c>
      <c r="Z8820" s="4">
        <f t="shared" si="274"/>
        <v>66.900292455189614</v>
      </c>
      <c r="AD8820">
        <f t="shared" si="275"/>
        <v>0</v>
      </c>
    </row>
    <row r="8821" spans="1:30" x14ac:dyDescent="0.3">
      <c r="A8821">
        <v>8820</v>
      </c>
      <c r="B8821" t="s">
        <v>10266</v>
      </c>
      <c r="C8821" s="3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Y8821" s="4">
        <v>0.2</v>
      </c>
      <c r="Z8821" s="4">
        <f t="shared" si="274"/>
        <v>24.702572053595855</v>
      </c>
      <c r="AD8821">
        <f t="shared" si="275"/>
        <v>0</v>
      </c>
    </row>
    <row r="8822" spans="1:30" x14ac:dyDescent="0.3">
      <c r="A8822">
        <v>8821</v>
      </c>
      <c r="B8822" t="s">
        <v>10267</v>
      </c>
      <c r="C8822" s="3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Y8822" s="4">
        <v>0.2</v>
      </c>
      <c r="Z8822" s="4">
        <f t="shared" si="274"/>
        <v>24.702572053595855</v>
      </c>
      <c r="AD8822">
        <f t="shared" si="275"/>
        <v>0</v>
      </c>
    </row>
    <row r="8823" spans="1:30" x14ac:dyDescent="0.3">
      <c r="A8823">
        <v>8822</v>
      </c>
      <c r="B8823" t="s">
        <v>10267</v>
      </c>
      <c r="C8823" s="3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Y8823" s="4">
        <v>0.7</v>
      </c>
      <c r="Z8823" s="4">
        <f t="shared" si="274"/>
        <v>-95.874059569377877</v>
      </c>
      <c r="AD8823">
        <f t="shared" si="275"/>
        <v>0</v>
      </c>
    </row>
    <row r="8824" spans="1:30" x14ac:dyDescent="0.3">
      <c r="A8824">
        <v>8823</v>
      </c>
      <c r="B8824" t="s">
        <v>10267</v>
      </c>
      <c r="C8824" s="3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Y8824" s="4">
        <v>0.2</v>
      </c>
      <c r="Z8824" s="4">
        <f t="shared" si="274"/>
        <v>24.702572053595855</v>
      </c>
      <c r="AD8824">
        <f t="shared" si="275"/>
        <v>0</v>
      </c>
    </row>
    <row r="8825" spans="1:30" x14ac:dyDescent="0.3">
      <c r="A8825">
        <v>8824</v>
      </c>
      <c r="B8825" t="s">
        <v>10267</v>
      </c>
      <c r="C8825" s="3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Y8825" s="4">
        <v>0.2</v>
      </c>
      <c r="Z8825" s="4">
        <f t="shared" si="274"/>
        <v>24.702572053595855</v>
      </c>
      <c r="AD8825">
        <f t="shared" si="275"/>
        <v>0</v>
      </c>
    </row>
    <row r="8826" spans="1:30" x14ac:dyDescent="0.3">
      <c r="A8826">
        <v>8825</v>
      </c>
      <c r="B8826" t="s">
        <v>10268</v>
      </c>
      <c r="C8826" s="3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Y8826" s="4">
        <v>0.2</v>
      </c>
      <c r="Z8826" s="4">
        <f t="shared" si="274"/>
        <v>24.702572053595855</v>
      </c>
      <c r="AD8826">
        <f t="shared" si="275"/>
        <v>0</v>
      </c>
    </row>
    <row r="8827" spans="1:30" x14ac:dyDescent="0.3">
      <c r="A8827">
        <v>8826</v>
      </c>
      <c r="B8827" t="s">
        <v>10269</v>
      </c>
      <c r="C8827" s="3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Y8827" s="4">
        <v>0.2</v>
      </c>
      <c r="Z8827" s="4">
        <f t="shared" si="274"/>
        <v>24.702572053595855</v>
      </c>
      <c r="AD8827">
        <f t="shared" si="275"/>
        <v>0</v>
      </c>
    </row>
    <row r="8828" spans="1:30" x14ac:dyDescent="0.3">
      <c r="A8828">
        <v>8827</v>
      </c>
      <c r="B8828" t="s">
        <v>10270</v>
      </c>
      <c r="C8828" s="3">
        <v>41731</v>
      </c>
      <c r="D8828" s="3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Y8828" s="4">
        <v>0.2</v>
      </c>
      <c r="Z8828" s="4">
        <f t="shared" si="274"/>
        <v>24.702572053595855</v>
      </c>
      <c r="AD8828">
        <f t="shared" si="275"/>
        <v>0</v>
      </c>
    </row>
    <row r="8829" spans="1:30" x14ac:dyDescent="0.3">
      <c r="A8829">
        <v>8828</v>
      </c>
      <c r="B8829" t="s">
        <v>10270</v>
      </c>
      <c r="C8829" s="3">
        <v>41731</v>
      </c>
      <c r="D8829" s="3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Y8829" s="4">
        <v>0.2</v>
      </c>
      <c r="Z8829" s="4">
        <f t="shared" si="274"/>
        <v>24.702572053595855</v>
      </c>
      <c r="AD8829">
        <f t="shared" si="275"/>
        <v>0</v>
      </c>
    </row>
    <row r="8830" spans="1:30" x14ac:dyDescent="0.3">
      <c r="A8830">
        <v>8829</v>
      </c>
      <c r="B8830" t="s">
        <v>10271</v>
      </c>
      <c r="C8830" s="3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Y8830" s="4">
        <v>0</v>
      </c>
      <c r="Z8830" s="4">
        <f t="shared" si="274"/>
        <v>66.900292455189614</v>
      </c>
      <c r="AD8830">
        <f t="shared" si="275"/>
        <v>0</v>
      </c>
    </row>
    <row r="8831" spans="1:30" x14ac:dyDescent="0.3">
      <c r="A8831">
        <v>8830</v>
      </c>
      <c r="B8831" t="s">
        <v>10272</v>
      </c>
      <c r="C8831" s="3">
        <v>41918</v>
      </c>
      <c r="D8831" s="3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Y8831" s="4">
        <v>0</v>
      </c>
      <c r="Z8831" s="4">
        <f t="shared" si="274"/>
        <v>66.900292455189614</v>
      </c>
      <c r="AD8831">
        <f t="shared" si="275"/>
        <v>0</v>
      </c>
    </row>
    <row r="8832" spans="1:30" x14ac:dyDescent="0.3">
      <c r="A8832">
        <v>8831</v>
      </c>
      <c r="B8832" t="s">
        <v>10273</v>
      </c>
      <c r="C8832" s="3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Y8832" s="4">
        <v>0.2</v>
      </c>
      <c r="Z8832" s="4">
        <f t="shared" si="274"/>
        <v>24.702572053595855</v>
      </c>
      <c r="AD8832">
        <f t="shared" si="275"/>
        <v>0</v>
      </c>
    </row>
    <row r="8833" spans="1:30" x14ac:dyDescent="0.3">
      <c r="A8833">
        <v>8832</v>
      </c>
      <c r="B8833" t="s">
        <v>10274</v>
      </c>
      <c r="C8833" s="3">
        <v>42323</v>
      </c>
      <c r="D8833" s="3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Y8833" s="4">
        <v>0</v>
      </c>
      <c r="Z8833" s="4">
        <f t="shared" si="274"/>
        <v>66.900292455189614</v>
      </c>
      <c r="AD8833">
        <f t="shared" si="275"/>
        <v>0</v>
      </c>
    </row>
    <row r="8834" spans="1:30" x14ac:dyDescent="0.3">
      <c r="A8834">
        <v>8833</v>
      </c>
      <c r="B8834" t="s">
        <v>10275</v>
      </c>
      <c r="C8834" s="3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Y8834" s="4">
        <v>0.2</v>
      </c>
      <c r="Z8834" s="4">
        <f t="shared" si="274"/>
        <v>24.702572053595855</v>
      </c>
      <c r="AD8834">
        <f t="shared" si="275"/>
        <v>0</v>
      </c>
    </row>
    <row r="8835" spans="1:30" x14ac:dyDescent="0.3">
      <c r="A8835">
        <v>8834</v>
      </c>
      <c r="B8835" t="s">
        <v>10276</v>
      </c>
      <c r="C8835" s="3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Y8835" s="4">
        <v>0</v>
      </c>
      <c r="Z8835" s="4">
        <f t="shared" ref="Z8835:Z8898" si="276">AVERAGEIF($T$2:$T$9995,Y8835,$U$2:$U$9995)</f>
        <v>66.900292455189614</v>
      </c>
      <c r="AD8835">
        <f t="shared" ref="AD8835:AD8898" si="277">SUMIF($Q$2:$Q$9995,AC8835,$R$2:$R$9995)</f>
        <v>0</v>
      </c>
    </row>
    <row r="8836" spans="1:30" x14ac:dyDescent="0.3">
      <c r="A8836">
        <v>8835</v>
      </c>
      <c r="B8836" t="s">
        <v>10276</v>
      </c>
      <c r="C8836" s="3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Y8836" s="4">
        <v>0</v>
      </c>
      <c r="Z8836" s="4">
        <f t="shared" si="276"/>
        <v>66.900292455189614</v>
      </c>
      <c r="AD8836">
        <f t="shared" si="277"/>
        <v>0</v>
      </c>
    </row>
    <row r="8837" spans="1:30" x14ac:dyDescent="0.3">
      <c r="A8837">
        <v>8836</v>
      </c>
      <c r="B8837" t="s">
        <v>10276</v>
      </c>
      <c r="C8837" s="3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Y8837" s="4">
        <v>0</v>
      </c>
      <c r="Z8837" s="4">
        <f t="shared" si="276"/>
        <v>66.900292455189614</v>
      </c>
      <c r="AD8837">
        <f t="shared" si="277"/>
        <v>0</v>
      </c>
    </row>
    <row r="8838" spans="1:30" x14ac:dyDescent="0.3">
      <c r="A8838">
        <v>8837</v>
      </c>
      <c r="B8838" t="s">
        <v>10276</v>
      </c>
      <c r="C8838" s="3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Y8838" s="4">
        <v>0</v>
      </c>
      <c r="Z8838" s="4">
        <f t="shared" si="276"/>
        <v>66.900292455189614</v>
      </c>
      <c r="AD8838">
        <f t="shared" si="277"/>
        <v>0</v>
      </c>
    </row>
    <row r="8839" spans="1:30" x14ac:dyDescent="0.3">
      <c r="A8839">
        <v>8838</v>
      </c>
      <c r="B8839" t="s">
        <v>10276</v>
      </c>
      <c r="C8839" s="3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Y8839" s="4">
        <v>0</v>
      </c>
      <c r="Z8839" s="4">
        <f t="shared" si="276"/>
        <v>66.900292455189614</v>
      </c>
      <c r="AD8839">
        <f t="shared" si="277"/>
        <v>0</v>
      </c>
    </row>
    <row r="8840" spans="1:30" x14ac:dyDescent="0.3">
      <c r="A8840">
        <v>8839</v>
      </c>
      <c r="B8840" t="s">
        <v>10277</v>
      </c>
      <c r="C8840" s="3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Y8840" s="4">
        <v>0</v>
      </c>
      <c r="Z8840" s="4">
        <f t="shared" si="276"/>
        <v>66.900292455189614</v>
      </c>
      <c r="AD8840">
        <f t="shared" si="277"/>
        <v>0</v>
      </c>
    </row>
    <row r="8841" spans="1:30" x14ac:dyDescent="0.3">
      <c r="A8841">
        <v>8840</v>
      </c>
      <c r="B8841" t="s">
        <v>10277</v>
      </c>
      <c r="C8841" s="3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Y8841" s="4">
        <v>0.2</v>
      </c>
      <c r="Z8841" s="4">
        <f t="shared" si="276"/>
        <v>24.702572053595855</v>
      </c>
      <c r="AD8841">
        <f t="shared" si="277"/>
        <v>0</v>
      </c>
    </row>
    <row r="8842" spans="1:30" x14ac:dyDescent="0.3">
      <c r="A8842">
        <v>8841</v>
      </c>
      <c r="B8842" t="s">
        <v>10277</v>
      </c>
      <c r="C8842" s="3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Y8842" s="4">
        <v>0</v>
      </c>
      <c r="Z8842" s="4">
        <f t="shared" si="276"/>
        <v>66.900292455189614</v>
      </c>
      <c r="AD8842">
        <f t="shared" si="277"/>
        <v>0</v>
      </c>
    </row>
    <row r="8843" spans="1:30" x14ac:dyDescent="0.3">
      <c r="A8843">
        <v>8842</v>
      </c>
      <c r="B8843" t="s">
        <v>10278</v>
      </c>
      <c r="C8843" s="3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Y8843" s="4">
        <v>0</v>
      </c>
      <c r="Z8843" s="4">
        <f t="shared" si="276"/>
        <v>66.900292455189614</v>
      </c>
      <c r="AD8843">
        <f t="shared" si="277"/>
        <v>0</v>
      </c>
    </row>
    <row r="8844" spans="1:30" x14ac:dyDescent="0.3">
      <c r="A8844">
        <v>8843</v>
      </c>
      <c r="B8844" t="s">
        <v>10278</v>
      </c>
      <c r="C8844" s="3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Y8844" s="4">
        <v>0</v>
      </c>
      <c r="Z8844" s="4">
        <f t="shared" si="276"/>
        <v>66.900292455189614</v>
      </c>
      <c r="AD8844">
        <f t="shared" si="277"/>
        <v>0</v>
      </c>
    </row>
    <row r="8845" spans="1:30" x14ac:dyDescent="0.3">
      <c r="A8845">
        <v>8844</v>
      </c>
      <c r="B8845" t="s">
        <v>10279</v>
      </c>
      <c r="C8845" s="3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Y8845" s="4">
        <v>0</v>
      </c>
      <c r="Z8845" s="4">
        <f t="shared" si="276"/>
        <v>66.900292455189614</v>
      </c>
      <c r="AD8845">
        <f t="shared" si="277"/>
        <v>0</v>
      </c>
    </row>
    <row r="8846" spans="1:30" x14ac:dyDescent="0.3">
      <c r="A8846">
        <v>8845</v>
      </c>
      <c r="B8846" t="s">
        <v>10280</v>
      </c>
      <c r="C8846" s="3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Y8846" s="4">
        <v>0.7</v>
      </c>
      <c r="Z8846" s="4">
        <f t="shared" si="276"/>
        <v>-95.874059569377877</v>
      </c>
      <c r="AD8846">
        <f t="shared" si="277"/>
        <v>0</v>
      </c>
    </row>
    <row r="8847" spans="1:30" x14ac:dyDescent="0.3">
      <c r="A8847">
        <v>8846</v>
      </c>
      <c r="B8847" t="s">
        <v>10280</v>
      </c>
      <c r="C8847" s="3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Y8847" s="4">
        <v>0.2</v>
      </c>
      <c r="Z8847" s="4">
        <f t="shared" si="276"/>
        <v>24.702572053595855</v>
      </c>
      <c r="AD8847">
        <f t="shared" si="277"/>
        <v>0</v>
      </c>
    </row>
    <row r="8848" spans="1:30" x14ac:dyDescent="0.3">
      <c r="A8848">
        <v>8847</v>
      </c>
      <c r="B8848" t="s">
        <v>10280</v>
      </c>
      <c r="C8848" s="3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Y8848" s="4">
        <v>0.2</v>
      </c>
      <c r="Z8848" s="4">
        <f t="shared" si="276"/>
        <v>24.702572053595855</v>
      </c>
      <c r="AD8848">
        <f t="shared" si="277"/>
        <v>0</v>
      </c>
    </row>
    <row r="8849" spans="1:30" x14ac:dyDescent="0.3">
      <c r="A8849">
        <v>8848</v>
      </c>
      <c r="B8849" t="s">
        <v>10280</v>
      </c>
      <c r="C8849" s="3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Y8849" s="4">
        <v>0.2</v>
      </c>
      <c r="Z8849" s="4">
        <f t="shared" si="276"/>
        <v>24.702572053595855</v>
      </c>
      <c r="AD8849">
        <f t="shared" si="277"/>
        <v>0</v>
      </c>
    </row>
    <row r="8850" spans="1:30" x14ac:dyDescent="0.3">
      <c r="A8850">
        <v>8849</v>
      </c>
      <c r="B8850" t="s">
        <v>10281</v>
      </c>
      <c r="C8850" s="3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Y8850" s="4">
        <v>0.2</v>
      </c>
      <c r="Z8850" s="4">
        <f t="shared" si="276"/>
        <v>24.702572053595855</v>
      </c>
      <c r="AD8850">
        <f t="shared" si="277"/>
        <v>0</v>
      </c>
    </row>
    <row r="8851" spans="1:30" x14ac:dyDescent="0.3">
      <c r="A8851">
        <v>8850</v>
      </c>
      <c r="B8851" t="s">
        <v>10281</v>
      </c>
      <c r="C8851" s="3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Y8851" s="4">
        <v>0.2</v>
      </c>
      <c r="Z8851" s="4">
        <f t="shared" si="276"/>
        <v>24.702572053595855</v>
      </c>
      <c r="AD8851">
        <f t="shared" si="277"/>
        <v>0</v>
      </c>
    </row>
    <row r="8852" spans="1:30" x14ac:dyDescent="0.3">
      <c r="A8852">
        <v>8851</v>
      </c>
      <c r="B8852" t="s">
        <v>10281</v>
      </c>
      <c r="C8852" s="3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Y8852" s="4">
        <v>0.7</v>
      </c>
      <c r="Z8852" s="4">
        <f t="shared" si="276"/>
        <v>-95.874059569377877</v>
      </c>
      <c r="AD8852">
        <f t="shared" si="277"/>
        <v>0</v>
      </c>
    </row>
    <row r="8853" spans="1:30" x14ac:dyDescent="0.3">
      <c r="A8853">
        <v>8852</v>
      </c>
      <c r="B8853" t="s">
        <v>10281</v>
      </c>
      <c r="C8853" s="3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Y8853" s="4">
        <v>0.2</v>
      </c>
      <c r="Z8853" s="4">
        <f t="shared" si="276"/>
        <v>24.702572053595855</v>
      </c>
      <c r="AD8853">
        <f t="shared" si="277"/>
        <v>0</v>
      </c>
    </row>
    <row r="8854" spans="1:30" x14ac:dyDescent="0.3">
      <c r="A8854">
        <v>8853</v>
      </c>
      <c r="B8854" t="s">
        <v>10282</v>
      </c>
      <c r="C8854" s="3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Y8854" s="4">
        <v>0</v>
      </c>
      <c r="Z8854" s="4">
        <f t="shared" si="276"/>
        <v>66.900292455189614</v>
      </c>
      <c r="AD8854">
        <f t="shared" si="277"/>
        <v>0</v>
      </c>
    </row>
    <row r="8855" spans="1:30" x14ac:dyDescent="0.3">
      <c r="A8855">
        <v>8854</v>
      </c>
      <c r="B8855" t="s">
        <v>10283</v>
      </c>
      <c r="C8855" s="3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Y8855" s="4">
        <v>0.2</v>
      </c>
      <c r="Z8855" s="4">
        <f t="shared" si="276"/>
        <v>24.702572053595855</v>
      </c>
      <c r="AD8855">
        <f t="shared" si="277"/>
        <v>0</v>
      </c>
    </row>
    <row r="8856" spans="1:30" x14ac:dyDescent="0.3">
      <c r="A8856">
        <v>8855</v>
      </c>
      <c r="B8856" t="s">
        <v>10283</v>
      </c>
      <c r="C8856" s="3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Y8856" s="4">
        <v>0.2</v>
      </c>
      <c r="Z8856" s="4">
        <f t="shared" si="276"/>
        <v>24.702572053595855</v>
      </c>
      <c r="AD8856">
        <f t="shared" si="277"/>
        <v>0</v>
      </c>
    </row>
    <row r="8857" spans="1:30" x14ac:dyDescent="0.3">
      <c r="A8857">
        <v>8856</v>
      </c>
      <c r="B8857" t="s">
        <v>10284</v>
      </c>
      <c r="C8857" s="3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Y8857" s="4">
        <v>0.2</v>
      </c>
      <c r="Z8857" s="4">
        <f t="shared" si="276"/>
        <v>24.702572053595855</v>
      </c>
      <c r="AD8857">
        <f t="shared" si="277"/>
        <v>0</v>
      </c>
    </row>
    <row r="8858" spans="1:30" x14ac:dyDescent="0.3">
      <c r="A8858">
        <v>8857</v>
      </c>
      <c r="B8858" t="s">
        <v>10285</v>
      </c>
      <c r="C8858" s="3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Y8858" s="4">
        <v>0</v>
      </c>
      <c r="Z8858" s="4">
        <f t="shared" si="276"/>
        <v>66.900292455189614</v>
      </c>
      <c r="AD8858">
        <f t="shared" si="277"/>
        <v>0</v>
      </c>
    </row>
    <row r="8859" spans="1:30" x14ac:dyDescent="0.3">
      <c r="A8859">
        <v>8858</v>
      </c>
      <c r="B8859" t="s">
        <v>10285</v>
      </c>
      <c r="C8859" s="3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Y8859" s="4">
        <v>0.2</v>
      </c>
      <c r="Z8859" s="4">
        <f t="shared" si="276"/>
        <v>24.702572053595855</v>
      </c>
      <c r="AD8859">
        <f t="shared" si="277"/>
        <v>0</v>
      </c>
    </row>
    <row r="8860" spans="1:30" x14ac:dyDescent="0.3">
      <c r="A8860">
        <v>8859</v>
      </c>
      <c r="B8860" t="s">
        <v>10285</v>
      </c>
      <c r="C8860" s="3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Y8860" s="4">
        <v>0.2</v>
      </c>
      <c r="Z8860" s="4">
        <f t="shared" si="276"/>
        <v>24.702572053595855</v>
      </c>
      <c r="AD8860">
        <f t="shared" si="277"/>
        <v>0</v>
      </c>
    </row>
    <row r="8861" spans="1:30" x14ac:dyDescent="0.3">
      <c r="A8861">
        <v>8860</v>
      </c>
      <c r="B8861" t="s">
        <v>10286</v>
      </c>
      <c r="C8861" s="3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Y8861" s="4">
        <v>0.2</v>
      </c>
      <c r="Z8861" s="4">
        <f t="shared" si="276"/>
        <v>24.702572053595855</v>
      </c>
      <c r="AD8861">
        <f t="shared" si="277"/>
        <v>0</v>
      </c>
    </row>
    <row r="8862" spans="1:30" x14ac:dyDescent="0.3">
      <c r="A8862">
        <v>8861</v>
      </c>
      <c r="B8862" t="s">
        <v>10287</v>
      </c>
      <c r="C8862" s="3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Y8862" s="4">
        <v>0</v>
      </c>
      <c r="Z8862" s="4">
        <f t="shared" si="276"/>
        <v>66.900292455189614</v>
      </c>
      <c r="AD8862">
        <f t="shared" si="277"/>
        <v>0</v>
      </c>
    </row>
    <row r="8863" spans="1:30" x14ac:dyDescent="0.3">
      <c r="A8863">
        <v>8862</v>
      </c>
      <c r="B8863" t="s">
        <v>10287</v>
      </c>
      <c r="C8863" s="3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Y8863" s="4">
        <v>0</v>
      </c>
      <c r="Z8863" s="4">
        <f t="shared" si="276"/>
        <v>66.900292455189614</v>
      </c>
      <c r="AD8863">
        <f t="shared" si="277"/>
        <v>0</v>
      </c>
    </row>
    <row r="8864" spans="1:30" x14ac:dyDescent="0.3">
      <c r="A8864">
        <v>8863</v>
      </c>
      <c r="B8864" t="s">
        <v>10287</v>
      </c>
      <c r="C8864" s="3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Y8864" s="4">
        <v>0</v>
      </c>
      <c r="Z8864" s="4">
        <f t="shared" si="276"/>
        <v>66.900292455189614</v>
      </c>
      <c r="AD8864">
        <f t="shared" si="277"/>
        <v>0</v>
      </c>
    </row>
    <row r="8865" spans="1:30" x14ac:dyDescent="0.3">
      <c r="A8865">
        <v>8864</v>
      </c>
      <c r="B8865" t="s">
        <v>10287</v>
      </c>
      <c r="C8865" s="3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Y8865" s="4">
        <v>0</v>
      </c>
      <c r="Z8865" s="4">
        <f t="shared" si="276"/>
        <v>66.900292455189614</v>
      </c>
      <c r="AD8865">
        <f t="shared" si="277"/>
        <v>0</v>
      </c>
    </row>
    <row r="8866" spans="1:30" x14ac:dyDescent="0.3">
      <c r="A8866">
        <v>8865</v>
      </c>
      <c r="B8866" t="s">
        <v>10287</v>
      </c>
      <c r="C8866" s="3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Y8866" s="4">
        <v>0</v>
      </c>
      <c r="Z8866" s="4">
        <f t="shared" si="276"/>
        <v>66.900292455189614</v>
      </c>
      <c r="AD8866">
        <f t="shared" si="277"/>
        <v>0</v>
      </c>
    </row>
    <row r="8867" spans="1:30" x14ac:dyDescent="0.3">
      <c r="A8867">
        <v>8866</v>
      </c>
      <c r="B8867" t="s">
        <v>10288</v>
      </c>
      <c r="C8867" s="3">
        <v>42358</v>
      </c>
      <c r="D8867" s="3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Y8867" s="4">
        <v>0</v>
      </c>
      <c r="Z8867" s="4">
        <f t="shared" si="276"/>
        <v>66.900292455189614</v>
      </c>
      <c r="AD8867">
        <f t="shared" si="277"/>
        <v>0</v>
      </c>
    </row>
    <row r="8868" spans="1:30" x14ac:dyDescent="0.3">
      <c r="A8868">
        <v>8867</v>
      </c>
      <c r="B8868" t="s">
        <v>10289</v>
      </c>
      <c r="C8868" s="3">
        <v>41902</v>
      </c>
      <c r="D8868" s="3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Y8868" s="4">
        <v>0.3</v>
      </c>
      <c r="Z8868" s="4">
        <f t="shared" si="276"/>
        <v>-45.679636123348004</v>
      </c>
      <c r="AD8868">
        <f t="shared" si="277"/>
        <v>0</v>
      </c>
    </row>
    <row r="8869" spans="1:30" x14ac:dyDescent="0.3">
      <c r="A8869">
        <v>8868</v>
      </c>
      <c r="B8869" t="s">
        <v>10289</v>
      </c>
      <c r="C8869" s="3">
        <v>41902</v>
      </c>
      <c r="D8869" s="3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Y8869" s="4">
        <v>0.2</v>
      </c>
      <c r="Z8869" s="4">
        <f t="shared" si="276"/>
        <v>24.702572053595855</v>
      </c>
      <c r="AD8869">
        <f t="shared" si="277"/>
        <v>0</v>
      </c>
    </row>
    <row r="8870" spans="1:30" x14ac:dyDescent="0.3">
      <c r="A8870">
        <v>8869</v>
      </c>
      <c r="B8870" t="s">
        <v>10290</v>
      </c>
      <c r="C8870" s="3">
        <v>42678</v>
      </c>
      <c r="D8870" s="3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Y8870" s="4">
        <v>0.2</v>
      </c>
      <c r="Z8870" s="4">
        <f t="shared" si="276"/>
        <v>24.702572053595855</v>
      </c>
      <c r="AD8870">
        <f t="shared" si="277"/>
        <v>0</v>
      </c>
    </row>
    <row r="8871" spans="1:30" x14ac:dyDescent="0.3">
      <c r="A8871">
        <v>8870</v>
      </c>
      <c r="B8871" t="s">
        <v>10291</v>
      </c>
      <c r="C8871" s="3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Y8871" s="4">
        <v>0.2</v>
      </c>
      <c r="Z8871" s="4">
        <f t="shared" si="276"/>
        <v>24.702572053595855</v>
      </c>
      <c r="AD8871">
        <f t="shared" si="277"/>
        <v>0</v>
      </c>
    </row>
    <row r="8872" spans="1:30" x14ac:dyDescent="0.3">
      <c r="A8872">
        <v>8871</v>
      </c>
      <c r="B8872" t="s">
        <v>10291</v>
      </c>
      <c r="C8872" s="3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Y8872" s="4">
        <v>0</v>
      </c>
      <c r="Z8872" s="4">
        <f t="shared" si="276"/>
        <v>66.900292455189614</v>
      </c>
      <c r="AD8872">
        <f t="shared" si="277"/>
        <v>0</v>
      </c>
    </row>
    <row r="8873" spans="1:30" x14ac:dyDescent="0.3">
      <c r="A8873">
        <v>8872</v>
      </c>
      <c r="B8873" t="s">
        <v>10291</v>
      </c>
      <c r="C8873" s="3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Y8873" s="4">
        <v>0</v>
      </c>
      <c r="Z8873" s="4">
        <f t="shared" si="276"/>
        <v>66.900292455189614</v>
      </c>
      <c r="AD8873">
        <f t="shared" si="277"/>
        <v>0</v>
      </c>
    </row>
    <row r="8874" spans="1:30" x14ac:dyDescent="0.3">
      <c r="A8874">
        <v>8873</v>
      </c>
      <c r="B8874" t="s">
        <v>10292</v>
      </c>
      <c r="C8874" s="3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Y8874" s="4">
        <v>0.7</v>
      </c>
      <c r="Z8874" s="4">
        <f t="shared" si="276"/>
        <v>-95.874059569377877</v>
      </c>
      <c r="AD8874">
        <f t="shared" si="277"/>
        <v>0</v>
      </c>
    </row>
    <row r="8875" spans="1:30" x14ac:dyDescent="0.3">
      <c r="A8875">
        <v>8874</v>
      </c>
      <c r="B8875" t="s">
        <v>10292</v>
      </c>
      <c r="C8875" s="3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Y8875" s="4">
        <v>0.7</v>
      </c>
      <c r="Z8875" s="4">
        <f t="shared" si="276"/>
        <v>-95.874059569377877</v>
      </c>
      <c r="AD8875">
        <f t="shared" si="277"/>
        <v>0</v>
      </c>
    </row>
    <row r="8876" spans="1:30" x14ac:dyDescent="0.3">
      <c r="A8876">
        <v>8875</v>
      </c>
      <c r="B8876" t="s">
        <v>10295</v>
      </c>
      <c r="C8876" s="3">
        <v>43053</v>
      </c>
      <c r="D8876" s="3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Y8876" s="4">
        <v>0.8</v>
      </c>
      <c r="Z8876" s="4">
        <f t="shared" si="276"/>
        <v>-101.79679733333329</v>
      </c>
      <c r="AD8876">
        <f t="shared" si="277"/>
        <v>0</v>
      </c>
    </row>
    <row r="8877" spans="1:30" x14ac:dyDescent="0.3">
      <c r="A8877">
        <v>8876</v>
      </c>
      <c r="B8877" t="s">
        <v>10296</v>
      </c>
      <c r="C8877" s="3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Y8877" s="4">
        <v>0.2</v>
      </c>
      <c r="Z8877" s="4">
        <f t="shared" si="276"/>
        <v>24.702572053595855</v>
      </c>
      <c r="AD8877">
        <f t="shared" si="277"/>
        <v>0</v>
      </c>
    </row>
    <row r="8878" spans="1:30" x14ac:dyDescent="0.3">
      <c r="A8878">
        <v>8877</v>
      </c>
      <c r="B8878" t="s">
        <v>10296</v>
      </c>
      <c r="C8878" s="3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Y8878" s="4">
        <v>0.8</v>
      </c>
      <c r="Z8878" s="4">
        <f t="shared" si="276"/>
        <v>-101.79679733333329</v>
      </c>
      <c r="AD8878">
        <f t="shared" si="277"/>
        <v>0</v>
      </c>
    </row>
    <row r="8879" spans="1:30" x14ac:dyDescent="0.3">
      <c r="A8879">
        <v>8878</v>
      </c>
      <c r="B8879" t="s">
        <v>10297</v>
      </c>
      <c r="C8879" s="3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Y8879" s="4">
        <v>0</v>
      </c>
      <c r="Z8879" s="4">
        <f t="shared" si="276"/>
        <v>66.900292455189614</v>
      </c>
      <c r="AD8879">
        <f t="shared" si="277"/>
        <v>0</v>
      </c>
    </row>
    <row r="8880" spans="1:30" x14ac:dyDescent="0.3">
      <c r="A8880">
        <v>8879</v>
      </c>
      <c r="B8880" t="s">
        <v>10297</v>
      </c>
      <c r="C8880" s="3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Y8880" s="4">
        <v>0</v>
      </c>
      <c r="Z8880" s="4">
        <f t="shared" si="276"/>
        <v>66.900292455189614</v>
      </c>
      <c r="AD8880">
        <f t="shared" si="277"/>
        <v>0</v>
      </c>
    </row>
    <row r="8881" spans="1:30" x14ac:dyDescent="0.3">
      <c r="A8881">
        <v>8880</v>
      </c>
      <c r="B8881" t="s">
        <v>10300</v>
      </c>
      <c r="C8881" s="3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Y8881" s="4">
        <v>0</v>
      </c>
      <c r="Z8881" s="4">
        <f t="shared" si="276"/>
        <v>66.900292455189614</v>
      </c>
      <c r="AD8881">
        <f t="shared" si="277"/>
        <v>0</v>
      </c>
    </row>
    <row r="8882" spans="1:30" x14ac:dyDescent="0.3">
      <c r="A8882">
        <v>8881</v>
      </c>
      <c r="B8882" t="s">
        <v>10300</v>
      </c>
      <c r="C8882" s="3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Y8882" s="4">
        <v>0</v>
      </c>
      <c r="Z8882" s="4">
        <f t="shared" si="276"/>
        <v>66.900292455189614</v>
      </c>
      <c r="AD8882">
        <f t="shared" si="277"/>
        <v>0</v>
      </c>
    </row>
    <row r="8883" spans="1:30" x14ac:dyDescent="0.3">
      <c r="A8883">
        <v>8882</v>
      </c>
      <c r="B8883" t="s">
        <v>10301</v>
      </c>
      <c r="C8883" s="3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Y8883" s="4">
        <v>0.2</v>
      </c>
      <c r="Z8883" s="4">
        <f t="shared" si="276"/>
        <v>24.702572053595855</v>
      </c>
      <c r="AD8883">
        <f t="shared" si="277"/>
        <v>0</v>
      </c>
    </row>
    <row r="8884" spans="1:30" x14ac:dyDescent="0.3">
      <c r="A8884">
        <v>8883</v>
      </c>
      <c r="B8884" t="s">
        <v>10302</v>
      </c>
      <c r="C8884" s="3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Y8884" s="4">
        <v>0.2</v>
      </c>
      <c r="Z8884" s="4">
        <f t="shared" si="276"/>
        <v>24.702572053595855</v>
      </c>
      <c r="AD8884">
        <f t="shared" si="277"/>
        <v>0</v>
      </c>
    </row>
    <row r="8885" spans="1:30" x14ac:dyDescent="0.3">
      <c r="A8885">
        <v>8884</v>
      </c>
      <c r="B8885" t="s">
        <v>10302</v>
      </c>
      <c r="C8885" s="3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Y8885" s="4">
        <v>0.2</v>
      </c>
      <c r="Z8885" s="4">
        <f t="shared" si="276"/>
        <v>24.702572053595855</v>
      </c>
      <c r="AD8885">
        <f t="shared" si="277"/>
        <v>0</v>
      </c>
    </row>
    <row r="8886" spans="1:30" x14ac:dyDescent="0.3">
      <c r="A8886">
        <v>8885</v>
      </c>
      <c r="B8886" t="s">
        <v>10303</v>
      </c>
      <c r="C8886" s="3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Y8886" s="4">
        <v>0.7</v>
      </c>
      <c r="Z8886" s="4">
        <f t="shared" si="276"/>
        <v>-95.874059569377877</v>
      </c>
      <c r="AD8886">
        <f t="shared" si="277"/>
        <v>0</v>
      </c>
    </row>
    <row r="8887" spans="1:30" x14ac:dyDescent="0.3">
      <c r="A8887">
        <v>8886</v>
      </c>
      <c r="B8887" t="s">
        <v>10303</v>
      </c>
      <c r="C8887" s="3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Y8887" s="4">
        <v>0.7</v>
      </c>
      <c r="Z8887" s="4">
        <f t="shared" si="276"/>
        <v>-95.874059569377877</v>
      </c>
      <c r="AD8887">
        <f t="shared" si="277"/>
        <v>0</v>
      </c>
    </row>
    <row r="8888" spans="1:30" x14ac:dyDescent="0.3">
      <c r="A8888">
        <v>8887</v>
      </c>
      <c r="B8888" t="s">
        <v>10303</v>
      </c>
      <c r="C8888" s="3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Y8888" s="4">
        <v>0.7</v>
      </c>
      <c r="Z8888" s="4">
        <f t="shared" si="276"/>
        <v>-95.874059569377877</v>
      </c>
      <c r="AD8888">
        <f t="shared" si="277"/>
        <v>0</v>
      </c>
    </row>
    <row r="8889" spans="1:30" x14ac:dyDescent="0.3">
      <c r="A8889">
        <v>8888</v>
      </c>
      <c r="B8889" t="s">
        <v>10304</v>
      </c>
      <c r="C8889" s="3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Y8889" s="4">
        <v>0</v>
      </c>
      <c r="Z8889" s="4">
        <f t="shared" si="276"/>
        <v>66.900292455189614</v>
      </c>
      <c r="AD8889">
        <f t="shared" si="277"/>
        <v>0</v>
      </c>
    </row>
    <row r="8890" spans="1:30" x14ac:dyDescent="0.3">
      <c r="A8890">
        <v>8889</v>
      </c>
      <c r="B8890" t="s">
        <v>10305</v>
      </c>
      <c r="C8890" s="3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Y8890" s="4">
        <v>0</v>
      </c>
      <c r="Z8890" s="4">
        <f t="shared" si="276"/>
        <v>66.900292455189614</v>
      </c>
      <c r="AD8890">
        <f t="shared" si="277"/>
        <v>0</v>
      </c>
    </row>
    <row r="8891" spans="1:30" x14ac:dyDescent="0.3">
      <c r="A8891">
        <v>8890</v>
      </c>
      <c r="B8891" t="s">
        <v>10306</v>
      </c>
      <c r="C8891" s="3">
        <v>42660</v>
      </c>
      <c r="D8891" s="3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Y8891" s="4">
        <v>0</v>
      </c>
      <c r="Z8891" s="4">
        <f t="shared" si="276"/>
        <v>66.900292455189614</v>
      </c>
      <c r="AD8891">
        <f t="shared" si="277"/>
        <v>0</v>
      </c>
    </row>
    <row r="8892" spans="1:30" x14ac:dyDescent="0.3">
      <c r="A8892">
        <v>8891</v>
      </c>
      <c r="B8892" t="s">
        <v>10306</v>
      </c>
      <c r="C8892" s="3">
        <v>42660</v>
      </c>
      <c r="D8892" s="3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Y8892" s="4">
        <v>0</v>
      </c>
      <c r="Z8892" s="4">
        <f t="shared" si="276"/>
        <v>66.900292455189614</v>
      </c>
      <c r="AD8892">
        <f t="shared" si="277"/>
        <v>0</v>
      </c>
    </row>
    <row r="8893" spans="1:30" x14ac:dyDescent="0.3">
      <c r="A8893">
        <v>8892</v>
      </c>
      <c r="B8893" t="s">
        <v>10307</v>
      </c>
      <c r="C8893" s="3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Y8893" s="4">
        <v>0</v>
      </c>
      <c r="Z8893" s="4">
        <f t="shared" si="276"/>
        <v>66.900292455189614</v>
      </c>
      <c r="AD8893">
        <f t="shared" si="277"/>
        <v>0</v>
      </c>
    </row>
    <row r="8894" spans="1:30" x14ac:dyDescent="0.3">
      <c r="A8894">
        <v>8893</v>
      </c>
      <c r="B8894" t="s">
        <v>10308</v>
      </c>
      <c r="C8894" s="3">
        <v>42339</v>
      </c>
      <c r="D8894" s="3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Y8894" s="4">
        <v>0.2</v>
      </c>
      <c r="Z8894" s="4">
        <f t="shared" si="276"/>
        <v>24.702572053595855</v>
      </c>
      <c r="AD8894">
        <f t="shared" si="277"/>
        <v>0</v>
      </c>
    </row>
    <row r="8895" spans="1:30" x14ac:dyDescent="0.3">
      <c r="A8895">
        <v>8894</v>
      </c>
      <c r="B8895" t="s">
        <v>10309</v>
      </c>
      <c r="C8895" s="3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Y8895" s="4">
        <v>0.3</v>
      </c>
      <c r="Z8895" s="4">
        <f t="shared" si="276"/>
        <v>-45.679636123348004</v>
      </c>
      <c r="AD8895">
        <f t="shared" si="277"/>
        <v>0</v>
      </c>
    </row>
    <row r="8896" spans="1:30" x14ac:dyDescent="0.3">
      <c r="A8896">
        <v>8895</v>
      </c>
      <c r="B8896" t="s">
        <v>10310</v>
      </c>
      <c r="C8896" s="3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Y8896" s="4">
        <v>0</v>
      </c>
      <c r="Z8896" s="4">
        <f t="shared" si="276"/>
        <v>66.900292455189614</v>
      </c>
      <c r="AD8896">
        <f t="shared" si="277"/>
        <v>0</v>
      </c>
    </row>
    <row r="8897" spans="1:30" x14ac:dyDescent="0.3">
      <c r="A8897">
        <v>8896</v>
      </c>
      <c r="B8897" t="s">
        <v>10310</v>
      </c>
      <c r="C8897" s="3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Y8897" s="4">
        <v>0</v>
      </c>
      <c r="Z8897" s="4">
        <f t="shared" si="276"/>
        <v>66.900292455189614</v>
      </c>
      <c r="AD8897">
        <f t="shared" si="277"/>
        <v>0</v>
      </c>
    </row>
    <row r="8898" spans="1:30" x14ac:dyDescent="0.3">
      <c r="A8898">
        <v>8897</v>
      </c>
      <c r="B8898" t="s">
        <v>10310</v>
      </c>
      <c r="C8898" s="3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Y8898" s="4">
        <v>0.2</v>
      </c>
      <c r="Z8898" s="4">
        <f t="shared" si="276"/>
        <v>24.702572053595855</v>
      </c>
      <c r="AD8898">
        <f t="shared" si="277"/>
        <v>0</v>
      </c>
    </row>
    <row r="8899" spans="1:30" x14ac:dyDescent="0.3">
      <c r="A8899">
        <v>8898</v>
      </c>
      <c r="B8899" t="s">
        <v>10310</v>
      </c>
      <c r="C8899" s="3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Y8899" s="4">
        <v>0</v>
      </c>
      <c r="Z8899" s="4">
        <f t="shared" ref="Z8899:Z8962" si="278">AVERAGEIF($T$2:$T$9995,Y8899,$U$2:$U$9995)</f>
        <v>66.900292455189614</v>
      </c>
      <c r="AD8899">
        <f t="shared" ref="AD8899:AD8962" si="279">SUMIF($Q$2:$Q$9995,AC8899,$R$2:$R$9995)</f>
        <v>0</v>
      </c>
    </row>
    <row r="8900" spans="1:30" x14ac:dyDescent="0.3">
      <c r="A8900">
        <v>8899</v>
      </c>
      <c r="B8900" t="s">
        <v>10311</v>
      </c>
      <c r="C8900" s="3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Y8900" s="4">
        <v>0</v>
      </c>
      <c r="Z8900" s="4">
        <f t="shared" si="278"/>
        <v>66.900292455189614</v>
      </c>
      <c r="AD8900">
        <f t="shared" si="279"/>
        <v>0</v>
      </c>
    </row>
    <row r="8901" spans="1:30" x14ac:dyDescent="0.3">
      <c r="A8901">
        <v>8900</v>
      </c>
      <c r="B8901" t="s">
        <v>10311</v>
      </c>
      <c r="C8901" s="3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Y8901" s="4">
        <v>0</v>
      </c>
      <c r="Z8901" s="4">
        <f t="shared" si="278"/>
        <v>66.900292455189614</v>
      </c>
      <c r="AD8901">
        <f t="shared" si="279"/>
        <v>0</v>
      </c>
    </row>
    <row r="8902" spans="1:30" x14ac:dyDescent="0.3">
      <c r="A8902">
        <v>8901</v>
      </c>
      <c r="B8902" t="s">
        <v>10312</v>
      </c>
      <c r="C8902" s="3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Y8902" s="4">
        <v>0.6</v>
      </c>
      <c r="Z8902" s="4">
        <f t="shared" si="278"/>
        <v>-43.077211594202915</v>
      </c>
      <c r="AD8902">
        <f t="shared" si="279"/>
        <v>0</v>
      </c>
    </row>
    <row r="8903" spans="1:30" x14ac:dyDescent="0.3">
      <c r="A8903">
        <v>8902</v>
      </c>
      <c r="B8903" t="s">
        <v>10312</v>
      </c>
      <c r="C8903" s="3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Y8903" s="4">
        <v>0.2</v>
      </c>
      <c r="Z8903" s="4">
        <f t="shared" si="278"/>
        <v>24.702572053595855</v>
      </c>
      <c r="AD8903">
        <f t="shared" si="279"/>
        <v>0</v>
      </c>
    </row>
    <row r="8904" spans="1:30" x14ac:dyDescent="0.3">
      <c r="A8904">
        <v>8903</v>
      </c>
      <c r="B8904" t="s">
        <v>10312</v>
      </c>
      <c r="C8904" s="3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Y8904" s="4">
        <v>0.3</v>
      </c>
      <c r="Z8904" s="4">
        <f t="shared" si="278"/>
        <v>-45.679636123348004</v>
      </c>
      <c r="AD8904">
        <f t="shared" si="279"/>
        <v>0</v>
      </c>
    </row>
    <row r="8905" spans="1:30" x14ac:dyDescent="0.3">
      <c r="A8905">
        <v>8904</v>
      </c>
      <c r="B8905" t="s">
        <v>10312</v>
      </c>
      <c r="C8905" s="3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Y8905" s="4">
        <v>0.2</v>
      </c>
      <c r="Z8905" s="4">
        <f t="shared" si="278"/>
        <v>24.702572053595855</v>
      </c>
      <c r="AD8905">
        <f t="shared" si="279"/>
        <v>0</v>
      </c>
    </row>
    <row r="8906" spans="1:30" x14ac:dyDescent="0.3">
      <c r="A8906">
        <v>8905</v>
      </c>
      <c r="B8906" t="s">
        <v>10313</v>
      </c>
      <c r="C8906" s="3">
        <v>42552</v>
      </c>
      <c r="D8906" s="3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Y8906" s="4">
        <v>0</v>
      </c>
      <c r="Z8906" s="4">
        <f t="shared" si="278"/>
        <v>66.900292455189614</v>
      </c>
      <c r="AD8906">
        <f t="shared" si="279"/>
        <v>0</v>
      </c>
    </row>
    <row r="8907" spans="1:30" x14ac:dyDescent="0.3">
      <c r="A8907">
        <v>8906</v>
      </c>
      <c r="B8907" t="s">
        <v>10313</v>
      </c>
      <c r="C8907" s="3">
        <v>42552</v>
      </c>
      <c r="D8907" s="3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Y8907" s="4">
        <v>0</v>
      </c>
      <c r="Z8907" s="4">
        <f t="shared" si="278"/>
        <v>66.900292455189614</v>
      </c>
      <c r="AD8907">
        <f t="shared" si="279"/>
        <v>0</v>
      </c>
    </row>
    <row r="8908" spans="1:30" x14ac:dyDescent="0.3">
      <c r="A8908">
        <v>8907</v>
      </c>
      <c r="B8908" t="s">
        <v>10313</v>
      </c>
      <c r="C8908" s="3">
        <v>42552</v>
      </c>
      <c r="D8908" s="3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Y8908" s="4">
        <v>0</v>
      </c>
      <c r="Z8908" s="4">
        <f t="shared" si="278"/>
        <v>66.900292455189614</v>
      </c>
      <c r="AD8908">
        <f t="shared" si="279"/>
        <v>0</v>
      </c>
    </row>
    <row r="8909" spans="1:30" x14ac:dyDescent="0.3">
      <c r="A8909">
        <v>8908</v>
      </c>
      <c r="B8909" t="s">
        <v>10314</v>
      </c>
      <c r="C8909" s="3">
        <v>42722</v>
      </c>
      <c r="D8909" s="3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Y8909" s="4">
        <v>0.2</v>
      </c>
      <c r="Z8909" s="4">
        <f t="shared" si="278"/>
        <v>24.702572053595855</v>
      </c>
      <c r="AD8909">
        <f t="shared" si="279"/>
        <v>0</v>
      </c>
    </row>
    <row r="8910" spans="1:30" x14ac:dyDescent="0.3">
      <c r="A8910">
        <v>8909</v>
      </c>
      <c r="B8910" t="s">
        <v>10315</v>
      </c>
      <c r="C8910" s="3">
        <v>42030</v>
      </c>
      <c r="D8910" s="3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Y8910" s="4">
        <v>0</v>
      </c>
      <c r="Z8910" s="4">
        <f t="shared" si="278"/>
        <v>66.900292455189614</v>
      </c>
      <c r="AD8910">
        <f t="shared" si="279"/>
        <v>0</v>
      </c>
    </row>
    <row r="8911" spans="1:30" x14ac:dyDescent="0.3">
      <c r="A8911">
        <v>8910</v>
      </c>
      <c r="B8911" t="s">
        <v>10316</v>
      </c>
      <c r="C8911" s="3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Y8911" s="4">
        <v>0</v>
      </c>
      <c r="Z8911" s="4">
        <f t="shared" si="278"/>
        <v>66.900292455189614</v>
      </c>
      <c r="AD8911">
        <f t="shared" si="279"/>
        <v>0</v>
      </c>
    </row>
    <row r="8912" spans="1:30" x14ac:dyDescent="0.3">
      <c r="A8912">
        <v>8911</v>
      </c>
      <c r="B8912" t="s">
        <v>10317</v>
      </c>
      <c r="C8912" s="3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Y8912" s="4">
        <v>0.2</v>
      </c>
      <c r="Z8912" s="4">
        <f t="shared" si="278"/>
        <v>24.702572053595855</v>
      </c>
      <c r="AD8912">
        <f t="shared" si="279"/>
        <v>0</v>
      </c>
    </row>
    <row r="8913" spans="1:30" x14ac:dyDescent="0.3">
      <c r="A8913">
        <v>8912</v>
      </c>
      <c r="B8913" t="s">
        <v>10317</v>
      </c>
      <c r="C8913" s="3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Y8913" s="4">
        <v>0.2</v>
      </c>
      <c r="Z8913" s="4">
        <f t="shared" si="278"/>
        <v>24.702572053595855</v>
      </c>
      <c r="AD8913">
        <f t="shared" si="279"/>
        <v>0</v>
      </c>
    </row>
    <row r="8914" spans="1:30" x14ac:dyDescent="0.3">
      <c r="A8914">
        <v>8913</v>
      </c>
      <c r="B8914" t="s">
        <v>10317</v>
      </c>
      <c r="C8914" s="3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Y8914" s="4">
        <v>0.7</v>
      </c>
      <c r="Z8914" s="4">
        <f t="shared" si="278"/>
        <v>-95.874059569377877</v>
      </c>
      <c r="AD8914">
        <f t="shared" si="279"/>
        <v>0</v>
      </c>
    </row>
    <row r="8915" spans="1:30" x14ac:dyDescent="0.3">
      <c r="A8915">
        <v>8914</v>
      </c>
      <c r="B8915" t="s">
        <v>10317</v>
      </c>
      <c r="C8915" s="3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Y8915" s="4">
        <v>0.2</v>
      </c>
      <c r="Z8915" s="4">
        <f t="shared" si="278"/>
        <v>24.702572053595855</v>
      </c>
      <c r="AD8915">
        <f t="shared" si="279"/>
        <v>0</v>
      </c>
    </row>
    <row r="8916" spans="1:30" x14ac:dyDescent="0.3">
      <c r="A8916">
        <v>8915</v>
      </c>
      <c r="B8916" t="s">
        <v>10318</v>
      </c>
      <c r="C8916" s="3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Y8916" s="4">
        <v>0.2</v>
      </c>
      <c r="Z8916" s="4">
        <f t="shared" si="278"/>
        <v>24.702572053595855</v>
      </c>
      <c r="AD8916">
        <f t="shared" si="279"/>
        <v>0</v>
      </c>
    </row>
    <row r="8917" spans="1:30" x14ac:dyDescent="0.3">
      <c r="A8917">
        <v>8916</v>
      </c>
      <c r="B8917" t="s">
        <v>10318</v>
      </c>
      <c r="C8917" s="3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Y8917" s="4">
        <v>0.8</v>
      </c>
      <c r="Z8917" s="4">
        <f t="shared" si="278"/>
        <v>-101.79679733333329</v>
      </c>
      <c r="AD8917">
        <f t="shared" si="279"/>
        <v>0</v>
      </c>
    </row>
    <row r="8918" spans="1:30" x14ac:dyDescent="0.3">
      <c r="A8918">
        <v>8917</v>
      </c>
      <c r="B8918" t="s">
        <v>10318</v>
      </c>
      <c r="C8918" s="3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Y8918" s="4">
        <v>0.8</v>
      </c>
      <c r="Z8918" s="4">
        <f t="shared" si="278"/>
        <v>-101.79679733333329</v>
      </c>
      <c r="AD8918">
        <f t="shared" si="279"/>
        <v>0</v>
      </c>
    </row>
    <row r="8919" spans="1:30" x14ac:dyDescent="0.3">
      <c r="A8919">
        <v>8918</v>
      </c>
      <c r="B8919" t="s">
        <v>10318</v>
      </c>
      <c r="C8919" s="3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Y8919" s="4">
        <v>0.2</v>
      </c>
      <c r="Z8919" s="4">
        <f t="shared" si="278"/>
        <v>24.702572053595855</v>
      </c>
      <c r="AD8919">
        <f t="shared" si="279"/>
        <v>0</v>
      </c>
    </row>
    <row r="8920" spans="1:30" x14ac:dyDescent="0.3">
      <c r="A8920">
        <v>8919</v>
      </c>
      <c r="B8920" t="s">
        <v>10318</v>
      </c>
      <c r="C8920" s="3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Y8920" s="4">
        <v>0.8</v>
      </c>
      <c r="Z8920" s="4">
        <f t="shared" si="278"/>
        <v>-101.79679733333329</v>
      </c>
      <c r="AD8920">
        <f t="shared" si="279"/>
        <v>0</v>
      </c>
    </row>
    <row r="8921" spans="1:30" x14ac:dyDescent="0.3">
      <c r="A8921">
        <v>8920</v>
      </c>
      <c r="B8921" t="s">
        <v>10319</v>
      </c>
      <c r="C8921" s="3">
        <v>41731</v>
      </c>
      <c r="D8921" s="3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Y8921" s="4">
        <v>0</v>
      </c>
      <c r="Z8921" s="4">
        <f t="shared" si="278"/>
        <v>66.900292455189614</v>
      </c>
      <c r="AD8921">
        <f t="shared" si="279"/>
        <v>0</v>
      </c>
    </row>
    <row r="8922" spans="1:30" x14ac:dyDescent="0.3">
      <c r="A8922">
        <v>8921</v>
      </c>
      <c r="B8922" t="s">
        <v>10320</v>
      </c>
      <c r="C8922" s="3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Y8922" s="4">
        <v>0</v>
      </c>
      <c r="Z8922" s="4">
        <f t="shared" si="278"/>
        <v>66.900292455189614</v>
      </c>
      <c r="AD8922">
        <f t="shared" si="279"/>
        <v>0</v>
      </c>
    </row>
    <row r="8923" spans="1:30" x14ac:dyDescent="0.3">
      <c r="A8923">
        <v>8922</v>
      </c>
      <c r="B8923" t="s">
        <v>10321</v>
      </c>
      <c r="C8923" s="3">
        <v>42647</v>
      </c>
      <c r="D8923" s="3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Y8923" s="4">
        <v>0.2</v>
      </c>
      <c r="Z8923" s="4">
        <f t="shared" si="278"/>
        <v>24.702572053595855</v>
      </c>
      <c r="AD8923">
        <f t="shared" si="279"/>
        <v>0</v>
      </c>
    </row>
    <row r="8924" spans="1:30" x14ac:dyDescent="0.3">
      <c r="A8924">
        <v>8923</v>
      </c>
      <c r="B8924" t="s">
        <v>10321</v>
      </c>
      <c r="C8924" s="3">
        <v>42647</v>
      </c>
      <c r="D8924" s="3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Y8924" s="4">
        <v>0.2</v>
      </c>
      <c r="Z8924" s="4">
        <f t="shared" si="278"/>
        <v>24.702572053595855</v>
      </c>
      <c r="AD8924">
        <f t="shared" si="279"/>
        <v>0</v>
      </c>
    </row>
    <row r="8925" spans="1:30" x14ac:dyDescent="0.3">
      <c r="A8925">
        <v>8924</v>
      </c>
      <c r="B8925" t="s">
        <v>10323</v>
      </c>
      <c r="C8925" s="3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Y8925" s="4">
        <v>0.7</v>
      </c>
      <c r="Z8925" s="4">
        <f t="shared" si="278"/>
        <v>-95.874059569377877</v>
      </c>
      <c r="AD8925">
        <f t="shared" si="279"/>
        <v>0</v>
      </c>
    </row>
    <row r="8926" spans="1:30" x14ac:dyDescent="0.3">
      <c r="A8926">
        <v>8925</v>
      </c>
      <c r="B8926" t="s">
        <v>10324</v>
      </c>
      <c r="C8926" s="3">
        <v>42399</v>
      </c>
      <c r="D8926" s="3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Y8926" s="4">
        <v>0.2</v>
      </c>
      <c r="Z8926" s="4">
        <f t="shared" si="278"/>
        <v>24.702572053595855</v>
      </c>
      <c r="AD8926">
        <f t="shared" si="279"/>
        <v>0</v>
      </c>
    </row>
    <row r="8927" spans="1:30" x14ac:dyDescent="0.3">
      <c r="A8927">
        <v>8926</v>
      </c>
      <c r="B8927" t="s">
        <v>10324</v>
      </c>
      <c r="C8927" s="3">
        <v>42399</v>
      </c>
      <c r="D8927" s="3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Y8927" s="4">
        <v>0.8</v>
      </c>
      <c r="Z8927" s="4">
        <f t="shared" si="278"/>
        <v>-101.79679733333329</v>
      </c>
      <c r="AD8927">
        <f t="shared" si="279"/>
        <v>0</v>
      </c>
    </row>
    <row r="8928" spans="1:30" x14ac:dyDescent="0.3">
      <c r="A8928">
        <v>8927</v>
      </c>
      <c r="B8928" t="s">
        <v>10324</v>
      </c>
      <c r="C8928" s="3">
        <v>42399</v>
      </c>
      <c r="D8928" s="3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Y8928" s="4">
        <v>0.5</v>
      </c>
      <c r="Z8928" s="4">
        <f t="shared" si="278"/>
        <v>-310.70345606060602</v>
      </c>
      <c r="AD8928">
        <f t="shared" si="279"/>
        <v>0</v>
      </c>
    </row>
    <row r="8929" spans="1:30" x14ac:dyDescent="0.3">
      <c r="A8929">
        <v>8928</v>
      </c>
      <c r="B8929" t="s">
        <v>10327</v>
      </c>
      <c r="C8929" s="3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Y8929" s="4">
        <v>0</v>
      </c>
      <c r="Z8929" s="4">
        <f t="shared" si="278"/>
        <v>66.900292455189614</v>
      </c>
      <c r="AD8929">
        <f t="shared" si="279"/>
        <v>0</v>
      </c>
    </row>
    <row r="8930" spans="1:30" x14ac:dyDescent="0.3">
      <c r="A8930">
        <v>8929</v>
      </c>
      <c r="B8930" t="s">
        <v>10328</v>
      </c>
      <c r="C8930" s="3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Y8930" s="4">
        <v>0.3</v>
      </c>
      <c r="Z8930" s="4">
        <f t="shared" si="278"/>
        <v>-45.679636123348004</v>
      </c>
      <c r="AD8930">
        <f t="shared" si="279"/>
        <v>0</v>
      </c>
    </row>
    <row r="8931" spans="1:30" x14ac:dyDescent="0.3">
      <c r="A8931">
        <v>8930</v>
      </c>
      <c r="B8931" t="s">
        <v>10328</v>
      </c>
      <c r="C8931" s="3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Y8931" s="4">
        <v>0.3</v>
      </c>
      <c r="Z8931" s="4">
        <f t="shared" si="278"/>
        <v>-45.679636123348004</v>
      </c>
      <c r="AD8931">
        <f t="shared" si="279"/>
        <v>0</v>
      </c>
    </row>
    <row r="8932" spans="1:30" x14ac:dyDescent="0.3">
      <c r="A8932">
        <v>8931</v>
      </c>
      <c r="B8932" t="s">
        <v>10328</v>
      </c>
      <c r="C8932" s="3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Y8932" s="4">
        <v>0.2</v>
      </c>
      <c r="Z8932" s="4">
        <f t="shared" si="278"/>
        <v>24.702572053595855</v>
      </c>
      <c r="AD8932">
        <f t="shared" si="279"/>
        <v>0</v>
      </c>
    </row>
    <row r="8933" spans="1:30" x14ac:dyDescent="0.3">
      <c r="A8933">
        <v>8932</v>
      </c>
      <c r="B8933" t="s">
        <v>10329</v>
      </c>
      <c r="C8933" s="3">
        <v>43087</v>
      </c>
      <c r="D8933" s="3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Y8933" s="4">
        <v>0</v>
      </c>
      <c r="Z8933" s="4">
        <f t="shared" si="278"/>
        <v>66.900292455189614</v>
      </c>
      <c r="AD8933">
        <f t="shared" si="279"/>
        <v>0</v>
      </c>
    </row>
    <row r="8934" spans="1:30" x14ac:dyDescent="0.3">
      <c r="A8934">
        <v>8933</v>
      </c>
      <c r="B8934" t="s">
        <v>10329</v>
      </c>
      <c r="C8934" s="3">
        <v>43087</v>
      </c>
      <c r="D8934" s="3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Y8934" s="4">
        <v>0</v>
      </c>
      <c r="Z8934" s="4">
        <f t="shared" si="278"/>
        <v>66.900292455189614</v>
      </c>
      <c r="AD8934">
        <f t="shared" si="279"/>
        <v>0</v>
      </c>
    </row>
    <row r="8935" spans="1:30" x14ac:dyDescent="0.3">
      <c r="A8935">
        <v>8934</v>
      </c>
      <c r="B8935" t="s">
        <v>10330</v>
      </c>
      <c r="C8935" s="3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Y8935" s="4">
        <v>0</v>
      </c>
      <c r="Z8935" s="4">
        <f t="shared" si="278"/>
        <v>66.900292455189614</v>
      </c>
      <c r="AD8935">
        <f t="shared" si="279"/>
        <v>0</v>
      </c>
    </row>
    <row r="8936" spans="1:30" x14ac:dyDescent="0.3">
      <c r="A8936">
        <v>8935</v>
      </c>
      <c r="B8936" t="s">
        <v>10331</v>
      </c>
      <c r="C8936" s="3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Y8936" s="4">
        <v>0.2</v>
      </c>
      <c r="Z8936" s="4">
        <f t="shared" si="278"/>
        <v>24.702572053595855</v>
      </c>
      <c r="AD8936">
        <f t="shared" si="279"/>
        <v>0</v>
      </c>
    </row>
    <row r="8937" spans="1:30" x14ac:dyDescent="0.3">
      <c r="A8937">
        <v>8936</v>
      </c>
      <c r="B8937" t="s">
        <v>10331</v>
      </c>
      <c r="C8937" s="3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Y8937" s="4">
        <v>0.2</v>
      </c>
      <c r="Z8937" s="4">
        <f t="shared" si="278"/>
        <v>24.702572053595855</v>
      </c>
      <c r="AD8937">
        <f t="shared" si="279"/>
        <v>0</v>
      </c>
    </row>
    <row r="8938" spans="1:30" x14ac:dyDescent="0.3">
      <c r="A8938">
        <v>8937</v>
      </c>
      <c r="B8938" t="s">
        <v>10332</v>
      </c>
      <c r="C8938" s="3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Y8938" s="4">
        <v>0</v>
      </c>
      <c r="Z8938" s="4">
        <f t="shared" si="278"/>
        <v>66.900292455189614</v>
      </c>
      <c r="AD8938">
        <f t="shared" si="279"/>
        <v>0</v>
      </c>
    </row>
    <row r="8939" spans="1:30" x14ac:dyDescent="0.3">
      <c r="A8939">
        <v>8938</v>
      </c>
      <c r="B8939" t="s">
        <v>10332</v>
      </c>
      <c r="C8939" s="3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Y8939" s="4">
        <v>0.2</v>
      </c>
      <c r="Z8939" s="4">
        <f t="shared" si="278"/>
        <v>24.702572053595855</v>
      </c>
      <c r="AD8939">
        <f t="shared" si="279"/>
        <v>0</v>
      </c>
    </row>
    <row r="8940" spans="1:30" x14ac:dyDescent="0.3">
      <c r="A8940">
        <v>8939</v>
      </c>
      <c r="B8940" t="s">
        <v>10332</v>
      </c>
      <c r="C8940" s="3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Y8940" s="4">
        <v>0</v>
      </c>
      <c r="Z8940" s="4">
        <f t="shared" si="278"/>
        <v>66.900292455189614</v>
      </c>
      <c r="AD8940">
        <f t="shared" si="279"/>
        <v>0</v>
      </c>
    </row>
    <row r="8941" spans="1:30" x14ac:dyDescent="0.3">
      <c r="A8941">
        <v>8940</v>
      </c>
      <c r="B8941" t="s">
        <v>10332</v>
      </c>
      <c r="C8941" s="3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Y8941" s="4">
        <v>0.2</v>
      </c>
      <c r="Z8941" s="4">
        <f t="shared" si="278"/>
        <v>24.702572053595855</v>
      </c>
      <c r="AD8941">
        <f t="shared" si="279"/>
        <v>0</v>
      </c>
    </row>
    <row r="8942" spans="1:30" x14ac:dyDescent="0.3">
      <c r="A8942">
        <v>8941</v>
      </c>
      <c r="B8942" t="s">
        <v>10333</v>
      </c>
      <c r="C8942" s="3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Y8942" s="4">
        <v>0.2</v>
      </c>
      <c r="Z8942" s="4">
        <f t="shared" si="278"/>
        <v>24.702572053595855</v>
      </c>
      <c r="AD8942">
        <f t="shared" si="279"/>
        <v>0</v>
      </c>
    </row>
    <row r="8943" spans="1:30" x14ac:dyDescent="0.3">
      <c r="A8943">
        <v>8942</v>
      </c>
      <c r="B8943" t="s">
        <v>10336</v>
      </c>
      <c r="C8943" s="3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Y8943" s="4">
        <v>0.7</v>
      </c>
      <c r="Z8943" s="4">
        <f t="shared" si="278"/>
        <v>-95.874059569377877</v>
      </c>
      <c r="AD8943">
        <f t="shared" si="279"/>
        <v>0</v>
      </c>
    </row>
    <row r="8944" spans="1:30" x14ac:dyDescent="0.3">
      <c r="A8944">
        <v>8943</v>
      </c>
      <c r="B8944" t="s">
        <v>10336</v>
      </c>
      <c r="C8944" s="3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Y8944" s="4">
        <v>0.7</v>
      </c>
      <c r="Z8944" s="4">
        <f t="shared" si="278"/>
        <v>-95.874059569377877</v>
      </c>
      <c r="AD8944">
        <f t="shared" si="279"/>
        <v>0</v>
      </c>
    </row>
    <row r="8945" spans="1:30" x14ac:dyDescent="0.3">
      <c r="A8945">
        <v>8944</v>
      </c>
      <c r="B8945" t="s">
        <v>10339</v>
      </c>
      <c r="C8945" s="3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Y8945" s="4">
        <v>0.3</v>
      </c>
      <c r="Z8945" s="4">
        <f t="shared" si="278"/>
        <v>-45.679636123348004</v>
      </c>
      <c r="AD8945">
        <f t="shared" si="279"/>
        <v>0</v>
      </c>
    </row>
    <row r="8946" spans="1:30" x14ac:dyDescent="0.3">
      <c r="A8946">
        <v>8945</v>
      </c>
      <c r="B8946" t="s">
        <v>10340</v>
      </c>
      <c r="C8946" s="3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Y8946" s="4">
        <v>0</v>
      </c>
      <c r="Z8946" s="4">
        <f t="shared" si="278"/>
        <v>66.900292455189614</v>
      </c>
      <c r="AD8946">
        <f t="shared" si="279"/>
        <v>0</v>
      </c>
    </row>
    <row r="8947" spans="1:30" x14ac:dyDescent="0.3">
      <c r="A8947">
        <v>8946</v>
      </c>
      <c r="B8947" t="s">
        <v>10341</v>
      </c>
      <c r="C8947" s="3">
        <v>41958</v>
      </c>
      <c r="D8947" s="3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Y8947" s="4">
        <v>0</v>
      </c>
      <c r="Z8947" s="4">
        <f t="shared" si="278"/>
        <v>66.900292455189614</v>
      </c>
      <c r="AD8947">
        <f t="shared" si="279"/>
        <v>0</v>
      </c>
    </row>
    <row r="8948" spans="1:30" x14ac:dyDescent="0.3">
      <c r="A8948">
        <v>8947</v>
      </c>
      <c r="B8948" t="s">
        <v>10342</v>
      </c>
      <c r="C8948" s="3">
        <v>43093</v>
      </c>
      <c r="D8948" s="3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Y8948" s="4">
        <v>0</v>
      </c>
      <c r="Z8948" s="4">
        <f t="shared" si="278"/>
        <v>66.900292455189614</v>
      </c>
      <c r="AD8948">
        <f t="shared" si="279"/>
        <v>0</v>
      </c>
    </row>
    <row r="8949" spans="1:30" x14ac:dyDescent="0.3">
      <c r="A8949">
        <v>8948</v>
      </c>
      <c r="B8949" t="s">
        <v>10342</v>
      </c>
      <c r="C8949" s="3">
        <v>43093</v>
      </c>
      <c r="D8949" s="3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Y8949" s="4">
        <v>0</v>
      </c>
      <c r="Z8949" s="4">
        <f t="shared" si="278"/>
        <v>66.900292455189614</v>
      </c>
      <c r="AD8949">
        <f t="shared" si="279"/>
        <v>0</v>
      </c>
    </row>
    <row r="8950" spans="1:30" x14ac:dyDescent="0.3">
      <c r="A8950">
        <v>8949</v>
      </c>
      <c r="B8950" t="s">
        <v>10343</v>
      </c>
      <c r="C8950" s="3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Y8950" s="4">
        <v>0</v>
      </c>
      <c r="Z8950" s="4">
        <f t="shared" si="278"/>
        <v>66.900292455189614</v>
      </c>
      <c r="AD8950">
        <f t="shared" si="279"/>
        <v>0</v>
      </c>
    </row>
    <row r="8951" spans="1:30" x14ac:dyDescent="0.3">
      <c r="A8951">
        <v>8950</v>
      </c>
      <c r="B8951" t="s">
        <v>10344</v>
      </c>
      <c r="C8951" s="3">
        <v>43091</v>
      </c>
      <c r="D8951" s="3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Y8951" s="4">
        <v>0.4</v>
      </c>
      <c r="Z8951" s="4">
        <f t="shared" si="278"/>
        <v>-111.92742912621364</v>
      </c>
      <c r="AD8951">
        <f t="shared" si="279"/>
        <v>0</v>
      </c>
    </row>
    <row r="8952" spans="1:30" x14ac:dyDescent="0.3">
      <c r="A8952">
        <v>8951</v>
      </c>
      <c r="B8952" t="s">
        <v>10344</v>
      </c>
      <c r="C8952" s="3">
        <v>43091</v>
      </c>
      <c r="D8952" s="3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Y8952" s="4">
        <v>0.2</v>
      </c>
      <c r="Z8952" s="4">
        <f t="shared" si="278"/>
        <v>24.702572053595855</v>
      </c>
      <c r="AD8952">
        <f t="shared" si="279"/>
        <v>0</v>
      </c>
    </row>
    <row r="8953" spans="1:30" x14ac:dyDescent="0.3">
      <c r="A8953">
        <v>8952</v>
      </c>
      <c r="B8953" t="s">
        <v>10344</v>
      </c>
      <c r="C8953" s="3">
        <v>43091</v>
      </c>
      <c r="D8953" s="3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Y8953" s="4">
        <v>0.2</v>
      </c>
      <c r="Z8953" s="4">
        <f t="shared" si="278"/>
        <v>24.702572053595855</v>
      </c>
      <c r="AD8953">
        <f t="shared" si="279"/>
        <v>0</v>
      </c>
    </row>
    <row r="8954" spans="1:30" x14ac:dyDescent="0.3">
      <c r="A8954">
        <v>8953</v>
      </c>
      <c r="B8954" t="s">
        <v>10344</v>
      </c>
      <c r="C8954" s="3">
        <v>43091</v>
      </c>
      <c r="D8954" s="3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Y8954" s="4">
        <v>0.2</v>
      </c>
      <c r="Z8954" s="4">
        <f t="shared" si="278"/>
        <v>24.702572053595855</v>
      </c>
      <c r="AD8954">
        <f t="shared" si="279"/>
        <v>0</v>
      </c>
    </row>
    <row r="8955" spans="1:30" x14ac:dyDescent="0.3">
      <c r="A8955">
        <v>8954</v>
      </c>
      <c r="B8955" t="s">
        <v>10344</v>
      </c>
      <c r="C8955" s="3">
        <v>43091</v>
      </c>
      <c r="D8955" s="3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Y8955" s="4">
        <v>0.2</v>
      </c>
      <c r="Z8955" s="4">
        <f t="shared" si="278"/>
        <v>24.702572053595855</v>
      </c>
      <c r="AD8955">
        <f t="shared" si="279"/>
        <v>0</v>
      </c>
    </row>
    <row r="8956" spans="1:30" x14ac:dyDescent="0.3">
      <c r="A8956">
        <v>8955</v>
      </c>
      <c r="B8956" t="s">
        <v>10345</v>
      </c>
      <c r="C8956" s="3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Y8956" s="4">
        <v>0.2</v>
      </c>
      <c r="Z8956" s="4">
        <f t="shared" si="278"/>
        <v>24.702572053595855</v>
      </c>
      <c r="AD8956">
        <f t="shared" si="279"/>
        <v>0</v>
      </c>
    </row>
    <row r="8957" spans="1:30" x14ac:dyDescent="0.3">
      <c r="A8957">
        <v>8956</v>
      </c>
      <c r="B8957" t="s">
        <v>10346</v>
      </c>
      <c r="C8957" s="3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Y8957" s="4">
        <v>0</v>
      </c>
      <c r="Z8957" s="4">
        <f t="shared" si="278"/>
        <v>66.900292455189614</v>
      </c>
      <c r="AD8957">
        <f t="shared" si="279"/>
        <v>0</v>
      </c>
    </row>
    <row r="8958" spans="1:30" x14ac:dyDescent="0.3">
      <c r="A8958">
        <v>8957</v>
      </c>
      <c r="B8958" t="s">
        <v>10347</v>
      </c>
      <c r="C8958" s="3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Y8958" s="4">
        <v>0.2</v>
      </c>
      <c r="Z8958" s="4">
        <f t="shared" si="278"/>
        <v>24.702572053595855</v>
      </c>
      <c r="AD8958">
        <f t="shared" si="279"/>
        <v>0</v>
      </c>
    </row>
    <row r="8959" spans="1:30" x14ac:dyDescent="0.3">
      <c r="A8959">
        <v>8958</v>
      </c>
      <c r="B8959" t="s">
        <v>10347</v>
      </c>
      <c r="C8959" s="3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Y8959" s="4">
        <v>0.5</v>
      </c>
      <c r="Z8959" s="4">
        <f t="shared" si="278"/>
        <v>-310.70345606060602</v>
      </c>
      <c r="AD8959">
        <f t="shared" si="279"/>
        <v>0</v>
      </c>
    </row>
    <row r="8960" spans="1:30" x14ac:dyDescent="0.3">
      <c r="A8960">
        <v>8959</v>
      </c>
      <c r="B8960" t="s">
        <v>10348</v>
      </c>
      <c r="C8960" s="3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Y8960" s="4">
        <v>0.2</v>
      </c>
      <c r="Z8960" s="4">
        <f t="shared" si="278"/>
        <v>24.702572053595855</v>
      </c>
      <c r="AD8960">
        <f t="shared" si="279"/>
        <v>0</v>
      </c>
    </row>
    <row r="8961" spans="1:30" x14ac:dyDescent="0.3">
      <c r="A8961">
        <v>8960</v>
      </c>
      <c r="B8961" t="s">
        <v>10348</v>
      </c>
      <c r="C8961" s="3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Y8961" s="4">
        <v>0.8</v>
      </c>
      <c r="Z8961" s="4">
        <f t="shared" si="278"/>
        <v>-101.79679733333329</v>
      </c>
      <c r="AD8961">
        <f t="shared" si="279"/>
        <v>0</v>
      </c>
    </row>
    <row r="8962" spans="1:30" x14ac:dyDescent="0.3">
      <c r="A8962">
        <v>8961</v>
      </c>
      <c r="B8962" t="s">
        <v>10348</v>
      </c>
      <c r="C8962" s="3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Y8962" s="4">
        <v>0.3</v>
      </c>
      <c r="Z8962" s="4">
        <f t="shared" si="278"/>
        <v>-45.679636123348004</v>
      </c>
      <c r="AD8962">
        <f t="shared" si="279"/>
        <v>0</v>
      </c>
    </row>
    <row r="8963" spans="1:30" x14ac:dyDescent="0.3">
      <c r="A8963">
        <v>8962</v>
      </c>
      <c r="B8963" t="s">
        <v>10348</v>
      </c>
      <c r="C8963" s="3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Y8963" s="4">
        <v>0.2</v>
      </c>
      <c r="Z8963" s="4">
        <f t="shared" ref="Z8963:Z9026" si="280">AVERAGEIF($T$2:$T$9995,Y8963,$U$2:$U$9995)</f>
        <v>24.702572053595855</v>
      </c>
      <c r="AD8963">
        <f t="shared" ref="AD8963:AD9026" si="281">SUMIF($Q$2:$Q$9995,AC8963,$R$2:$R$9995)</f>
        <v>0</v>
      </c>
    </row>
    <row r="8964" spans="1:30" x14ac:dyDescent="0.3">
      <c r="A8964">
        <v>8963</v>
      </c>
      <c r="B8964" t="s">
        <v>10349</v>
      </c>
      <c r="C8964" s="3">
        <v>42679</v>
      </c>
      <c r="D8964" s="3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Y8964" s="4">
        <v>0</v>
      </c>
      <c r="Z8964" s="4">
        <f t="shared" si="280"/>
        <v>66.900292455189614</v>
      </c>
      <c r="AD8964">
        <f t="shared" si="281"/>
        <v>0</v>
      </c>
    </row>
    <row r="8965" spans="1:30" x14ac:dyDescent="0.3">
      <c r="A8965">
        <v>8964</v>
      </c>
      <c r="B8965" t="s">
        <v>10349</v>
      </c>
      <c r="C8965" s="3">
        <v>42679</v>
      </c>
      <c r="D8965" s="3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Y8965" s="4">
        <v>0</v>
      </c>
      <c r="Z8965" s="4">
        <f t="shared" si="280"/>
        <v>66.900292455189614</v>
      </c>
      <c r="AD8965">
        <f t="shared" si="281"/>
        <v>0</v>
      </c>
    </row>
    <row r="8966" spans="1:30" x14ac:dyDescent="0.3">
      <c r="A8966">
        <v>8965</v>
      </c>
      <c r="B8966" t="s">
        <v>10349</v>
      </c>
      <c r="C8966" s="3">
        <v>42679</v>
      </c>
      <c r="D8966" s="3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Y8966" s="4">
        <v>0</v>
      </c>
      <c r="Z8966" s="4">
        <f t="shared" si="280"/>
        <v>66.900292455189614</v>
      </c>
      <c r="AD8966">
        <f t="shared" si="281"/>
        <v>0</v>
      </c>
    </row>
    <row r="8967" spans="1:30" x14ac:dyDescent="0.3">
      <c r="A8967">
        <v>8966</v>
      </c>
      <c r="B8967" t="s">
        <v>10350</v>
      </c>
      <c r="C8967" s="3">
        <v>43045</v>
      </c>
      <c r="D8967" s="3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Y8967" s="4">
        <v>0.8</v>
      </c>
      <c r="Z8967" s="4">
        <f t="shared" si="280"/>
        <v>-101.79679733333329</v>
      </c>
      <c r="AD8967">
        <f t="shared" si="281"/>
        <v>0</v>
      </c>
    </row>
    <row r="8968" spans="1:30" x14ac:dyDescent="0.3">
      <c r="A8968">
        <v>8967</v>
      </c>
      <c r="B8968" t="s">
        <v>10351</v>
      </c>
      <c r="C8968" s="3">
        <v>42677</v>
      </c>
      <c r="D8968" s="3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Y8968" s="4">
        <v>0.2</v>
      </c>
      <c r="Z8968" s="4">
        <f t="shared" si="280"/>
        <v>24.702572053595855</v>
      </c>
      <c r="AD8968">
        <f t="shared" si="281"/>
        <v>0</v>
      </c>
    </row>
    <row r="8969" spans="1:30" x14ac:dyDescent="0.3">
      <c r="A8969">
        <v>8968</v>
      </c>
      <c r="B8969" t="s">
        <v>10351</v>
      </c>
      <c r="C8969" s="3">
        <v>42677</v>
      </c>
      <c r="D8969" s="3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Y8969" s="4">
        <v>0.3</v>
      </c>
      <c r="Z8969" s="4">
        <f t="shared" si="280"/>
        <v>-45.679636123348004</v>
      </c>
      <c r="AD8969">
        <f t="shared" si="281"/>
        <v>0</v>
      </c>
    </row>
    <row r="8970" spans="1:30" x14ac:dyDescent="0.3">
      <c r="A8970">
        <v>8969</v>
      </c>
      <c r="B8970" t="s">
        <v>10352</v>
      </c>
      <c r="C8970" s="3">
        <v>42003</v>
      </c>
      <c r="D8970" s="3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Y8970" s="4">
        <v>0.2</v>
      </c>
      <c r="Z8970" s="4">
        <f t="shared" si="280"/>
        <v>24.702572053595855</v>
      </c>
      <c r="AD8970">
        <f t="shared" si="281"/>
        <v>0</v>
      </c>
    </row>
    <row r="8971" spans="1:30" x14ac:dyDescent="0.3">
      <c r="A8971">
        <v>8970</v>
      </c>
      <c r="B8971" t="s">
        <v>10353</v>
      </c>
      <c r="C8971" s="3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Y8971" s="4">
        <v>0.2</v>
      </c>
      <c r="Z8971" s="4">
        <f t="shared" si="280"/>
        <v>24.702572053595855</v>
      </c>
      <c r="AD8971">
        <f t="shared" si="281"/>
        <v>0</v>
      </c>
    </row>
    <row r="8972" spans="1:30" x14ac:dyDescent="0.3">
      <c r="A8972">
        <v>8971</v>
      </c>
      <c r="B8972" t="s">
        <v>10353</v>
      </c>
      <c r="C8972" s="3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Y8972" s="4">
        <v>0.4</v>
      </c>
      <c r="Z8972" s="4">
        <f t="shared" si="280"/>
        <v>-111.92742912621364</v>
      </c>
      <c r="AD8972">
        <f t="shared" si="281"/>
        <v>0</v>
      </c>
    </row>
    <row r="8973" spans="1:30" x14ac:dyDescent="0.3">
      <c r="A8973">
        <v>8972</v>
      </c>
      <c r="B8973" t="s">
        <v>10354</v>
      </c>
      <c r="C8973" s="3">
        <v>42818</v>
      </c>
      <c r="D8973" s="3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Y8973" s="4">
        <v>0.1</v>
      </c>
      <c r="Z8973" s="4">
        <f t="shared" si="280"/>
        <v>96.055074468085081</v>
      </c>
      <c r="AD8973">
        <f t="shared" si="281"/>
        <v>0</v>
      </c>
    </row>
    <row r="8974" spans="1:30" x14ac:dyDescent="0.3">
      <c r="A8974">
        <v>8973</v>
      </c>
      <c r="B8974" t="s">
        <v>10355</v>
      </c>
      <c r="C8974" s="3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Y8974" s="4">
        <v>0.2</v>
      </c>
      <c r="Z8974" s="4">
        <f t="shared" si="280"/>
        <v>24.702572053595855</v>
      </c>
      <c r="AD8974">
        <f t="shared" si="281"/>
        <v>0</v>
      </c>
    </row>
    <row r="8975" spans="1:30" x14ac:dyDescent="0.3">
      <c r="A8975">
        <v>8974</v>
      </c>
      <c r="B8975" t="s">
        <v>10356</v>
      </c>
      <c r="C8975" s="3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Y8975" s="4">
        <v>0.15</v>
      </c>
      <c r="Z8975" s="4">
        <f t="shared" si="280"/>
        <v>27.288298076923077</v>
      </c>
      <c r="AD8975">
        <f t="shared" si="281"/>
        <v>0</v>
      </c>
    </row>
    <row r="8976" spans="1:30" x14ac:dyDescent="0.3">
      <c r="A8976">
        <v>8975</v>
      </c>
      <c r="B8976" t="s">
        <v>10357</v>
      </c>
      <c r="C8976" s="3">
        <v>43062</v>
      </c>
      <c r="D8976" s="3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Y8976" s="4">
        <v>0.2</v>
      </c>
      <c r="Z8976" s="4">
        <f t="shared" si="280"/>
        <v>24.702572053595855</v>
      </c>
      <c r="AD8976">
        <f t="shared" si="281"/>
        <v>0</v>
      </c>
    </row>
    <row r="8977" spans="1:30" x14ac:dyDescent="0.3">
      <c r="A8977">
        <v>8976</v>
      </c>
      <c r="B8977" t="s">
        <v>10357</v>
      </c>
      <c r="C8977" s="3">
        <v>43062</v>
      </c>
      <c r="D8977" s="3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Y8977" s="4">
        <v>0.2</v>
      </c>
      <c r="Z8977" s="4">
        <f t="shared" si="280"/>
        <v>24.702572053595855</v>
      </c>
      <c r="AD8977">
        <f t="shared" si="281"/>
        <v>0</v>
      </c>
    </row>
    <row r="8978" spans="1:30" x14ac:dyDescent="0.3">
      <c r="A8978">
        <v>8977</v>
      </c>
      <c r="B8978" t="s">
        <v>10357</v>
      </c>
      <c r="C8978" s="3">
        <v>43062</v>
      </c>
      <c r="D8978" s="3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Y8978" s="4">
        <v>0.3</v>
      </c>
      <c r="Z8978" s="4">
        <f t="shared" si="280"/>
        <v>-45.679636123348004</v>
      </c>
      <c r="AD8978">
        <f t="shared" si="281"/>
        <v>0</v>
      </c>
    </row>
    <row r="8979" spans="1:30" x14ac:dyDescent="0.3">
      <c r="A8979">
        <v>8978</v>
      </c>
      <c r="B8979" t="s">
        <v>10357</v>
      </c>
      <c r="C8979" s="3">
        <v>43062</v>
      </c>
      <c r="D8979" s="3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Y8979" s="4">
        <v>0.8</v>
      </c>
      <c r="Z8979" s="4">
        <f t="shared" si="280"/>
        <v>-101.79679733333329</v>
      </c>
      <c r="AD8979">
        <f t="shared" si="281"/>
        <v>0</v>
      </c>
    </row>
    <row r="8980" spans="1:30" x14ac:dyDescent="0.3">
      <c r="A8980">
        <v>8979</v>
      </c>
      <c r="B8980" t="s">
        <v>10358</v>
      </c>
      <c r="C8980" s="3">
        <v>41946</v>
      </c>
      <c r="D8980" s="3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Y8980" s="4">
        <v>0</v>
      </c>
      <c r="Z8980" s="4">
        <f t="shared" si="280"/>
        <v>66.900292455189614</v>
      </c>
      <c r="AD8980">
        <f t="shared" si="281"/>
        <v>0</v>
      </c>
    </row>
    <row r="8981" spans="1:30" x14ac:dyDescent="0.3">
      <c r="A8981">
        <v>8980</v>
      </c>
      <c r="B8981" t="s">
        <v>10359</v>
      </c>
      <c r="C8981" s="3">
        <v>42296</v>
      </c>
      <c r="D8981" s="3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Y8981" s="4">
        <v>0.8</v>
      </c>
      <c r="Z8981" s="4">
        <f t="shared" si="280"/>
        <v>-101.79679733333329</v>
      </c>
      <c r="AD8981">
        <f t="shared" si="281"/>
        <v>0</v>
      </c>
    </row>
    <row r="8982" spans="1:30" x14ac:dyDescent="0.3">
      <c r="A8982">
        <v>8981</v>
      </c>
      <c r="B8982" t="s">
        <v>10360</v>
      </c>
      <c r="C8982" s="3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Y8982" s="4">
        <v>0.8</v>
      </c>
      <c r="Z8982" s="4">
        <f t="shared" si="280"/>
        <v>-101.79679733333329</v>
      </c>
      <c r="AD8982">
        <f t="shared" si="281"/>
        <v>0</v>
      </c>
    </row>
    <row r="8983" spans="1:30" x14ac:dyDescent="0.3">
      <c r="A8983">
        <v>8982</v>
      </c>
      <c r="B8983" t="s">
        <v>10362</v>
      </c>
      <c r="C8983" s="3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Y8983" s="4">
        <v>0.8</v>
      </c>
      <c r="Z8983" s="4">
        <f t="shared" si="280"/>
        <v>-101.79679733333329</v>
      </c>
      <c r="AD8983">
        <f t="shared" si="281"/>
        <v>0</v>
      </c>
    </row>
    <row r="8984" spans="1:30" x14ac:dyDescent="0.3">
      <c r="A8984">
        <v>8983</v>
      </c>
      <c r="B8984" t="s">
        <v>10362</v>
      </c>
      <c r="C8984" s="3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Y8984" s="4">
        <v>0.8</v>
      </c>
      <c r="Z8984" s="4">
        <f t="shared" si="280"/>
        <v>-101.79679733333329</v>
      </c>
      <c r="AD8984">
        <f t="shared" si="281"/>
        <v>0</v>
      </c>
    </row>
    <row r="8985" spans="1:30" x14ac:dyDescent="0.3">
      <c r="A8985">
        <v>8984</v>
      </c>
      <c r="B8985" t="s">
        <v>10362</v>
      </c>
      <c r="C8985" s="3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Y8985" s="4">
        <v>0.6</v>
      </c>
      <c r="Z8985" s="4">
        <f t="shared" si="280"/>
        <v>-43.077211594202915</v>
      </c>
      <c r="AD8985">
        <f t="shared" si="281"/>
        <v>0</v>
      </c>
    </row>
    <row r="8986" spans="1:30" x14ac:dyDescent="0.3">
      <c r="A8986">
        <v>8985</v>
      </c>
      <c r="B8986" t="s">
        <v>10362</v>
      </c>
      <c r="C8986" s="3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Y8986" s="4">
        <v>0.5</v>
      </c>
      <c r="Z8986" s="4">
        <f t="shared" si="280"/>
        <v>-310.70345606060602</v>
      </c>
      <c r="AD8986">
        <f t="shared" si="281"/>
        <v>0</v>
      </c>
    </row>
    <row r="8987" spans="1:30" x14ac:dyDescent="0.3">
      <c r="A8987">
        <v>8986</v>
      </c>
      <c r="B8987" t="s">
        <v>10363</v>
      </c>
      <c r="C8987" s="3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Y8987" s="4">
        <v>0.2</v>
      </c>
      <c r="Z8987" s="4">
        <f t="shared" si="280"/>
        <v>24.702572053595855</v>
      </c>
      <c r="AD8987">
        <f t="shared" si="281"/>
        <v>0</v>
      </c>
    </row>
    <row r="8988" spans="1:30" x14ac:dyDescent="0.3">
      <c r="A8988">
        <v>8987</v>
      </c>
      <c r="B8988" t="s">
        <v>10363</v>
      </c>
      <c r="C8988" s="3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Y8988" s="4">
        <v>0.7</v>
      </c>
      <c r="Z8988" s="4">
        <f t="shared" si="280"/>
        <v>-95.874059569377877</v>
      </c>
      <c r="AD8988">
        <f t="shared" si="281"/>
        <v>0</v>
      </c>
    </row>
    <row r="8989" spans="1:30" x14ac:dyDescent="0.3">
      <c r="A8989">
        <v>8988</v>
      </c>
      <c r="B8989" t="s">
        <v>10363</v>
      </c>
      <c r="C8989" s="3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Y8989" s="4">
        <v>0.2</v>
      </c>
      <c r="Z8989" s="4">
        <f t="shared" si="280"/>
        <v>24.702572053595855</v>
      </c>
      <c r="AD8989">
        <f t="shared" si="281"/>
        <v>0</v>
      </c>
    </row>
    <row r="8990" spans="1:30" x14ac:dyDescent="0.3">
      <c r="A8990">
        <v>8989</v>
      </c>
      <c r="B8990" t="s">
        <v>10363</v>
      </c>
      <c r="C8990" s="3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Y8990" s="4">
        <v>0.2</v>
      </c>
      <c r="Z8990" s="4">
        <f t="shared" si="280"/>
        <v>24.702572053595855</v>
      </c>
      <c r="AD8990">
        <f t="shared" si="281"/>
        <v>0</v>
      </c>
    </row>
    <row r="8991" spans="1:30" x14ac:dyDescent="0.3">
      <c r="A8991">
        <v>8990</v>
      </c>
      <c r="B8991" t="s">
        <v>10364</v>
      </c>
      <c r="C8991" s="3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Y8991" s="4">
        <v>0</v>
      </c>
      <c r="Z8991" s="4">
        <f t="shared" si="280"/>
        <v>66.900292455189614</v>
      </c>
      <c r="AD8991">
        <f t="shared" si="281"/>
        <v>0</v>
      </c>
    </row>
    <row r="8992" spans="1:30" x14ac:dyDescent="0.3">
      <c r="A8992">
        <v>8991</v>
      </c>
      <c r="B8992" t="s">
        <v>10364</v>
      </c>
      <c r="C8992" s="3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Y8992" s="4">
        <v>0</v>
      </c>
      <c r="Z8992" s="4">
        <f t="shared" si="280"/>
        <v>66.900292455189614</v>
      </c>
      <c r="AD8992">
        <f t="shared" si="281"/>
        <v>0</v>
      </c>
    </row>
    <row r="8993" spans="1:30" x14ac:dyDescent="0.3">
      <c r="A8993">
        <v>8992</v>
      </c>
      <c r="B8993" t="s">
        <v>10365</v>
      </c>
      <c r="C8993" s="3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Y8993" s="4">
        <v>0</v>
      </c>
      <c r="Z8993" s="4">
        <f t="shared" si="280"/>
        <v>66.900292455189614</v>
      </c>
      <c r="AD8993">
        <f t="shared" si="281"/>
        <v>0</v>
      </c>
    </row>
    <row r="8994" spans="1:30" x14ac:dyDescent="0.3">
      <c r="A8994">
        <v>8993</v>
      </c>
      <c r="B8994" t="s">
        <v>10366</v>
      </c>
      <c r="C8994" s="3">
        <v>43024</v>
      </c>
      <c r="D8994" s="3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Y8994" s="4">
        <v>0.2</v>
      </c>
      <c r="Z8994" s="4">
        <f t="shared" si="280"/>
        <v>24.702572053595855</v>
      </c>
      <c r="AD8994">
        <f t="shared" si="281"/>
        <v>0</v>
      </c>
    </row>
    <row r="8995" spans="1:30" x14ac:dyDescent="0.3">
      <c r="A8995">
        <v>8994</v>
      </c>
      <c r="B8995" t="s">
        <v>10366</v>
      </c>
      <c r="C8995" s="3">
        <v>43024</v>
      </c>
      <c r="D8995" s="3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Y8995" s="4">
        <v>0.4</v>
      </c>
      <c r="Z8995" s="4">
        <f t="shared" si="280"/>
        <v>-111.92742912621364</v>
      </c>
      <c r="AD8995">
        <f t="shared" si="281"/>
        <v>0</v>
      </c>
    </row>
    <row r="8996" spans="1:30" x14ac:dyDescent="0.3">
      <c r="A8996">
        <v>8995</v>
      </c>
      <c r="B8996" t="s">
        <v>10367</v>
      </c>
      <c r="C8996" s="3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Y8996" s="4">
        <v>0.2</v>
      </c>
      <c r="Z8996" s="4">
        <f t="shared" si="280"/>
        <v>24.702572053595855</v>
      </c>
      <c r="AD8996">
        <f t="shared" si="281"/>
        <v>0</v>
      </c>
    </row>
    <row r="8997" spans="1:30" x14ac:dyDescent="0.3">
      <c r="A8997">
        <v>8996</v>
      </c>
      <c r="B8997" t="s">
        <v>10367</v>
      </c>
      <c r="C8997" s="3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Y8997" s="4">
        <v>0.2</v>
      </c>
      <c r="Z8997" s="4">
        <f t="shared" si="280"/>
        <v>24.702572053595855</v>
      </c>
      <c r="AD8997">
        <f t="shared" si="281"/>
        <v>0</v>
      </c>
    </row>
    <row r="8998" spans="1:30" x14ac:dyDescent="0.3">
      <c r="A8998">
        <v>8997</v>
      </c>
      <c r="B8998" t="s">
        <v>10368</v>
      </c>
      <c r="C8998" s="3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Y8998" s="4">
        <v>0.2</v>
      </c>
      <c r="Z8998" s="4">
        <f t="shared" si="280"/>
        <v>24.702572053595855</v>
      </c>
      <c r="AD8998">
        <f t="shared" si="281"/>
        <v>0</v>
      </c>
    </row>
    <row r="8999" spans="1:30" x14ac:dyDescent="0.3">
      <c r="A8999">
        <v>8998</v>
      </c>
      <c r="B8999" t="s">
        <v>10369</v>
      </c>
      <c r="C8999" s="3">
        <v>42814</v>
      </c>
      <c r="D8999" s="3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Y8999" s="4">
        <v>0.2</v>
      </c>
      <c r="Z8999" s="4">
        <f t="shared" si="280"/>
        <v>24.702572053595855</v>
      </c>
      <c r="AD8999">
        <f t="shared" si="281"/>
        <v>0</v>
      </c>
    </row>
    <row r="9000" spans="1:30" x14ac:dyDescent="0.3">
      <c r="A9000">
        <v>8999</v>
      </c>
      <c r="B9000" t="s">
        <v>10369</v>
      </c>
      <c r="C9000" s="3">
        <v>42814</v>
      </c>
      <c r="D9000" s="3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Y9000" s="4">
        <v>0.2</v>
      </c>
      <c r="Z9000" s="4">
        <f t="shared" si="280"/>
        <v>24.702572053595855</v>
      </c>
      <c r="AD9000">
        <f t="shared" si="281"/>
        <v>0</v>
      </c>
    </row>
    <row r="9001" spans="1:30" x14ac:dyDescent="0.3">
      <c r="A9001">
        <v>9000</v>
      </c>
      <c r="B9001" t="s">
        <v>10370</v>
      </c>
      <c r="C9001" s="3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Y9001" s="4">
        <v>0.3</v>
      </c>
      <c r="Z9001" s="4">
        <f t="shared" si="280"/>
        <v>-45.679636123348004</v>
      </c>
      <c r="AD9001">
        <f t="shared" si="281"/>
        <v>0</v>
      </c>
    </row>
    <row r="9002" spans="1:30" x14ac:dyDescent="0.3">
      <c r="A9002">
        <v>9001</v>
      </c>
      <c r="B9002" t="s">
        <v>10371</v>
      </c>
      <c r="C9002" s="3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Y9002" s="4">
        <v>0.7</v>
      </c>
      <c r="Z9002" s="4">
        <f t="shared" si="280"/>
        <v>-95.874059569377877</v>
      </c>
      <c r="AD9002">
        <f t="shared" si="281"/>
        <v>0</v>
      </c>
    </row>
    <row r="9003" spans="1:30" x14ac:dyDescent="0.3">
      <c r="A9003">
        <v>9002</v>
      </c>
      <c r="B9003" t="s">
        <v>10372</v>
      </c>
      <c r="C9003" s="3">
        <v>41975</v>
      </c>
      <c r="D9003" s="3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Y9003" s="4">
        <v>0</v>
      </c>
      <c r="Z9003" s="4">
        <f t="shared" si="280"/>
        <v>66.900292455189614</v>
      </c>
      <c r="AD9003">
        <f t="shared" si="281"/>
        <v>0</v>
      </c>
    </row>
    <row r="9004" spans="1:30" x14ac:dyDescent="0.3">
      <c r="A9004">
        <v>9003</v>
      </c>
      <c r="B9004" t="s">
        <v>10372</v>
      </c>
      <c r="C9004" s="3">
        <v>41975</v>
      </c>
      <c r="D9004" s="3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Y9004" s="4">
        <v>0</v>
      </c>
      <c r="Z9004" s="4">
        <f t="shared" si="280"/>
        <v>66.900292455189614</v>
      </c>
      <c r="AD9004">
        <f t="shared" si="281"/>
        <v>0</v>
      </c>
    </row>
    <row r="9005" spans="1:30" x14ac:dyDescent="0.3">
      <c r="A9005">
        <v>9004</v>
      </c>
      <c r="B9005" t="s">
        <v>10373</v>
      </c>
      <c r="C9005" s="3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Y9005" s="4">
        <v>0</v>
      </c>
      <c r="Z9005" s="4">
        <f t="shared" si="280"/>
        <v>66.900292455189614</v>
      </c>
      <c r="AD9005">
        <f t="shared" si="281"/>
        <v>0</v>
      </c>
    </row>
    <row r="9006" spans="1:30" x14ac:dyDescent="0.3">
      <c r="A9006">
        <v>9005</v>
      </c>
      <c r="B9006" t="s">
        <v>10373</v>
      </c>
      <c r="C9006" s="3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Y9006" s="4">
        <v>0</v>
      </c>
      <c r="Z9006" s="4">
        <f t="shared" si="280"/>
        <v>66.900292455189614</v>
      </c>
      <c r="AD9006">
        <f t="shared" si="281"/>
        <v>0</v>
      </c>
    </row>
    <row r="9007" spans="1:30" x14ac:dyDescent="0.3">
      <c r="A9007">
        <v>9006</v>
      </c>
      <c r="B9007" t="s">
        <v>10374</v>
      </c>
      <c r="C9007" s="3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Y9007" s="4">
        <v>0</v>
      </c>
      <c r="Z9007" s="4">
        <f t="shared" si="280"/>
        <v>66.900292455189614</v>
      </c>
      <c r="AD9007">
        <f t="shared" si="281"/>
        <v>0</v>
      </c>
    </row>
    <row r="9008" spans="1:30" x14ac:dyDescent="0.3">
      <c r="A9008">
        <v>9007</v>
      </c>
      <c r="B9008" t="s">
        <v>10374</v>
      </c>
      <c r="C9008" s="3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Y9008" s="4">
        <v>0</v>
      </c>
      <c r="Z9008" s="4">
        <f t="shared" si="280"/>
        <v>66.900292455189614</v>
      </c>
      <c r="AD9008">
        <f t="shared" si="281"/>
        <v>0</v>
      </c>
    </row>
    <row r="9009" spans="1:30" x14ac:dyDescent="0.3">
      <c r="A9009">
        <v>9008</v>
      </c>
      <c r="B9009" t="s">
        <v>10374</v>
      </c>
      <c r="C9009" s="3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Y9009" s="4">
        <v>0</v>
      </c>
      <c r="Z9009" s="4">
        <f t="shared" si="280"/>
        <v>66.900292455189614</v>
      </c>
      <c r="AD9009">
        <f t="shared" si="281"/>
        <v>0</v>
      </c>
    </row>
    <row r="9010" spans="1:30" x14ac:dyDescent="0.3">
      <c r="A9010">
        <v>9009</v>
      </c>
      <c r="B9010" t="s">
        <v>10374</v>
      </c>
      <c r="C9010" s="3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Y9010" s="4">
        <v>0</v>
      </c>
      <c r="Z9010" s="4">
        <f t="shared" si="280"/>
        <v>66.900292455189614</v>
      </c>
      <c r="AD9010">
        <f t="shared" si="281"/>
        <v>0</v>
      </c>
    </row>
    <row r="9011" spans="1:30" x14ac:dyDescent="0.3">
      <c r="A9011">
        <v>9010</v>
      </c>
      <c r="B9011" t="s">
        <v>10375</v>
      </c>
      <c r="C9011" s="3">
        <v>42928</v>
      </c>
      <c r="D9011" s="3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Y9011" s="4">
        <v>0.2</v>
      </c>
      <c r="Z9011" s="4">
        <f t="shared" si="280"/>
        <v>24.702572053595855</v>
      </c>
      <c r="AD9011">
        <f t="shared" si="281"/>
        <v>0</v>
      </c>
    </row>
    <row r="9012" spans="1:30" x14ac:dyDescent="0.3">
      <c r="A9012">
        <v>9011</v>
      </c>
      <c r="B9012" t="s">
        <v>10376</v>
      </c>
      <c r="C9012" s="3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Y9012" s="4">
        <v>0</v>
      </c>
      <c r="Z9012" s="4">
        <f t="shared" si="280"/>
        <v>66.900292455189614</v>
      </c>
      <c r="AD9012">
        <f t="shared" si="281"/>
        <v>0</v>
      </c>
    </row>
    <row r="9013" spans="1:30" x14ac:dyDescent="0.3">
      <c r="A9013">
        <v>9012</v>
      </c>
      <c r="B9013" t="s">
        <v>10377</v>
      </c>
      <c r="C9013" s="3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Y9013" s="4">
        <v>0.2</v>
      </c>
      <c r="Z9013" s="4">
        <f t="shared" si="280"/>
        <v>24.702572053595855</v>
      </c>
      <c r="AD9013">
        <f t="shared" si="281"/>
        <v>0</v>
      </c>
    </row>
    <row r="9014" spans="1:30" x14ac:dyDescent="0.3">
      <c r="A9014">
        <v>9013</v>
      </c>
      <c r="B9014" t="s">
        <v>10378</v>
      </c>
      <c r="C9014" s="3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Y9014" s="4">
        <v>0</v>
      </c>
      <c r="Z9014" s="4">
        <f t="shared" si="280"/>
        <v>66.900292455189614</v>
      </c>
      <c r="AD9014">
        <f t="shared" si="281"/>
        <v>0</v>
      </c>
    </row>
    <row r="9015" spans="1:30" x14ac:dyDescent="0.3">
      <c r="A9015">
        <v>9014</v>
      </c>
      <c r="B9015" t="s">
        <v>10379</v>
      </c>
      <c r="C9015" s="3">
        <v>42812</v>
      </c>
      <c r="D9015" s="3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Y9015" s="4">
        <v>0</v>
      </c>
      <c r="Z9015" s="4">
        <f t="shared" si="280"/>
        <v>66.900292455189614</v>
      </c>
      <c r="AD9015">
        <f t="shared" si="281"/>
        <v>0</v>
      </c>
    </row>
    <row r="9016" spans="1:30" x14ac:dyDescent="0.3">
      <c r="A9016">
        <v>9015</v>
      </c>
      <c r="B9016" t="s">
        <v>10379</v>
      </c>
      <c r="C9016" s="3">
        <v>42812</v>
      </c>
      <c r="D9016" s="3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Y9016" s="4">
        <v>0</v>
      </c>
      <c r="Z9016" s="4">
        <f t="shared" si="280"/>
        <v>66.900292455189614</v>
      </c>
      <c r="AD9016">
        <f t="shared" si="281"/>
        <v>0</v>
      </c>
    </row>
    <row r="9017" spans="1:30" x14ac:dyDescent="0.3">
      <c r="A9017">
        <v>9016</v>
      </c>
      <c r="B9017" t="s">
        <v>10380</v>
      </c>
      <c r="C9017" s="3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Y9017" s="4">
        <v>0.2</v>
      </c>
      <c r="Z9017" s="4">
        <f t="shared" si="280"/>
        <v>24.702572053595855</v>
      </c>
      <c r="AD9017">
        <f t="shared" si="281"/>
        <v>0</v>
      </c>
    </row>
    <row r="9018" spans="1:30" x14ac:dyDescent="0.3">
      <c r="A9018">
        <v>9017</v>
      </c>
      <c r="B9018" t="s">
        <v>10380</v>
      </c>
      <c r="C9018" s="3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Y9018" s="4">
        <v>0.2</v>
      </c>
      <c r="Z9018" s="4">
        <f t="shared" si="280"/>
        <v>24.702572053595855</v>
      </c>
      <c r="AD9018">
        <f t="shared" si="281"/>
        <v>0</v>
      </c>
    </row>
    <row r="9019" spans="1:30" x14ac:dyDescent="0.3">
      <c r="A9019">
        <v>9018</v>
      </c>
      <c r="B9019" t="s">
        <v>10381</v>
      </c>
      <c r="C9019" s="3">
        <v>42455</v>
      </c>
      <c r="D9019" s="3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Y9019" s="4">
        <v>0</v>
      </c>
      <c r="Z9019" s="4">
        <f t="shared" si="280"/>
        <v>66.900292455189614</v>
      </c>
      <c r="AD9019">
        <f t="shared" si="281"/>
        <v>0</v>
      </c>
    </row>
    <row r="9020" spans="1:30" x14ac:dyDescent="0.3">
      <c r="A9020">
        <v>9019</v>
      </c>
      <c r="B9020" t="s">
        <v>10381</v>
      </c>
      <c r="C9020" s="3">
        <v>42455</v>
      </c>
      <c r="D9020" s="3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Y9020" s="4">
        <v>0.2</v>
      </c>
      <c r="Z9020" s="4">
        <f t="shared" si="280"/>
        <v>24.702572053595855</v>
      </c>
      <c r="AD9020">
        <f t="shared" si="281"/>
        <v>0</v>
      </c>
    </row>
    <row r="9021" spans="1:30" x14ac:dyDescent="0.3">
      <c r="A9021">
        <v>9020</v>
      </c>
      <c r="B9021" t="s">
        <v>10382</v>
      </c>
      <c r="C9021" s="3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Y9021" s="4">
        <v>0</v>
      </c>
      <c r="Z9021" s="4">
        <f t="shared" si="280"/>
        <v>66.900292455189614</v>
      </c>
      <c r="AD9021">
        <f t="shared" si="281"/>
        <v>0</v>
      </c>
    </row>
    <row r="9022" spans="1:30" x14ac:dyDescent="0.3">
      <c r="A9022">
        <v>9021</v>
      </c>
      <c r="B9022" t="s">
        <v>10382</v>
      </c>
      <c r="C9022" s="3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Y9022" s="4">
        <v>0</v>
      </c>
      <c r="Z9022" s="4">
        <f t="shared" si="280"/>
        <v>66.900292455189614</v>
      </c>
      <c r="AD9022">
        <f t="shared" si="281"/>
        <v>0</v>
      </c>
    </row>
    <row r="9023" spans="1:30" x14ac:dyDescent="0.3">
      <c r="A9023">
        <v>9022</v>
      </c>
      <c r="B9023" t="s">
        <v>10383</v>
      </c>
      <c r="C9023" s="3">
        <v>42323</v>
      </c>
      <c r="D9023" s="3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Y9023" s="4">
        <v>0.7</v>
      </c>
      <c r="Z9023" s="4">
        <f t="shared" si="280"/>
        <v>-95.874059569377877</v>
      </c>
      <c r="AD9023">
        <f t="shared" si="281"/>
        <v>0</v>
      </c>
    </row>
    <row r="9024" spans="1:30" x14ac:dyDescent="0.3">
      <c r="A9024">
        <v>9023</v>
      </c>
      <c r="B9024" t="s">
        <v>10384</v>
      </c>
      <c r="C9024" s="3">
        <v>42604</v>
      </c>
      <c r="D9024" s="3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Y9024" s="4">
        <v>0.2</v>
      </c>
      <c r="Z9024" s="4">
        <f t="shared" si="280"/>
        <v>24.702572053595855</v>
      </c>
      <c r="AD9024">
        <f t="shared" si="281"/>
        <v>0</v>
      </c>
    </row>
    <row r="9025" spans="1:30" x14ac:dyDescent="0.3">
      <c r="A9025">
        <v>9024</v>
      </c>
      <c r="B9025" t="s">
        <v>10385</v>
      </c>
      <c r="C9025" s="3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Y9025" s="4">
        <v>0.1</v>
      </c>
      <c r="Z9025" s="4">
        <f t="shared" si="280"/>
        <v>96.055074468085081</v>
      </c>
      <c r="AD9025">
        <f t="shared" si="281"/>
        <v>0</v>
      </c>
    </row>
    <row r="9026" spans="1:30" x14ac:dyDescent="0.3">
      <c r="A9026">
        <v>9025</v>
      </c>
      <c r="B9026" t="s">
        <v>10386</v>
      </c>
      <c r="C9026" s="3">
        <v>42547</v>
      </c>
      <c r="D9026" s="3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Y9026" s="4">
        <v>0</v>
      </c>
      <c r="Z9026" s="4">
        <f t="shared" si="280"/>
        <v>66.900292455189614</v>
      </c>
      <c r="AD9026">
        <f t="shared" si="281"/>
        <v>0</v>
      </c>
    </row>
    <row r="9027" spans="1:30" x14ac:dyDescent="0.3">
      <c r="A9027">
        <v>9026</v>
      </c>
      <c r="B9027" t="s">
        <v>10386</v>
      </c>
      <c r="C9027" s="3">
        <v>42547</v>
      </c>
      <c r="D9027" s="3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Y9027" s="4">
        <v>0</v>
      </c>
      <c r="Z9027" s="4">
        <f t="shared" ref="Z9027:Z9090" si="282">AVERAGEIF($T$2:$T$9995,Y9027,$U$2:$U$9995)</f>
        <v>66.900292455189614</v>
      </c>
      <c r="AD9027">
        <f t="shared" ref="AD9027:AD9090" si="283">SUMIF($Q$2:$Q$9995,AC9027,$R$2:$R$9995)</f>
        <v>0</v>
      </c>
    </row>
    <row r="9028" spans="1:30" x14ac:dyDescent="0.3">
      <c r="A9028">
        <v>9027</v>
      </c>
      <c r="B9028" t="s">
        <v>10386</v>
      </c>
      <c r="C9028" s="3">
        <v>42547</v>
      </c>
      <c r="D9028" s="3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Y9028" s="4">
        <v>0</v>
      </c>
      <c r="Z9028" s="4">
        <f t="shared" si="282"/>
        <v>66.900292455189614</v>
      </c>
      <c r="AD9028">
        <f t="shared" si="283"/>
        <v>0</v>
      </c>
    </row>
    <row r="9029" spans="1:30" x14ac:dyDescent="0.3">
      <c r="A9029">
        <v>9028</v>
      </c>
      <c r="B9029" t="s">
        <v>10387</v>
      </c>
      <c r="C9029" s="3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Y9029" s="4">
        <v>0</v>
      </c>
      <c r="Z9029" s="4">
        <f t="shared" si="282"/>
        <v>66.900292455189614</v>
      </c>
      <c r="AD9029">
        <f t="shared" si="283"/>
        <v>0</v>
      </c>
    </row>
    <row r="9030" spans="1:30" x14ac:dyDescent="0.3">
      <c r="A9030">
        <v>9029</v>
      </c>
      <c r="B9030" t="s">
        <v>10387</v>
      </c>
      <c r="C9030" s="3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Y9030" s="4">
        <v>0</v>
      </c>
      <c r="Z9030" s="4">
        <f t="shared" si="282"/>
        <v>66.900292455189614</v>
      </c>
      <c r="AD9030">
        <f t="shared" si="283"/>
        <v>0</v>
      </c>
    </row>
    <row r="9031" spans="1:30" x14ac:dyDescent="0.3">
      <c r="A9031">
        <v>9030</v>
      </c>
      <c r="B9031" t="s">
        <v>10389</v>
      </c>
      <c r="C9031" s="3">
        <v>41838</v>
      </c>
      <c r="D9031" s="3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Y9031" s="4">
        <v>0.2</v>
      </c>
      <c r="Z9031" s="4">
        <f t="shared" si="282"/>
        <v>24.702572053595855</v>
      </c>
      <c r="AD9031">
        <f t="shared" si="283"/>
        <v>0</v>
      </c>
    </row>
    <row r="9032" spans="1:30" x14ac:dyDescent="0.3">
      <c r="A9032">
        <v>9031</v>
      </c>
      <c r="B9032" t="s">
        <v>10390</v>
      </c>
      <c r="C9032" s="3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Y9032" s="4">
        <v>0</v>
      </c>
      <c r="Z9032" s="4">
        <f t="shared" si="282"/>
        <v>66.900292455189614</v>
      </c>
      <c r="AD9032">
        <f t="shared" si="283"/>
        <v>0</v>
      </c>
    </row>
    <row r="9033" spans="1:30" x14ac:dyDescent="0.3">
      <c r="A9033">
        <v>9032</v>
      </c>
      <c r="B9033" t="s">
        <v>10390</v>
      </c>
      <c r="C9033" s="3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Y9033" s="4">
        <v>0</v>
      </c>
      <c r="Z9033" s="4">
        <f t="shared" si="282"/>
        <v>66.900292455189614</v>
      </c>
      <c r="AD9033">
        <f t="shared" si="283"/>
        <v>0</v>
      </c>
    </row>
    <row r="9034" spans="1:30" x14ac:dyDescent="0.3">
      <c r="A9034">
        <v>9033</v>
      </c>
      <c r="B9034" t="s">
        <v>10391</v>
      </c>
      <c r="C9034" s="3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Y9034" s="4">
        <v>0</v>
      </c>
      <c r="Z9034" s="4">
        <f t="shared" si="282"/>
        <v>66.900292455189614</v>
      </c>
      <c r="AD9034">
        <f t="shared" si="283"/>
        <v>0</v>
      </c>
    </row>
    <row r="9035" spans="1:30" x14ac:dyDescent="0.3">
      <c r="A9035">
        <v>9034</v>
      </c>
      <c r="B9035" t="s">
        <v>10392</v>
      </c>
      <c r="C9035" s="3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Y9035" s="4">
        <v>0</v>
      </c>
      <c r="Z9035" s="4">
        <f t="shared" si="282"/>
        <v>66.900292455189614</v>
      </c>
      <c r="AD9035">
        <f t="shared" si="283"/>
        <v>0</v>
      </c>
    </row>
    <row r="9036" spans="1:30" x14ac:dyDescent="0.3">
      <c r="A9036">
        <v>9035</v>
      </c>
      <c r="B9036" t="s">
        <v>10393</v>
      </c>
      <c r="C9036" s="3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Y9036" s="4">
        <v>0.8</v>
      </c>
      <c r="Z9036" s="4">
        <f t="shared" si="282"/>
        <v>-101.79679733333329</v>
      </c>
      <c r="AD9036">
        <f t="shared" si="283"/>
        <v>0</v>
      </c>
    </row>
    <row r="9037" spans="1:30" x14ac:dyDescent="0.3">
      <c r="A9037">
        <v>9036</v>
      </c>
      <c r="B9037" t="s">
        <v>10393</v>
      </c>
      <c r="C9037" s="3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Y9037" s="4">
        <v>0.2</v>
      </c>
      <c r="Z9037" s="4">
        <f t="shared" si="282"/>
        <v>24.702572053595855</v>
      </c>
      <c r="AD9037">
        <f t="shared" si="283"/>
        <v>0</v>
      </c>
    </row>
    <row r="9038" spans="1:30" x14ac:dyDescent="0.3">
      <c r="A9038">
        <v>9037</v>
      </c>
      <c r="B9038" t="s">
        <v>10394</v>
      </c>
      <c r="C9038" s="3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Y9038" s="4">
        <v>0</v>
      </c>
      <c r="Z9038" s="4">
        <f t="shared" si="282"/>
        <v>66.900292455189614</v>
      </c>
      <c r="AD9038">
        <f t="shared" si="283"/>
        <v>0</v>
      </c>
    </row>
    <row r="9039" spans="1:30" x14ac:dyDescent="0.3">
      <c r="A9039">
        <v>9038</v>
      </c>
      <c r="B9039" t="s">
        <v>10394</v>
      </c>
      <c r="C9039" s="3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Y9039" s="4">
        <v>0</v>
      </c>
      <c r="Z9039" s="4">
        <f t="shared" si="282"/>
        <v>66.900292455189614</v>
      </c>
      <c r="AD9039">
        <f t="shared" si="283"/>
        <v>0</v>
      </c>
    </row>
    <row r="9040" spans="1:30" x14ac:dyDescent="0.3">
      <c r="A9040">
        <v>9039</v>
      </c>
      <c r="B9040" t="s">
        <v>10395</v>
      </c>
      <c r="C9040" s="3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Y9040" s="4">
        <v>0.2</v>
      </c>
      <c r="Z9040" s="4">
        <f t="shared" si="282"/>
        <v>24.702572053595855</v>
      </c>
      <c r="AD9040">
        <f t="shared" si="283"/>
        <v>0</v>
      </c>
    </row>
    <row r="9041" spans="1:30" x14ac:dyDescent="0.3">
      <c r="A9041">
        <v>9040</v>
      </c>
      <c r="B9041" t="s">
        <v>10396</v>
      </c>
      <c r="C9041" s="3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Y9041" s="4">
        <v>0</v>
      </c>
      <c r="Z9041" s="4">
        <f t="shared" si="282"/>
        <v>66.900292455189614</v>
      </c>
      <c r="AD9041">
        <f t="shared" si="283"/>
        <v>0</v>
      </c>
    </row>
    <row r="9042" spans="1:30" x14ac:dyDescent="0.3">
      <c r="A9042">
        <v>9041</v>
      </c>
      <c r="B9042" t="s">
        <v>10397</v>
      </c>
      <c r="C9042" s="3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Y9042" s="4">
        <v>0.5</v>
      </c>
      <c r="Z9042" s="4">
        <f t="shared" si="282"/>
        <v>-310.70345606060602</v>
      </c>
      <c r="AD9042">
        <f t="shared" si="283"/>
        <v>0</v>
      </c>
    </row>
    <row r="9043" spans="1:30" x14ac:dyDescent="0.3">
      <c r="A9043">
        <v>9042</v>
      </c>
      <c r="B9043" t="s">
        <v>10398</v>
      </c>
      <c r="C9043" s="3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Y9043" s="4">
        <v>0.2</v>
      </c>
      <c r="Z9043" s="4">
        <f t="shared" si="282"/>
        <v>24.702572053595855</v>
      </c>
      <c r="AD9043">
        <f t="shared" si="283"/>
        <v>0</v>
      </c>
    </row>
    <row r="9044" spans="1:30" x14ac:dyDescent="0.3">
      <c r="A9044">
        <v>9043</v>
      </c>
      <c r="B9044" t="s">
        <v>10399</v>
      </c>
      <c r="C9044" s="3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Y9044" s="4">
        <v>0</v>
      </c>
      <c r="Z9044" s="4">
        <f t="shared" si="282"/>
        <v>66.900292455189614</v>
      </c>
      <c r="AD9044">
        <f t="shared" si="283"/>
        <v>0</v>
      </c>
    </row>
    <row r="9045" spans="1:30" x14ac:dyDescent="0.3">
      <c r="A9045">
        <v>9044</v>
      </c>
      <c r="B9045" t="s">
        <v>10400</v>
      </c>
      <c r="C9045" s="3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Y9045" s="4">
        <v>0</v>
      </c>
      <c r="Z9045" s="4">
        <f t="shared" si="282"/>
        <v>66.900292455189614</v>
      </c>
      <c r="AD9045">
        <f t="shared" si="283"/>
        <v>0</v>
      </c>
    </row>
    <row r="9046" spans="1:30" x14ac:dyDescent="0.3">
      <c r="A9046">
        <v>9045</v>
      </c>
      <c r="B9046" t="s">
        <v>10401</v>
      </c>
      <c r="C9046" s="3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Y9046" s="4">
        <v>0.2</v>
      </c>
      <c r="Z9046" s="4">
        <f t="shared" si="282"/>
        <v>24.702572053595855</v>
      </c>
      <c r="AD9046">
        <f t="shared" si="283"/>
        <v>0</v>
      </c>
    </row>
    <row r="9047" spans="1:30" x14ac:dyDescent="0.3">
      <c r="A9047">
        <v>9046</v>
      </c>
      <c r="B9047" t="s">
        <v>10401</v>
      </c>
      <c r="C9047" s="3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Y9047" s="4">
        <v>0</v>
      </c>
      <c r="Z9047" s="4">
        <f t="shared" si="282"/>
        <v>66.900292455189614</v>
      </c>
      <c r="AD9047">
        <f t="shared" si="283"/>
        <v>0</v>
      </c>
    </row>
    <row r="9048" spans="1:30" x14ac:dyDescent="0.3">
      <c r="A9048">
        <v>9047</v>
      </c>
      <c r="B9048" t="s">
        <v>10401</v>
      </c>
      <c r="C9048" s="3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Y9048" s="4">
        <v>0</v>
      </c>
      <c r="Z9048" s="4">
        <f t="shared" si="282"/>
        <v>66.900292455189614</v>
      </c>
      <c r="AD9048">
        <f t="shared" si="283"/>
        <v>0</v>
      </c>
    </row>
    <row r="9049" spans="1:30" x14ac:dyDescent="0.3">
      <c r="A9049">
        <v>9048</v>
      </c>
      <c r="B9049" t="s">
        <v>10401</v>
      </c>
      <c r="C9049" s="3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Y9049" s="4">
        <v>0</v>
      </c>
      <c r="Z9049" s="4">
        <f t="shared" si="282"/>
        <v>66.900292455189614</v>
      </c>
      <c r="AD9049">
        <f t="shared" si="283"/>
        <v>0</v>
      </c>
    </row>
    <row r="9050" spans="1:30" x14ac:dyDescent="0.3">
      <c r="A9050">
        <v>9049</v>
      </c>
      <c r="B9050" t="s">
        <v>10401</v>
      </c>
      <c r="C9050" s="3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Y9050" s="4">
        <v>0</v>
      </c>
      <c r="Z9050" s="4">
        <f t="shared" si="282"/>
        <v>66.900292455189614</v>
      </c>
      <c r="AD9050">
        <f t="shared" si="283"/>
        <v>0</v>
      </c>
    </row>
    <row r="9051" spans="1:30" x14ac:dyDescent="0.3">
      <c r="A9051">
        <v>9050</v>
      </c>
      <c r="B9051" t="s">
        <v>10402</v>
      </c>
      <c r="C9051" s="3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Y9051" s="4">
        <v>0</v>
      </c>
      <c r="Z9051" s="4">
        <f t="shared" si="282"/>
        <v>66.900292455189614</v>
      </c>
      <c r="AD9051">
        <f t="shared" si="283"/>
        <v>0</v>
      </c>
    </row>
    <row r="9052" spans="1:30" x14ac:dyDescent="0.3">
      <c r="A9052">
        <v>9051</v>
      </c>
      <c r="B9052" t="s">
        <v>10403</v>
      </c>
      <c r="C9052" s="3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Y9052" s="4">
        <v>0</v>
      </c>
      <c r="Z9052" s="4">
        <f t="shared" si="282"/>
        <v>66.900292455189614</v>
      </c>
      <c r="AD9052">
        <f t="shared" si="283"/>
        <v>0</v>
      </c>
    </row>
    <row r="9053" spans="1:30" x14ac:dyDescent="0.3">
      <c r="A9053">
        <v>9052</v>
      </c>
      <c r="B9053" t="s">
        <v>10404</v>
      </c>
      <c r="C9053" s="3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Y9053" s="4">
        <v>0</v>
      </c>
      <c r="Z9053" s="4">
        <f t="shared" si="282"/>
        <v>66.900292455189614</v>
      </c>
      <c r="AD9053">
        <f t="shared" si="283"/>
        <v>0</v>
      </c>
    </row>
    <row r="9054" spans="1:30" x14ac:dyDescent="0.3">
      <c r="A9054">
        <v>9053</v>
      </c>
      <c r="B9054" t="s">
        <v>10404</v>
      </c>
      <c r="C9054" s="3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Y9054" s="4">
        <v>0.2</v>
      </c>
      <c r="Z9054" s="4">
        <f t="shared" si="282"/>
        <v>24.702572053595855</v>
      </c>
      <c r="AD9054">
        <f t="shared" si="283"/>
        <v>0</v>
      </c>
    </row>
    <row r="9055" spans="1:30" x14ac:dyDescent="0.3">
      <c r="A9055">
        <v>9054</v>
      </c>
      <c r="B9055" t="s">
        <v>10404</v>
      </c>
      <c r="C9055" s="3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Y9055" s="4">
        <v>0.2</v>
      </c>
      <c r="Z9055" s="4">
        <f t="shared" si="282"/>
        <v>24.702572053595855</v>
      </c>
      <c r="AD9055">
        <f t="shared" si="283"/>
        <v>0</v>
      </c>
    </row>
    <row r="9056" spans="1:30" x14ac:dyDescent="0.3">
      <c r="A9056">
        <v>9055</v>
      </c>
      <c r="B9056" t="s">
        <v>10405</v>
      </c>
      <c r="C9056" s="3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Y9056" s="4">
        <v>0</v>
      </c>
      <c r="Z9056" s="4">
        <f t="shared" si="282"/>
        <v>66.900292455189614</v>
      </c>
      <c r="AD9056">
        <f t="shared" si="283"/>
        <v>0</v>
      </c>
    </row>
    <row r="9057" spans="1:30" x14ac:dyDescent="0.3">
      <c r="A9057">
        <v>9056</v>
      </c>
      <c r="B9057" t="s">
        <v>10406</v>
      </c>
      <c r="C9057" s="3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Y9057" s="4">
        <v>0</v>
      </c>
      <c r="Z9057" s="4">
        <f t="shared" si="282"/>
        <v>66.900292455189614</v>
      </c>
      <c r="AD9057">
        <f t="shared" si="283"/>
        <v>0</v>
      </c>
    </row>
    <row r="9058" spans="1:30" x14ac:dyDescent="0.3">
      <c r="A9058">
        <v>9057</v>
      </c>
      <c r="B9058" t="s">
        <v>10407</v>
      </c>
      <c r="C9058" s="3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Y9058" s="4">
        <v>0.1</v>
      </c>
      <c r="Z9058" s="4">
        <f t="shared" si="282"/>
        <v>96.055074468085081</v>
      </c>
      <c r="AD9058">
        <f t="shared" si="283"/>
        <v>0</v>
      </c>
    </row>
    <row r="9059" spans="1:30" x14ac:dyDescent="0.3">
      <c r="A9059">
        <v>9058</v>
      </c>
      <c r="B9059" t="s">
        <v>10408</v>
      </c>
      <c r="C9059" s="3">
        <v>42297</v>
      </c>
      <c r="D9059" s="3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Y9059" s="4">
        <v>0</v>
      </c>
      <c r="Z9059" s="4">
        <f t="shared" si="282"/>
        <v>66.900292455189614</v>
      </c>
      <c r="AD9059">
        <f t="shared" si="283"/>
        <v>0</v>
      </c>
    </row>
    <row r="9060" spans="1:30" x14ac:dyDescent="0.3">
      <c r="A9060">
        <v>9059</v>
      </c>
      <c r="B9060" t="s">
        <v>10408</v>
      </c>
      <c r="C9060" s="3">
        <v>42297</v>
      </c>
      <c r="D9060" s="3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Y9060" s="4">
        <v>0.2</v>
      </c>
      <c r="Z9060" s="4">
        <f t="shared" si="282"/>
        <v>24.702572053595855</v>
      </c>
      <c r="AD9060">
        <f t="shared" si="283"/>
        <v>0</v>
      </c>
    </row>
    <row r="9061" spans="1:30" x14ac:dyDescent="0.3">
      <c r="A9061">
        <v>9060</v>
      </c>
      <c r="B9061" t="s">
        <v>10409</v>
      </c>
      <c r="C9061" s="3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Y9061" s="4">
        <v>0</v>
      </c>
      <c r="Z9061" s="4">
        <f t="shared" si="282"/>
        <v>66.900292455189614</v>
      </c>
      <c r="AD9061">
        <f t="shared" si="283"/>
        <v>0</v>
      </c>
    </row>
    <row r="9062" spans="1:30" x14ac:dyDescent="0.3">
      <c r="A9062">
        <v>9061</v>
      </c>
      <c r="B9062" t="s">
        <v>10410</v>
      </c>
      <c r="C9062" s="3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Y9062" s="4">
        <v>0.2</v>
      </c>
      <c r="Z9062" s="4">
        <f t="shared" si="282"/>
        <v>24.702572053595855</v>
      </c>
      <c r="AD9062">
        <f t="shared" si="283"/>
        <v>0</v>
      </c>
    </row>
    <row r="9063" spans="1:30" x14ac:dyDescent="0.3">
      <c r="A9063">
        <v>9062</v>
      </c>
      <c r="B9063" t="s">
        <v>10410</v>
      </c>
      <c r="C9063" s="3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Y9063" s="4">
        <v>0</v>
      </c>
      <c r="Z9063" s="4">
        <f t="shared" si="282"/>
        <v>66.900292455189614</v>
      </c>
      <c r="AD9063">
        <f t="shared" si="283"/>
        <v>0</v>
      </c>
    </row>
    <row r="9064" spans="1:30" x14ac:dyDescent="0.3">
      <c r="A9064">
        <v>9063</v>
      </c>
      <c r="B9064" t="s">
        <v>10411</v>
      </c>
      <c r="C9064" s="3">
        <v>42428</v>
      </c>
      <c r="D9064" s="3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Y9064" s="4">
        <v>0</v>
      </c>
      <c r="Z9064" s="4">
        <f t="shared" si="282"/>
        <v>66.900292455189614</v>
      </c>
      <c r="AD9064">
        <f t="shared" si="283"/>
        <v>0</v>
      </c>
    </row>
    <row r="9065" spans="1:30" x14ac:dyDescent="0.3">
      <c r="A9065">
        <v>9064</v>
      </c>
      <c r="B9065" t="s">
        <v>10412</v>
      </c>
      <c r="C9065" s="3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Y9065" s="4">
        <v>0.2</v>
      </c>
      <c r="Z9065" s="4">
        <f t="shared" si="282"/>
        <v>24.702572053595855</v>
      </c>
      <c r="AD9065">
        <f t="shared" si="283"/>
        <v>0</v>
      </c>
    </row>
    <row r="9066" spans="1:30" x14ac:dyDescent="0.3">
      <c r="A9066">
        <v>9065</v>
      </c>
      <c r="B9066" t="s">
        <v>10412</v>
      </c>
      <c r="C9066" s="3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Y9066" s="4">
        <v>0.8</v>
      </c>
      <c r="Z9066" s="4">
        <f t="shared" si="282"/>
        <v>-101.79679733333329</v>
      </c>
      <c r="AD9066">
        <f t="shared" si="283"/>
        <v>0</v>
      </c>
    </row>
    <row r="9067" spans="1:30" x14ac:dyDescent="0.3">
      <c r="A9067">
        <v>9066</v>
      </c>
      <c r="B9067" t="s">
        <v>10412</v>
      </c>
      <c r="C9067" s="3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Y9067" s="4">
        <v>0.2</v>
      </c>
      <c r="Z9067" s="4">
        <f t="shared" si="282"/>
        <v>24.702572053595855</v>
      </c>
      <c r="AD9067">
        <f t="shared" si="283"/>
        <v>0</v>
      </c>
    </row>
    <row r="9068" spans="1:30" x14ac:dyDescent="0.3">
      <c r="A9068">
        <v>9067</v>
      </c>
      <c r="B9068" t="s">
        <v>10413</v>
      </c>
      <c r="C9068" s="3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Y9068" s="4">
        <v>0</v>
      </c>
      <c r="Z9068" s="4">
        <f t="shared" si="282"/>
        <v>66.900292455189614</v>
      </c>
      <c r="AD9068">
        <f t="shared" si="283"/>
        <v>0</v>
      </c>
    </row>
    <row r="9069" spans="1:30" x14ac:dyDescent="0.3">
      <c r="A9069">
        <v>9068</v>
      </c>
      <c r="B9069" t="s">
        <v>10414</v>
      </c>
      <c r="C9069" s="3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Y9069" s="4">
        <v>0</v>
      </c>
      <c r="Z9069" s="4">
        <f t="shared" si="282"/>
        <v>66.900292455189614</v>
      </c>
      <c r="AD9069">
        <f t="shared" si="283"/>
        <v>0</v>
      </c>
    </row>
    <row r="9070" spans="1:30" x14ac:dyDescent="0.3">
      <c r="A9070">
        <v>9069</v>
      </c>
      <c r="B9070" t="s">
        <v>10415</v>
      </c>
      <c r="C9070" s="3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Y9070" s="4">
        <v>0.2</v>
      </c>
      <c r="Z9070" s="4">
        <f t="shared" si="282"/>
        <v>24.702572053595855</v>
      </c>
      <c r="AD9070">
        <f t="shared" si="283"/>
        <v>0</v>
      </c>
    </row>
    <row r="9071" spans="1:30" x14ac:dyDescent="0.3">
      <c r="A9071">
        <v>9070</v>
      </c>
      <c r="B9071" t="s">
        <v>10415</v>
      </c>
      <c r="C9071" s="3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Y9071" s="4">
        <v>0</v>
      </c>
      <c r="Z9071" s="4">
        <f t="shared" si="282"/>
        <v>66.900292455189614</v>
      </c>
      <c r="AD9071">
        <f t="shared" si="283"/>
        <v>0</v>
      </c>
    </row>
    <row r="9072" spans="1:30" x14ac:dyDescent="0.3">
      <c r="A9072">
        <v>9071</v>
      </c>
      <c r="B9072" t="s">
        <v>10416</v>
      </c>
      <c r="C9072" s="3">
        <v>43073</v>
      </c>
      <c r="D9072" s="3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Y9072" s="4">
        <v>0.2</v>
      </c>
      <c r="Z9072" s="4">
        <f t="shared" si="282"/>
        <v>24.702572053595855</v>
      </c>
      <c r="AD9072">
        <f t="shared" si="283"/>
        <v>0</v>
      </c>
    </row>
    <row r="9073" spans="1:30" x14ac:dyDescent="0.3">
      <c r="A9073">
        <v>9072</v>
      </c>
      <c r="B9073" t="s">
        <v>10417</v>
      </c>
      <c r="C9073" s="3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Y9073" s="4">
        <v>0</v>
      </c>
      <c r="Z9073" s="4">
        <f t="shared" si="282"/>
        <v>66.900292455189614</v>
      </c>
      <c r="AD9073">
        <f t="shared" si="283"/>
        <v>0</v>
      </c>
    </row>
    <row r="9074" spans="1:30" x14ac:dyDescent="0.3">
      <c r="A9074">
        <v>9073</v>
      </c>
      <c r="B9074" t="s">
        <v>10418</v>
      </c>
      <c r="C9074" s="3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Y9074" s="4">
        <v>0</v>
      </c>
      <c r="Z9074" s="4">
        <f t="shared" si="282"/>
        <v>66.900292455189614</v>
      </c>
      <c r="AD9074">
        <f t="shared" si="283"/>
        <v>0</v>
      </c>
    </row>
    <row r="9075" spans="1:30" x14ac:dyDescent="0.3">
      <c r="A9075">
        <v>9074</v>
      </c>
      <c r="B9075" t="s">
        <v>10418</v>
      </c>
      <c r="C9075" s="3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Y9075" s="4">
        <v>0</v>
      </c>
      <c r="Z9075" s="4">
        <f t="shared" si="282"/>
        <v>66.900292455189614</v>
      </c>
      <c r="AD9075">
        <f t="shared" si="283"/>
        <v>0</v>
      </c>
    </row>
    <row r="9076" spans="1:30" x14ac:dyDescent="0.3">
      <c r="A9076">
        <v>9075</v>
      </c>
      <c r="B9076" t="s">
        <v>10419</v>
      </c>
      <c r="C9076" s="3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Y9076" s="4">
        <v>0</v>
      </c>
      <c r="Z9076" s="4">
        <f t="shared" si="282"/>
        <v>66.900292455189614</v>
      </c>
      <c r="AD9076">
        <f t="shared" si="283"/>
        <v>0</v>
      </c>
    </row>
    <row r="9077" spans="1:30" x14ac:dyDescent="0.3">
      <c r="A9077">
        <v>9076</v>
      </c>
      <c r="B9077" t="s">
        <v>10420</v>
      </c>
      <c r="C9077" s="3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Y9077" s="4">
        <v>0.7</v>
      </c>
      <c r="Z9077" s="4">
        <f t="shared" si="282"/>
        <v>-95.874059569377877</v>
      </c>
      <c r="AD9077">
        <f t="shared" si="283"/>
        <v>0</v>
      </c>
    </row>
    <row r="9078" spans="1:30" x14ac:dyDescent="0.3">
      <c r="A9078">
        <v>9077</v>
      </c>
      <c r="B9078" t="s">
        <v>10420</v>
      </c>
      <c r="C9078" s="3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Y9078" s="4">
        <v>0.2</v>
      </c>
      <c r="Z9078" s="4">
        <f t="shared" si="282"/>
        <v>24.702572053595855</v>
      </c>
      <c r="AD9078">
        <f t="shared" si="283"/>
        <v>0</v>
      </c>
    </row>
    <row r="9079" spans="1:30" x14ac:dyDescent="0.3">
      <c r="A9079">
        <v>9078</v>
      </c>
      <c r="B9079" t="s">
        <v>10421</v>
      </c>
      <c r="C9079" s="3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Y9079" s="4">
        <v>0</v>
      </c>
      <c r="Z9079" s="4">
        <f t="shared" si="282"/>
        <v>66.900292455189614</v>
      </c>
      <c r="AD9079">
        <f t="shared" si="283"/>
        <v>0</v>
      </c>
    </row>
    <row r="9080" spans="1:30" x14ac:dyDescent="0.3">
      <c r="A9080">
        <v>9079</v>
      </c>
      <c r="B9080" t="s">
        <v>10422</v>
      </c>
      <c r="C9080" s="3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Y9080" s="4">
        <v>0</v>
      </c>
      <c r="Z9080" s="4">
        <f t="shared" si="282"/>
        <v>66.900292455189614</v>
      </c>
      <c r="AD9080">
        <f t="shared" si="283"/>
        <v>0</v>
      </c>
    </row>
    <row r="9081" spans="1:30" x14ac:dyDescent="0.3">
      <c r="A9081">
        <v>9080</v>
      </c>
      <c r="B9081" t="s">
        <v>10422</v>
      </c>
      <c r="C9081" s="3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Y9081" s="4">
        <v>0</v>
      </c>
      <c r="Z9081" s="4">
        <f t="shared" si="282"/>
        <v>66.900292455189614</v>
      </c>
      <c r="AD9081">
        <f t="shared" si="283"/>
        <v>0</v>
      </c>
    </row>
    <row r="9082" spans="1:30" x14ac:dyDescent="0.3">
      <c r="A9082">
        <v>9081</v>
      </c>
      <c r="B9082" t="s">
        <v>10423</v>
      </c>
      <c r="C9082" s="3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Y9082" s="4">
        <v>0.2</v>
      </c>
      <c r="Z9082" s="4">
        <f t="shared" si="282"/>
        <v>24.702572053595855</v>
      </c>
      <c r="AD9082">
        <f t="shared" si="283"/>
        <v>0</v>
      </c>
    </row>
    <row r="9083" spans="1:30" x14ac:dyDescent="0.3">
      <c r="A9083">
        <v>9082</v>
      </c>
      <c r="B9083" t="s">
        <v>10423</v>
      </c>
      <c r="C9083" s="3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Y9083" s="4">
        <v>0</v>
      </c>
      <c r="Z9083" s="4">
        <f t="shared" si="282"/>
        <v>66.900292455189614</v>
      </c>
      <c r="AD9083">
        <f t="shared" si="283"/>
        <v>0</v>
      </c>
    </row>
    <row r="9084" spans="1:30" x14ac:dyDescent="0.3">
      <c r="A9084">
        <v>9083</v>
      </c>
      <c r="B9084" t="s">
        <v>10424</v>
      </c>
      <c r="C9084" s="3">
        <v>43041</v>
      </c>
      <c r="D9084" s="3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Y9084" s="4">
        <v>0</v>
      </c>
      <c r="Z9084" s="4">
        <f t="shared" si="282"/>
        <v>66.900292455189614</v>
      </c>
      <c r="AD9084">
        <f t="shared" si="283"/>
        <v>0</v>
      </c>
    </row>
    <row r="9085" spans="1:30" x14ac:dyDescent="0.3">
      <c r="A9085">
        <v>9084</v>
      </c>
      <c r="B9085" t="s">
        <v>10425</v>
      </c>
      <c r="C9085" s="3">
        <v>42041</v>
      </c>
      <c r="D9085" s="3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Y9085" s="4">
        <v>0</v>
      </c>
      <c r="Z9085" s="4">
        <f t="shared" si="282"/>
        <v>66.900292455189614</v>
      </c>
      <c r="AD9085">
        <f t="shared" si="283"/>
        <v>0</v>
      </c>
    </row>
    <row r="9086" spans="1:30" x14ac:dyDescent="0.3">
      <c r="A9086">
        <v>9085</v>
      </c>
      <c r="B9086" t="s">
        <v>10425</v>
      </c>
      <c r="C9086" s="3">
        <v>42041</v>
      </c>
      <c r="D9086" s="3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Y9086" s="4">
        <v>0</v>
      </c>
      <c r="Z9086" s="4">
        <f t="shared" si="282"/>
        <v>66.900292455189614</v>
      </c>
      <c r="AD9086">
        <f t="shared" si="283"/>
        <v>0</v>
      </c>
    </row>
    <row r="9087" spans="1:30" x14ac:dyDescent="0.3">
      <c r="A9087">
        <v>9086</v>
      </c>
      <c r="B9087" t="s">
        <v>10426</v>
      </c>
      <c r="C9087" s="3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Y9087" s="4">
        <v>0.2</v>
      </c>
      <c r="Z9087" s="4">
        <f t="shared" si="282"/>
        <v>24.702572053595855</v>
      </c>
      <c r="AD9087">
        <f t="shared" si="283"/>
        <v>0</v>
      </c>
    </row>
    <row r="9088" spans="1:30" x14ac:dyDescent="0.3">
      <c r="A9088">
        <v>9087</v>
      </c>
      <c r="B9088" t="s">
        <v>10427</v>
      </c>
      <c r="C9088" s="3">
        <v>42639</v>
      </c>
      <c r="D9088" s="3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Y9088" s="4">
        <v>0.8</v>
      </c>
      <c r="Z9088" s="4">
        <f t="shared" si="282"/>
        <v>-101.79679733333329</v>
      </c>
      <c r="AD9088">
        <f t="shared" si="283"/>
        <v>0</v>
      </c>
    </row>
    <row r="9089" spans="1:30" x14ac:dyDescent="0.3">
      <c r="A9089">
        <v>9088</v>
      </c>
      <c r="B9089" t="s">
        <v>10427</v>
      </c>
      <c r="C9089" s="3">
        <v>42639</v>
      </c>
      <c r="D9089" s="3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Y9089" s="4">
        <v>0.3</v>
      </c>
      <c r="Z9089" s="4">
        <f t="shared" si="282"/>
        <v>-45.679636123348004</v>
      </c>
      <c r="AD9089">
        <f t="shared" si="283"/>
        <v>0</v>
      </c>
    </row>
    <row r="9090" spans="1:30" x14ac:dyDescent="0.3">
      <c r="A9090">
        <v>9089</v>
      </c>
      <c r="B9090" t="s">
        <v>10428</v>
      </c>
      <c r="C9090" s="3">
        <v>42353</v>
      </c>
      <c r="D9090" s="3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Y9090" s="4">
        <v>0.2</v>
      </c>
      <c r="Z9090" s="4">
        <f t="shared" si="282"/>
        <v>24.702572053595855</v>
      </c>
      <c r="AD9090">
        <f t="shared" si="283"/>
        <v>0</v>
      </c>
    </row>
    <row r="9091" spans="1:30" x14ac:dyDescent="0.3">
      <c r="A9091">
        <v>9090</v>
      </c>
      <c r="B9091" t="s">
        <v>10429</v>
      </c>
      <c r="C9091" s="3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Y9091" s="4">
        <v>0.2</v>
      </c>
      <c r="Z9091" s="4">
        <f t="shared" ref="Z9091:Z9154" si="284">AVERAGEIF($T$2:$T$9995,Y9091,$U$2:$U$9995)</f>
        <v>24.702572053595855</v>
      </c>
      <c r="AD9091">
        <f t="shared" ref="AD9091:AD9154" si="285">SUMIF($Q$2:$Q$9995,AC9091,$R$2:$R$9995)</f>
        <v>0</v>
      </c>
    </row>
    <row r="9092" spans="1:30" x14ac:dyDescent="0.3">
      <c r="A9092">
        <v>9091</v>
      </c>
      <c r="B9092" t="s">
        <v>10430</v>
      </c>
      <c r="C9092" s="3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Y9092" s="4">
        <v>0</v>
      </c>
      <c r="Z9092" s="4">
        <f t="shared" si="284"/>
        <v>66.900292455189614</v>
      </c>
      <c r="AD9092">
        <f t="shared" si="285"/>
        <v>0</v>
      </c>
    </row>
    <row r="9093" spans="1:30" x14ac:dyDescent="0.3">
      <c r="A9093">
        <v>9092</v>
      </c>
      <c r="B9093" t="s">
        <v>10431</v>
      </c>
      <c r="C9093" s="3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Y9093" s="4">
        <v>0.2</v>
      </c>
      <c r="Z9093" s="4">
        <f t="shared" si="284"/>
        <v>24.702572053595855</v>
      </c>
      <c r="AD9093">
        <f t="shared" si="285"/>
        <v>0</v>
      </c>
    </row>
    <row r="9094" spans="1:30" x14ac:dyDescent="0.3">
      <c r="A9094">
        <v>9093</v>
      </c>
      <c r="B9094" t="s">
        <v>10431</v>
      </c>
      <c r="C9094" s="3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Y9094" s="4">
        <v>0.5</v>
      </c>
      <c r="Z9094" s="4">
        <f t="shared" si="284"/>
        <v>-310.70345606060602</v>
      </c>
      <c r="AD9094">
        <f t="shared" si="285"/>
        <v>0</v>
      </c>
    </row>
    <row r="9095" spans="1:30" x14ac:dyDescent="0.3">
      <c r="A9095">
        <v>9094</v>
      </c>
      <c r="B9095" t="s">
        <v>10432</v>
      </c>
      <c r="C9095" s="3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Y9095" s="4">
        <v>0</v>
      </c>
      <c r="Z9095" s="4">
        <f t="shared" si="284"/>
        <v>66.900292455189614</v>
      </c>
      <c r="AD9095">
        <f t="shared" si="285"/>
        <v>0</v>
      </c>
    </row>
    <row r="9096" spans="1:30" x14ac:dyDescent="0.3">
      <c r="A9096">
        <v>9095</v>
      </c>
      <c r="B9096" t="s">
        <v>10432</v>
      </c>
      <c r="C9096" s="3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Y9096" s="4">
        <v>0</v>
      </c>
      <c r="Z9096" s="4">
        <f t="shared" si="284"/>
        <v>66.900292455189614</v>
      </c>
      <c r="AD9096">
        <f t="shared" si="285"/>
        <v>0</v>
      </c>
    </row>
    <row r="9097" spans="1:30" x14ac:dyDescent="0.3">
      <c r="A9097">
        <v>9096</v>
      </c>
      <c r="B9097" t="s">
        <v>10432</v>
      </c>
      <c r="C9097" s="3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Y9097" s="4">
        <v>0</v>
      </c>
      <c r="Z9097" s="4">
        <f t="shared" si="284"/>
        <v>66.900292455189614</v>
      </c>
      <c r="AD9097">
        <f t="shared" si="285"/>
        <v>0</v>
      </c>
    </row>
    <row r="9098" spans="1:30" x14ac:dyDescent="0.3">
      <c r="A9098">
        <v>9097</v>
      </c>
      <c r="B9098" t="s">
        <v>10432</v>
      </c>
      <c r="C9098" s="3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Y9098" s="4">
        <v>0</v>
      </c>
      <c r="Z9098" s="4">
        <f t="shared" si="284"/>
        <v>66.900292455189614</v>
      </c>
      <c r="AD9098">
        <f t="shared" si="285"/>
        <v>0</v>
      </c>
    </row>
    <row r="9099" spans="1:30" x14ac:dyDescent="0.3">
      <c r="A9099">
        <v>9098</v>
      </c>
      <c r="B9099" t="s">
        <v>10433</v>
      </c>
      <c r="C9099" s="3">
        <v>41741</v>
      </c>
      <c r="D9099" s="3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Y9099" s="4">
        <v>0</v>
      </c>
      <c r="Z9099" s="4">
        <f t="shared" si="284"/>
        <v>66.900292455189614</v>
      </c>
      <c r="AD9099">
        <f t="shared" si="285"/>
        <v>0</v>
      </c>
    </row>
    <row r="9100" spans="1:30" x14ac:dyDescent="0.3">
      <c r="A9100">
        <v>9099</v>
      </c>
      <c r="B9100" t="s">
        <v>10434</v>
      </c>
      <c r="C9100" s="3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Y9100" s="4">
        <v>0.2</v>
      </c>
      <c r="Z9100" s="4">
        <f t="shared" si="284"/>
        <v>24.702572053595855</v>
      </c>
      <c r="AD9100">
        <f t="shared" si="285"/>
        <v>0</v>
      </c>
    </row>
    <row r="9101" spans="1:30" x14ac:dyDescent="0.3">
      <c r="A9101">
        <v>9100</v>
      </c>
      <c r="B9101" t="s">
        <v>10434</v>
      </c>
      <c r="C9101" s="3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Y9101" s="4">
        <v>0.2</v>
      </c>
      <c r="Z9101" s="4">
        <f t="shared" si="284"/>
        <v>24.702572053595855</v>
      </c>
      <c r="AD9101">
        <f t="shared" si="285"/>
        <v>0</v>
      </c>
    </row>
    <row r="9102" spans="1:30" x14ac:dyDescent="0.3">
      <c r="A9102">
        <v>9101</v>
      </c>
      <c r="B9102" t="s">
        <v>10434</v>
      </c>
      <c r="C9102" s="3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Y9102" s="4">
        <v>0.2</v>
      </c>
      <c r="Z9102" s="4">
        <f t="shared" si="284"/>
        <v>24.702572053595855</v>
      </c>
      <c r="AD9102">
        <f t="shared" si="285"/>
        <v>0</v>
      </c>
    </row>
    <row r="9103" spans="1:30" x14ac:dyDescent="0.3">
      <c r="A9103">
        <v>9102</v>
      </c>
      <c r="B9103" t="s">
        <v>10435</v>
      </c>
      <c r="C9103" s="3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Y9103" s="4">
        <v>0.2</v>
      </c>
      <c r="Z9103" s="4">
        <f t="shared" si="284"/>
        <v>24.702572053595855</v>
      </c>
      <c r="AD9103">
        <f t="shared" si="285"/>
        <v>0</v>
      </c>
    </row>
    <row r="9104" spans="1:30" x14ac:dyDescent="0.3">
      <c r="A9104">
        <v>9103</v>
      </c>
      <c r="B9104" t="s">
        <v>10435</v>
      </c>
      <c r="C9104" s="3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Y9104" s="4">
        <v>0.2</v>
      </c>
      <c r="Z9104" s="4">
        <f t="shared" si="284"/>
        <v>24.702572053595855</v>
      </c>
      <c r="AD9104">
        <f t="shared" si="285"/>
        <v>0</v>
      </c>
    </row>
    <row r="9105" spans="1:30" x14ac:dyDescent="0.3">
      <c r="A9105">
        <v>9104</v>
      </c>
      <c r="B9105" t="s">
        <v>10435</v>
      </c>
      <c r="C9105" s="3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Y9105" s="4">
        <v>0.6</v>
      </c>
      <c r="Z9105" s="4">
        <f t="shared" si="284"/>
        <v>-43.077211594202915</v>
      </c>
      <c r="AD9105">
        <f t="shared" si="285"/>
        <v>0</v>
      </c>
    </row>
    <row r="9106" spans="1:30" x14ac:dyDescent="0.3">
      <c r="A9106">
        <v>9105</v>
      </c>
      <c r="B9106" t="s">
        <v>10435</v>
      </c>
      <c r="C9106" s="3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Y9106" s="4">
        <v>0.8</v>
      </c>
      <c r="Z9106" s="4">
        <f t="shared" si="284"/>
        <v>-101.79679733333329</v>
      </c>
      <c r="AD9106">
        <f t="shared" si="285"/>
        <v>0</v>
      </c>
    </row>
    <row r="9107" spans="1:30" x14ac:dyDescent="0.3">
      <c r="A9107">
        <v>9106</v>
      </c>
      <c r="B9107" t="s">
        <v>10435</v>
      </c>
      <c r="C9107" s="3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Y9107" s="4">
        <v>0.2</v>
      </c>
      <c r="Z9107" s="4">
        <f t="shared" si="284"/>
        <v>24.702572053595855</v>
      </c>
      <c r="AD9107">
        <f t="shared" si="285"/>
        <v>0</v>
      </c>
    </row>
    <row r="9108" spans="1:30" x14ac:dyDescent="0.3">
      <c r="A9108">
        <v>9107</v>
      </c>
      <c r="B9108" t="s">
        <v>10435</v>
      </c>
      <c r="C9108" s="3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Y9108" s="4">
        <v>0.4</v>
      </c>
      <c r="Z9108" s="4">
        <f t="shared" si="284"/>
        <v>-111.92742912621364</v>
      </c>
      <c r="AD9108">
        <f t="shared" si="285"/>
        <v>0</v>
      </c>
    </row>
    <row r="9109" spans="1:30" x14ac:dyDescent="0.3">
      <c r="A9109">
        <v>9108</v>
      </c>
      <c r="B9109" t="s">
        <v>10436</v>
      </c>
      <c r="C9109" s="3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Y9109" s="4">
        <v>0.2</v>
      </c>
      <c r="Z9109" s="4">
        <f t="shared" si="284"/>
        <v>24.702572053595855</v>
      </c>
      <c r="AD9109">
        <f t="shared" si="285"/>
        <v>0</v>
      </c>
    </row>
    <row r="9110" spans="1:30" x14ac:dyDescent="0.3">
      <c r="A9110">
        <v>9109</v>
      </c>
      <c r="B9110" t="s">
        <v>10436</v>
      </c>
      <c r="C9110" s="3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Y9110" s="4">
        <v>0.2</v>
      </c>
      <c r="Z9110" s="4">
        <f t="shared" si="284"/>
        <v>24.702572053595855</v>
      </c>
      <c r="AD9110">
        <f t="shared" si="285"/>
        <v>0</v>
      </c>
    </row>
    <row r="9111" spans="1:30" x14ac:dyDescent="0.3">
      <c r="A9111">
        <v>9110</v>
      </c>
      <c r="B9111" t="s">
        <v>10436</v>
      </c>
      <c r="C9111" s="3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Y9111" s="4">
        <v>0.2</v>
      </c>
      <c r="Z9111" s="4">
        <f t="shared" si="284"/>
        <v>24.702572053595855</v>
      </c>
      <c r="AD9111">
        <f t="shared" si="285"/>
        <v>0</v>
      </c>
    </row>
    <row r="9112" spans="1:30" x14ac:dyDescent="0.3">
      <c r="A9112">
        <v>9111</v>
      </c>
      <c r="B9112" t="s">
        <v>10437</v>
      </c>
      <c r="C9112" s="3">
        <v>41925</v>
      </c>
      <c r="D9112" s="3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Y9112" s="4">
        <v>0</v>
      </c>
      <c r="Z9112" s="4">
        <f t="shared" si="284"/>
        <v>66.900292455189614</v>
      </c>
      <c r="AD9112">
        <f t="shared" si="285"/>
        <v>0</v>
      </c>
    </row>
    <row r="9113" spans="1:30" x14ac:dyDescent="0.3">
      <c r="A9113">
        <v>9112</v>
      </c>
      <c r="B9113" t="s">
        <v>10437</v>
      </c>
      <c r="C9113" s="3">
        <v>41925</v>
      </c>
      <c r="D9113" s="3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Y9113" s="4">
        <v>0</v>
      </c>
      <c r="Z9113" s="4">
        <f t="shared" si="284"/>
        <v>66.900292455189614</v>
      </c>
      <c r="AD9113">
        <f t="shared" si="285"/>
        <v>0</v>
      </c>
    </row>
    <row r="9114" spans="1:30" x14ac:dyDescent="0.3">
      <c r="A9114">
        <v>9113</v>
      </c>
      <c r="B9114" t="s">
        <v>10437</v>
      </c>
      <c r="C9114" s="3">
        <v>41925</v>
      </c>
      <c r="D9114" s="3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Y9114" s="4">
        <v>0</v>
      </c>
      <c r="Z9114" s="4">
        <f t="shared" si="284"/>
        <v>66.900292455189614</v>
      </c>
      <c r="AD9114">
        <f t="shared" si="285"/>
        <v>0</v>
      </c>
    </row>
    <row r="9115" spans="1:30" x14ac:dyDescent="0.3">
      <c r="A9115">
        <v>9114</v>
      </c>
      <c r="B9115" t="s">
        <v>10437</v>
      </c>
      <c r="C9115" s="3">
        <v>41925</v>
      </c>
      <c r="D9115" s="3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Y9115" s="4">
        <v>0</v>
      </c>
      <c r="Z9115" s="4">
        <f t="shared" si="284"/>
        <v>66.900292455189614</v>
      </c>
      <c r="AD9115">
        <f t="shared" si="285"/>
        <v>0</v>
      </c>
    </row>
    <row r="9116" spans="1:30" x14ac:dyDescent="0.3">
      <c r="A9116">
        <v>9115</v>
      </c>
      <c r="B9116" t="s">
        <v>10438</v>
      </c>
      <c r="C9116" s="3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Y9116" s="4">
        <v>0.2</v>
      </c>
      <c r="Z9116" s="4">
        <f t="shared" si="284"/>
        <v>24.702572053595855</v>
      </c>
      <c r="AD9116">
        <f t="shared" si="285"/>
        <v>0</v>
      </c>
    </row>
    <row r="9117" spans="1:30" x14ac:dyDescent="0.3">
      <c r="A9117">
        <v>9116</v>
      </c>
      <c r="B9117" t="s">
        <v>10439</v>
      </c>
      <c r="C9117" s="3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Y9117" s="4">
        <v>0.4</v>
      </c>
      <c r="Z9117" s="4">
        <f t="shared" si="284"/>
        <v>-111.92742912621364</v>
      </c>
      <c r="AD9117">
        <f t="shared" si="285"/>
        <v>0</v>
      </c>
    </row>
    <row r="9118" spans="1:30" x14ac:dyDescent="0.3">
      <c r="A9118">
        <v>9117</v>
      </c>
      <c r="B9118" t="s">
        <v>10439</v>
      </c>
      <c r="C9118" s="3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Y9118" s="4">
        <v>0.2</v>
      </c>
      <c r="Z9118" s="4">
        <f t="shared" si="284"/>
        <v>24.702572053595855</v>
      </c>
      <c r="AD9118">
        <f t="shared" si="285"/>
        <v>0</v>
      </c>
    </row>
    <row r="9119" spans="1:30" x14ac:dyDescent="0.3">
      <c r="A9119">
        <v>9118</v>
      </c>
      <c r="B9119" t="s">
        <v>10439</v>
      </c>
      <c r="C9119" s="3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Y9119" s="4">
        <v>0.3</v>
      </c>
      <c r="Z9119" s="4">
        <f t="shared" si="284"/>
        <v>-45.679636123348004</v>
      </c>
      <c r="AD9119">
        <f t="shared" si="285"/>
        <v>0</v>
      </c>
    </row>
    <row r="9120" spans="1:30" x14ac:dyDescent="0.3">
      <c r="A9120">
        <v>9119</v>
      </c>
      <c r="B9120" t="s">
        <v>10439</v>
      </c>
      <c r="C9120" s="3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Y9120" s="4">
        <v>0.2</v>
      </c>
      <c r="Z9120" s="4">
        <f t="shared" si="284"/>
        <v>24.702572053595855</v>
      </c>
      <c r="AD9120">
        <f t="shared" si="285"/>
        <v>0</v>
      </c>
    </row>
    <row r="9121" spans="1:30" x14ac:dyDescent="0.3">
      <c r="A9121">
        <v>9120</v>
      </c>
      <c r="B9121" t="s">
        <v>10440</v>
      </c>
      <c r="C9121" s="3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Y9121" s="4">
        <v>0</v>
      </c>
      <c r="Z9121" s="4">
        <f t="shared" si="284"/>
        <v>66.900292455189614</v>
      </c>
      <c r="AD9121">
        <f t="shared" si="285"/>
        <v>0</v>
      </c>
    </row>
    <row r="9122" spans="1:30" x14ac:dyDescent="0.3">
      <c r="A9122">
        <v>9121</v>
      </c>
      <c r="B9122" t="s">
        <v>10440</v>
      </c>
      <c r="C9122" s="3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Y9122" s="4">
        <v>0</v>
      </c>
      <c r="Z9122" s="4">
        <f t="shared" si="284"/>
        <v>66.900292455189614</v>
      </c>
      <c r="AD9122">
        <f t="shared" si="285"/>
        <v>0</v>
      </c>
    </row>
    <row r="9123" spans="1:30" x14ac:dyDescent="0.3">
      <c r="A9123">
        <v>9122</v>
      </c>
      <c r="B9123" t="s">
        <v>10443</v>
      </c>
      <c r="C9123" s="3">
        <v>42812</v>
      </c>
      <c r="D9123" s="3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Y9123" s="4">
        <v>0</v>
      </c>
      <c r="Z9123" s="4">
        <f t="shared" si="284"/>
        <v>66.900292455189614</v>
      </c>
      <c r="AD9123">
        <f t="shared" si="285"/>
        <v>0</v>
      </c>
    </row>
    <row r="9124" spans="1:30" x14ac:dyDescent="0.3">
      <c r="A9124">
        <v>9123</v>
      </c>
      <c r="B9124" t="s">
        <v>10444</v>
      </c>
      <c r="C9124" s="3">
        <v>43063</v>
      </c>
      <c r="D9124" s="3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Y9124" s="4">
        <v>0</v>
      </c>
      <c r="Z9124" s="4">
        <f t="shared" si="284"/>
        <v>66.900292455189614</v>
      </c>
      <c r="AD9124">
        <f t="shared" si="285"/>
        <v>0</v>
      </c>
    </row>
    <row r="9125" spans="1:30" x14ac:dyDescent="0.3">
      <c r="A9125">
        <v>9124</v>
      </c>
      <c r="B9125" t="s">
        <v>10445</v>
      </c>
      <c r="C9125" s="3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Y9125" s="4">
        <v>0.7</v>
      </c>
      <c r="Z9125" s="4">
        <f t="shared" si="284"/>
        <v>-95.874059569377877</v>
      </c>
      <c r="AD9125">
        <f t="shared" si="285"/>
        <v>0</v>
      </c>
    </row>
    <row r="9126" spans="1:30" x14ac:dyDescent="0.3">
      <c r="A9126">
        <v>9125</v>
      </c>
      <c r="B9126" t="s">
        <v>10446</v>
      </c>
      <c r="C9126" s="3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Y9126" s="4">
        <v>0.6</v>
      </c>
      <c r="Z9126" s="4">
        <f t="shared" si="284"/>
        <v>-43.077211594202915</v>
      </c>
      <c r="AD9126">
        <f t="shared" si="285"/>
        <v>0</v>
      </c>
    </row>
    <row r="9127" spans="1:30" x14ac:dyDescent="0.3">
      <c r="A9127">
        <v>9126</v>
      </c>
      <c r="B9127" t="s">
        <v>10446</v>
      </c>
      <c r="C9127" s="3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Y9127" s="4">
        <v>0.6</v>
      </c>
      <c r="Z9127" s="4">
        <f t="shared" si="284"/>
        <v>-43.077211594202915</v>
      </c>
      <c r="AD9127">
        <f t="shared" si="285"/>
        <v>0</v>
      </c>
    </row>
    <row r="9128" spans="1:30" x14ac:dyDescent="0.3">
      <c r="A9128">
        <v>9127</v>
      </c>
      <c r="B9128" t="s">
        <v>10447</v>
      </c>
      <c r="C9128" s="3">
        <v>42336</v>
      </c>
      <c r="D9128" s="3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Y9128" s="4">
        <v>0</v>
      </c>
      <c r="Z9128" s="4">
        <f t="shared" si="284"/>
        <v>66.900292455189614</v>
      </c>
      <c r="AD9128">
        <f t="shared" si="285"/>
        <v>0</v>
      </c>
    </row>
    <row r="9129" spans="1:30" x14ac:dyDescent="0.3">
      <c r="A9129">
        <v>9128</v>
      </c>
      <c r="B9129" t="s">
        <v>10448</v>
      </c>
      <c r="C9129" s="3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Y9129" s="4">
        <v>0.2</v>
      </c>
      <c r="Z9129" s="4">
        <f t="shared" si="284"/>
        <v>24.702572053595855</v>
      </c>
      <c r="AD9129">
        <f t="shared" si="285"/>
        <v>0</v>
      </c>
    </row>
    <row r="9130" spans="1:30" x14ac:dyDescent="0.3">
      <c r="A9130">
        <v>9129</v>
      </c>
      <c r="B9130" t="s">
        <v>10449</v>
      </c>
      <c r="C9130" s="3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Y9130" s="4">
        <v>0.7</v>
      </c>
      <c r="Z9130" s="4">
        <f t="shared" si="284"/>
        <v>-95.874059569377877</v>
      </c>
      <c r="AD9130">
        <f t="shared" si="285"/>
        <v>0</v>
      </c>
    </row>
    <row r="9131" spans="1:30" x14ac:dyDescent="0.3">
      <c r="A9131">
        <v>9130</v>
      </c>
      <c r="B9131" t="s">
        <v>10450</v>
      </c>
      <c r="C9131" s="3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Y9131" s="4">
        <v>0.5</v>
      </c>
      <c r="Z9131" s="4">
        <f t="shared" si="284"/>
        <v>-310.70345606060602</v>
      </c>
      <c r="AD9131">
        <f t="shared" si="285"/>
        <v>0</v>
      </c>
    </row>
    <row r="9132" spans="1:30" x14ac:dyDescent="0.3">
      <c r="A9132">
        <v>9131</v>
      </c>
      <c r="B9132" t="s">
        <v>10450</v>
      </c>
      <c r="C9132" s="3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Y9132" s="4">
        <v>0.2</v>
      </c>
      <c r="Z9132" s="4">
        <f t="shared" si="284"/>
        <v>24.702572053595855</v>
      </c>
      <c r="AD9132">
        <f t="shared" si="285"/>
        <v>0</v>
      </c>
    </row>
    <row r="9133" spans="1:30" x14ac:dyDescent="0.3">
      <c r="A9133">
        <v>9132</v>
      </c>
      <c r="B9133" t="s">
        <v>10451</v>
      </c>
      <c r="C9133" s="3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Y9133" s="4">
        <v>0</v>
      </c>
      <c r="Z9133" s="4">
        <f t="shared" si="284"/>
        <v>66.900292455189614</v>
      </c>
      <c r="AD9133">
        <f t="shared" si="285"/>
        <v>0</v>
      </c>
    </row>
    <row r="9134" spans="1:30" x14ac:dyDescent="0.3">
      <c r="A9134">
        <v>9133</v>
      </c>
      <c r="B9134" t="s">
        <v>10451</v>
      </c>
      <c r="C9134" s="3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Y9134" s="4">
        <v>0</v>
      </c>
      <c r="Z9134" s="4">
        <f t="shared" si="284"/>
        <v>66.900292455189614</v>
      </c>
      <c r="AD9134">
        <f t="shared" si="285"/>
        <v>0</v>
      </c>
    </row>
    <row r="9135" spans="1:30" x14ac:dyDescent="0.3">
      <c r="A9135">
        <v>9134</v>
      </c>
      <c r="B9135" t="s">
        <v>10453</v>
      </c>
      <c r="C9135" s="3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Y9135" s="4">
        <v>0.2</v>
      </c>
      <c r="Z9135" s="4">
        <f t="shared" si="284"/>
        <v>24.702572053595855</v>
      </c>
      <c r="AD9135">
        <f t="shared" si="285"/>
        <v>0</v>
      </c>
    </row>
    <row r="9136" spans="1:30" x14ac:dyDescent="0.3">
      <c r="A9136">
        <v>9135</v>
      </c>
      <c r="B9136" t="s">
        <v>10454</v>
      </c>
      <c r="C9136" s="3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Y9136" s="4">
        <v>0.2</v>
      </c>
      <c r="Z9136" s="4">
        <f t="shared" si="284"/>
        <v>24.702572053595855</v>
      </c>
      <c r="AD9136">
        <f t="shared" si="285"/>
        <v>0</v>
      </c>
    </row>
    <row r="9137" spans="1:30" x14ac:dyDescent="0.3">
      <c r="A9137">
        <v>9136</v>
      </c>
      <c r="B9137" t="s">
        <v>10454</v>
      </c>
      <c r="C9137" s="3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Y9137" s="4">
        <v>0.2</v>
      </c>
      <c r="Z9137" s="4">
        <f t="shared" si="284"/>
        <v>24.702572053595855</v>
      </c>
      <c r="AD9137">
        <f t="shared" si="285"/>
        <v>0</v>
      </c>
    </row>
    <row r="9138" spans="1:30" x14ac:dyDescent="0.3">
      <c r="A9138">
        <v>9137</v>
      </c>
      <c r="B9138" t="s">
        <v>10454</v>
      </c>
      <c r="C9138" s="3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Y9138" s="4">
        <v>0.2</v>
      </c>
      <c r="Z9138" s="4">
        <f t="shared" si="284"/>
        <v>24.702572053595855</v>
      </c>
      <c r="AD9138">
        <f t="shared" si="285"/>
        <v>0</v>
      </c>
    </row>
    <row r="9139" spans="1:30" x14ac:dyDescent="0.3">
      <c r="A9139">
        <v>9138</v>
      </c>
      <c r="B9139" t="s">
        <v>10455</v>
      </c>
      <c r="C9139" s="3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Y9139" s="4">
        <v>0.7</v>
      </c>
      <c r="Z9139" s="4">
        <f t="shared" si="284"/>
        <v>-95.874059569377877</v>
      </c>
      <c r="AD9139">
        <f t="shared" si="285"/>
        <v>0</v>
      </c>
    </row>
    <row r="9140" spans="1:30" x14ac:dyDescent="0.3">
      <c r="A9140">
        <v>9139</v>
      </c>
      <c r="B9140" t="s">
        <v>10455</v>
      </c>
      <c r="C9140" s="3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Y9140" s="4">
        <v>0.2</v>
      </c>
      <c r="Z9140" s="4">
        <f t="shared" si="284"/>
        <v>24.702572053595855</v>
      </c>
      <c r="AD9140">
        <f t="shared" si="285"/>
        <v>0</v>
      </c>
    </row>
    <row r="9141" spans="1:30" x14ac:dyDescent="0.3">
      <c r="A9141">
        <v>9140</v>
      </c>
      <c r="B9141" t="s">
        <v>10456</v>
      </c>
      <c r="C9141" s="3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Y9141" s="4">
        <v>0.2</v>
      </c>
      <c r="Z9141" s="4">
        <f t="shared" si="284"/>
        <v>24.702572053595855</v>
      </c>
      <c r="AD9141">
        <f t="shared" si="285"/>
        <v>0</v>
      </c>
    </row>
    <row r="9142" spans="1:30" x14ac:dyDescent="0.3">
      <c r="A9142">
        <v>9141</v>
      </c>
      <c r="B9142" t="s">
        <v>10457</v>
      </c>
      <c r="C9142" s="3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Y9142" s="4">
        <v>0</v>
      </c>
      <c r="Z9142" s="4">
        <f t="shared" si="284"/>
        <v>66.900292455189614</v>
      </c>
      <c r="AD9142">
        <f t="shared" si="285"/>
        <v>0</v>
      </c>
    </row>
    <row r="9143" spans="1:30" x14ac:dyDescent="0.3">
      <c r="A9143">
        <v>9142</v>
      </c>
      <c r="B9143" t="s">
        <v>10458</v>
      </c>
      <c r="C9143" s="3">
        <v>42618</v>
      </c>
      <c r="D9143" s="3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Y9143" s="4">
        <v>0</v>
      </c>
      <c r="Z9143" s="4">
        <f t="shared" si="284"/>
        <v>66.900292455189614</v>
      </c>
      <c r="AD9143">
        <f t="shared" si="285"/>
        <v>0</v>
      </c>
    </row>
    <row r="9144" spans="1:30" x14ac:dyDescent="0.3">
      <c r="A9144">
        <v>9143</v>
      </c>
      <c r="B9144" t="s">
        <v>10459</v>
      </c>
      <c r="C9144" s="3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Y9144" s="4">
        <v>0.2</v>
      </c>
      <c r="Z9144" s="4">
        <f t="shared" si="284"/>
        <v>24.702572053595855</v>
      </c>
      <c r="AD9144">
        <f t="shared" si="285"/>
        <v>0</v>
      </c>
    </row>
    <row r="9145" spans="1:30" x14ac:dyDescent="0.3">
      <c r="A9145">
        <v>9144</v>
      </c>
      <c r="B9145" t="s">
        <v>10459</v>
      </c>
      <c r="C9145" s="3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Y9145" s="4">
        <v>0.2</v>
      </c>
      <c r="Z9145" s="4">
        <f t="shared" si="284"/>
        <v>24.702572053595855</v>
      </c>
      <c r="AD9145">
        <f t="shared" si="285"/>
        <v>0</v>
      </c>
    </row>
    <row r="9146" spans="1:30" x14ac:dyDescent="0.3">
      <c r="A9146">
        <v>9145</v>
      </c>
      <c r="B9146" t="s">
        <v>10459</v>
      </c>
      <c r="C9146" s="3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Y9146" s="4">
        <v>0</v>
      </c>
      <c r="Z9146" s="4">
        <f t="shared" si="284"/>
        <v>66.900292455189614</v>
      </c>
      <c r="AD9146">
        <f t="shared" si="285"/>
        <v>0</v>
      </c>
    </row>
    <row r="9147" spans="1:30" x14ac:dyDescent="0.3">
      <c r="A9147">
        <v>9146</v>
      </c>
      <c r="B9147" t="s">
        <v>10460</v>
      </c>
      <c r="C9147" s="3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Y9147" s="4">
        <v>0.8</v>
      </c>
      <c r="Z9147" s="4">
        <f t="shared" si="284"/>
        <v>-101.79679733333329</v>
      </c>
      <c r="AD9147">
        <f t="shared" si="285"/>
        <v>0</v>
      </c>
    </row>
    <row r="9148" spans="1:30" x14ac:dyDescent="0.3">
      <c r="A9148">
        <v>9147</v>
      </c>
      <c r="B9148" t="s">
        <v>10461</v>
      </c>
      <c r="C9148" s="3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Y9148" s="4">
        <v>0</v>
      </c>
      <c r="Z9148" s="4">
        <f t="shared" si="284"/>
        <v>66.900292455189614</v>
      </c>
      <c r="AD9148">
        <f t="shared" si="285"/>
        <v>0</v>
      </c>
    </row>
    <row r="9149" spans="1:30" x14ac:dyDescent="0.3">
      <c r="A9149">
        <v>9148</v>
      </c>
      <c r="B9149" t="s">
        <v>10461</v>
      </c>
      <c r="C9149" s="3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Y9149" s="4">
        <v>0</v>
      </c>
      <c r="Z9149" s="4">
        <f t="shared" si="284"/>
        <v>66.900292455189614</v>
      </c>
      <c r="AD9149">
        <f t="shared" si="285"/>
        <v>0</v>
      </c>
    </row>
    <row r="9150" spans="1:30" x14ac:dyDescent="0.3">
      <c r="A9150">
        <v>9149</v>
      </c>
      <c r="B9150" t="s">
        <v>10461</v>
      </c>
      <c r="C9150" s="3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Y9150" s="4">
        <v>0</v>
      </c>
      <c r="Z9150" s="4">
        <f t="shared" si="284"/>
        <v>66.900292455189614</v>
      </c>
      <c r="AD9150">
        <f t="shared" si="285"/>
        <v>0</v>
      </c>
    </row>
    <row r="9151" spans="1:30" x14ac:dyDescent="0.3">
      <c r="A9151">
        <v>9150</v>
      </c>
      <c r="B9151" t="s">
        <v>10464</v>
      </c>
      <c r="C9151" s="3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Y9151" s="4">
        <v>0</v>
      </c>
      <c r="Z9151" s="4">
        <f t="shared" si="284"/>
        <v>66.900292455189614</v>
      </c>
      <c r="AD9151">
        <f t="shared" si="285"/>
        <v>0</v>
      </c>
    </row>
    <row r="9152" spans="1:30" x14ac:dyDescent="0.3">
      <c r="A9152">
        <v>9151</v>
      </c>
      <c r="B9152" t="s">
        <v>10464</v>
      </c>
      <c r="C9152" s="3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Y9152" s="4">
        <v>0.1</v>
      </c>
      <c r="Z9152" s="4">
        <f t="shared" si="284"/>
        <v>96.055074468085081</v>
      </c>
      <c r="AD9152">
        <f t="shared" si="285"/>
        <v>0</v>
      </c>
    </row>
    <row r="9153" spans="1:30" x14ac:dyDescent="0.3">
      <c r="A9153">
        <v>9152</v>
      </c>
      <c r="B9153" t="s">
        <v>10465</v>
      </c>
      <c r="C9153" s="3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Y9153" s="4">
        <v>0.2</v>
      </c>
      <c r="Z9153" s="4">
        <f t="shared" si="284"/>
        <v>24.702572053595855</v>
      </c>
      <c r="AD9153">
        <f t="shared" si="285"/>
        <v>0</v>
      </c>
    </row>
    <row r="9154" spans="1:30" x14ac:dyDescent="0.3">
      <c r="A9154">
        <v>9153</v>
      </c>
      <c r="B9154" t="s">
        <v>10465</v>
      </c>
      <c r="C9154" s="3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Y9154" s="4">
        <v>0.2</v>
      </c>
      <c r="Z9154" s="4">
        <f t="shared" si="284"/>
        <v>24.702572053595855</v>
      </c>
      <c r="AD9154">
        <f t="shared" si="285"/>
        <v>0</v>
      </c>
    </row>
    <row r="9155" spans="1:30" x14ac:dyDescent="0.3">
      <c r="A9155">
        <v>9154</v>
      </c>
      <c r="B9155" t="s">
        <v>10465</v>
      </c>
      <c r="C9155" s="3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Y9155" s="4">
        <v>0.2</v>
      </c>
      <c r="Z9155" s="4">
        <f t="shared" ref="Z9155:Z9218" si="286">AVERAGEIF($T$2:$T$9995,Y9155,$U$2:$U$9995)</f>
        <v>24.702572053595855</v>
      </c>
      <c r="AD9155">
        <f t="shared" ref="AD9155:AD9218" si="287">SUMIF($Q$2:$Q$9995,AC9155,$R$2:$R$9995)</f>
        <v>0</v>
      </c>
    </row>
    <row r="9156" spans="1:30" x14ac:dyDescent="0.3">
      <c r="A9156">
        <v>9155</v>
      </c>
      <c r="B9156" t="s">
        <v>10466</v>
      </c>
      <c r="C9156" s="3">
        <v>42583</v>
      </c>
      <c r="D9156" s="3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Y9156" s="4">
        <v>0.2</v>
      </c>
      <c r="Z9156" s="4">
        <f t="shared" si="286"/>
        <v>24.702572053595855</v>
      </c>
      <c r="AD9156">
        <f t="shared" si="287"/>
        <v>0</v>
      </c>
    </row>
    <row r="9157" spans="1:30" x14ac:dyDescent="0.3">
      <c r="A9157">
        <v>9156</v>
      </c>
      <c r="B9157" t="s">
        <v>10467</v>
      </c>
      <c r="C9157" s="3">
        <v>41662</v>
      </c>
      <c r="D9157" s="3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Y9157" s="4">
        <v>0</v>
      </c>
      <c r="Z9157" s="4">
        <f t="shared" si="286"/>
        <v>66.900292455189614</v>
      </c>
      <c r="AD9157">
        <f t="shared" si="287"/>
        <v>0</v>
      </c>
    </row>
    <row r="9158" spans="1:30" x14ac:dyDescent="0.3">
      <c r="A9158">
        <v>9157</v>
      </c>
      <c r="B9158" t="s">
        <v>10468</v>
      </c>
      <c r="C9158" s="3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Y9158" s="4">
        <v>0</v>
      </c>
      <c r="Z9158" s="4">
        <f t="shared" si="286"/>
        <v>66.900292455189614</v>
      </c>
      <c r="AD9158">
        <f t="shared" si="287"/>
        <v>0</v>
      </c>
    </row>
    <row r="9159" spans="1:30" x14ac:dyDescent="0.3">
      <c r="A9159">
        <v>9158</v>
      </c>
      <c r="B9159" t="s">
        <v>10468</v>
      </c>
      <c r="C9159" s="3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Y9159" s="4">
        <v>0</v>
      </c>
      <c r="Z9159" s="4">
        <f t="shared" si="286"/>
        <v>66.900292455189614</v>
      </c>
      <c r="AD9159">
        <f t="shared" si="287"/>
        <v>0</v>
      </c>
    </row>
    <row r="9160" spans="1:30" x14ac:dyDescent="0.3">
      <c r="A9160">
        <v>9159</v>
      </c>
      <c r="B9160" t="s">
        <v>10468</v>
      </c>
      <c r="C9160" s="3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Y9160" s="4">
        <v>0</v>
      </c>
      <c r="Z9160" s="4">
        <f t="shared" si="286"/>
        <v>66.900292455189614</v>
      </c>
      <c r="AD9160">
        <f t="shared" si="287"/>
        <v>0</v>
      </c>
    </row>
    <row r="9161" spans="1:30" x14ac:dyDescent="0.3">
      <c r="A9161">
        <v>9160</v>
      </c>
      <c r="B9161" t="s">
        <v>10469</v>
      </c>
      <c r="C9161" s="3">
        <v>42591</v>
      </c>
      <c r="D9161" s="3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Y9161" s="4">
        <v>0.7</v>
      </c>
      <c r="Z9161" s="4">
        <f t="shared" si="286"/>
        <v>-95.874059569377877</v>
      </c>
      <c r="AD9161">
        <f t="shared" si="287"/>
        <v>0</v>
      </c>
    </row>
    <row r="9162" spans="1:30" x14ac:dyDescent="0.3">
      <c r="A9162">
        <v>9161</v>
      </c>
      <c r="B9162" t="s">
        <v>10469</v>
      </c>
      <c r="C9162" s="3">
        <v>42591</v>
      </c>
      <c r="D9162" s="3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Y9162" s="4">
        <v>0.7</v>
      </c>
      <c r="Z9162" s="4">
        <f t="shared" si="286"/>
        <v>-95.874059569377877</v>
      </c>
      <c r="AD9162">
        <f t="shared" si="287"/>
        <v>0</v>
      </c>
    </row>
    <row r="9163" spans="1:30" x14ac:dyDescent="0.3">
      <c r="A9163">
        <v>9162</v>
      </c>
      <c r="B9163" t="s">
        <v>10470</v>
      </c>
      <c r="C9163" s="3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Y9163" s="4">
        <v>0</v>
      </c>
      <c r="Z9163" s="4">
        <f t="shared" si="286"/>
        <v>66.900292455189614</v>
      </c>
      <c r="AD9163">
        <f t="shared" si="287"/>
        <v>0</v>
      </c>
    </row>
    <row r="9164" spans="1:30" x14ac:dyDescent="0.3">
      <c r="A9164">
        <v>9163</v>
      </c>
      <c r="B9164" t="s">
        <v>10470</v>
      </c>
      <c r="C9164" s="3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Y9164" s="4">
        <v>0</v>
      </c>
      <c r="Z9164" s="4">
        <f t="shared" si="286"/>
        <v>66.900292455189614</v>
      </c>
      <c r="AD9164">
        <f t="shared" si="287"/>
        <v>0</v>
      </c>
    </row>
    <row r="9165" spans="1:30" x14ac:dyDescent="0.3">
      <c r="A9165">
        <v>9164</v>
      </c>
      <c r="B9165" t="s">
        <v>10471</v>
      </c>
      <c r="C9165" s="3">
        <v>42163</v>
      </c>
      <c r="D9165" s="3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Y9165" s="4">
        <v>0.2</v>
      </c>
      <c r="Z9165" s="4">
        <f t="shared" si="286"/>
        <v>24.702572053595855</v>
      </c>
      <c r="AD9165">
        <f t="shared" si="287"/>
        <v>0</v>
      </c>
    </row>
    <row r="9166" spans="1:30" x14ac:dyDescent="0.3">
      <c r="A9166">
        <v>9165</v>
      </c>
      <c r="B9166" t="s">
        <v>10471</v>
      </c>
      <c r="C9166" s="3">
        <v>42163</v>
      </c>
      <c r="D9166" s="3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Y9166" s="4">
        <v>0.8</v>
      </c>
      <c r="Z9166" s="4">
        <f t="shared" si="286"/>
        <v>-101.79679733333329</v>
      </c>
      <c r="AD9166">
        <f t="shared" si="287"/>
        <v>0</v>
      </c>
    </row>
    <row r="9167" spans="1:30" x14ac:dyDescent="0.3">
      <c r="A9167">
        <v>9166</v>
      </c>
      <c r="B9167" t="s">
        <v>10472</v>
      </c>
      <c r="C9167" s="3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Y9167" s="4">
        <v>0.2</v>
      </c>
      <c r="Z9167" s="4">
        <f t="shared" si="286"/>
        <v>24.702572053595855</v>
      </c>
      <c r="AD9167">
        <f t="shared" si="287"/>
        <v>0</v>
      </c>
    </row>
    <row r="9168" spans="1:30" x14ac:dyDescent="0.3">
      <c r="A9168">
        <v>9167</v>
      </c>
      <c r="B9168" t="s">
        <v>10472</v>
      </c>
      <c r="C9168" s="3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Y9168" s="4">
        <v>0</v>
      </c>
      <c r="Z9168" s="4">
        <f t="shared" si="286"/>
        <v>66.900292455189614</v>
      </c>
      <c r="AD9168">
        <f t="shared" si="287"/>
        <v>0</v>
      </c>
    </row>
    <row r="9169" spans="1:30" x14ac:dyDescent="0.3">
      <c r="A9169">
        <v>9168</v>
      </c>
      <c r="B9169" t="s">
        <v>10472</v>
      </c>
      <c r="C9169" s="3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Y9169" s="4">
        <v>0</v>
      </c>
      <c r="Z9169" s="4">
        <f t="shared" si="286"/>
        <v>66.900292455189614</v>
      </c>
      <c r="AD9169">
        <f t="shared" si="287"/>
        <v>0</v>
      </c>
    </row>
    <row r="9170" spans="1:30" x14ac:dyDescent="0.3">
      <c r="A9170">
        <v>9169</v>
      </c>
      <c r="B9170" t="s">
        <v>10473</v>
      </c>
      <c r="C9170" s="3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Y9170" s="4">
        <v>0</v>
      </c>
      <c r="Z9170" s="4">
        <f t="shared" si="286"/>
        <v>66.900292455189614</v>
      </c>
      <c r="AD9170">
        <f t="shared" si="287"/>
        <v>0</v>
      </c>
    </row>
    <row r="9171" spans="1:30" x14ac:dyDescent="0.3">
      <c r="A9171">
        <v>9170</v>
      </c>
      <c r="B9171" t="s">
        <v>10473</v>
      </c>
      <c r="C9171" s="3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Y9171" s="4">
        <v>0</v>
      </c>
      <c r="Z9171" s="4">
        <f t="shared" si="286"/>
        <v>66.900292455189614</v>
      </c>
      <c r="AD9171">
        <f t="shared" si="287"/>
        <v>0</v>
      </c>
    </row>
    <row r="9172" spans="1:30" x14ac:dyDescent="0.3">
      <c r="A9172">
        <v>9171</v>
      </c>
      <c r="B9172" t="s">
        <v>10474</v>
      </c>
      <c r="C9172" s="3">
        <v>42705</v>
      </c>
      <c r="D9172" s="3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Y9172" s="4">
        <v>0</v>
      </c>
      <c r="Z9172" s="4">
        <f t="shared" si="286"/>
        <v>66.900292455189614</v>
      </c>
      <c r="AD9172">
        <f t="shared" si="287"/>
        <v>0</v>
      </c>
    </row>
    <row r="9173" spans="1:30" x14ac:dyDescent="0.3">
      <c r="A9173">
        <v>9172</v>
      </c>
      <c r="B9173" t="s">
        <v>10474</v>
      </c>
      <c r="C9173" s="3">
        <v>42705</v>
      </c>
      <c r="D9173" s="3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Y9173" s="4">
        <v>0</v>
      </c>
      <c r="Z9173" s="4">
        <f t="shared" si="286"/>
        <v>66.900292455189614</v>
      </c>
      <c r="AD9173">
        <f t="shared" si="287"/>
        <v>0</v>
      </c>
    </row>
    <row r="9174" spans="1:30" x14ac:dyDescent="0.3">
      <c r="A9174">
        <v>9173</v>
      </c>
      <c r="B9174" t="s">
        <v>10474</v>
      </c>
      <c r="C9174" s="3">
        <v>42705</v>
      </c>
      <c r="D9174" s="3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Y9174" s="4">
        <v>0</v>
      </c>
      <c r="Z9174" s="4">
        <f t="shared" si="286"/>
        <v>66.900292455189614</v>
      </c>
      <c r="AD9174">
        <f t="shared" si="287"/>
        <v>0</v>
      </c>
    </row>
    <row r="9175" spans="1:30" x14ac:dyDescent="0.3">
      <c r="A9175">
        <v>9174</v>
      </c>
      <c r="B9175" t="s">
        <v>10474</v>
      </c>
      <c r="C9175" s="3">
        <v>42705</v>
      </c>
      <c r="D9175" s="3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Y9175" s="4">
        <v>0</v>
      </c>
      <c r="Z9175" s="4">
        <f t="shared" si="286"/>
        <v>66.900292455189614</v>
      </c>
      <c r="AD9175">
        <f t="shared" si="287"/>
        <v>0</v>
      </c>
    </row>
    <row r="9176" spans="1:30" x14ac:dyDescent="0.3">
      <c r="A9176">
        <v>9175</v>
      </c>
      <c r="B9176" t="s">
        <v>10475</v>
      </c>
      <c r="C9176" s="3">
        <v>42898</v>
      </c>
      <c r="D9176" s="3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Y9176" s="4">
        <v>0.2</v>
      </c>
      <c r="Z9176" s="4">
        <f t="shared" si="286"/>
        <v>24.702572053595855</v>
      </c>
      <c r="AD9176">
        <f t="shared" si="287"/>
        <v>0</v>
      </c>
    </row>
    <row r="9177" spans="1:30" x14ac:dyDescent="0.3">
      <c r="A9177">
        <v>9176</v>
      </c>
      <c r="B9177" t="s">
        <v>10475</v>
      </c>
      <c r="C9177" s="3">
        <v>42898</v>
      </c>
      <c r="D9177" s="3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Y9177" s="4">
        <v>0</v>
      </c>
      <c r="Z9177" s="4">
        <f t="shared" si="286"/>
        <v>66.900292455189614</v>
      </c>
      <c r="AD9177">
        <f t="shared" si="287"/>
        <v>0</v>
      </c>
    </row>
    <row r="9178" spans="1:30" x14ac:dyDescent="0.3">
      <c r="A9178">
        <v>9177</v>
      </c>
      <c r="B9178" t="s">
        <v>10476</v>
      </c>
      <c r="C9178" s="3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Y9178" s="4">
        <v>0.7</v>
      </c>
      <c r="Z9178" s="4">
        <f t="shared" si="286"/>
        <v>-95.874059569377877</v>
      </c>
      <c r="AD9178">
        <f t="shared" si="287"/>
        <v>0</v>
      </c>
    </row>
    <row r="9179" spans="1:30" x14ac:dyDescent="0.3">
      <c r="A9179">
        <v>9178</v>
      </c>
      <c r="B9179" t="s">
        <v>10477</v>
      </c>
      <c r="C9179" s="3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Y9179" s="4">
        <v>0</v>
      </c>
      <c r="Z9179" s="4">
        <f t="shared" si="286"/>
        <v>66.900292455189614</v>
      </c>
      <c r="AD9179">
        <f t="shared" si="287"/>
        <v>0</v>
      </c>
    </row>
    <row r="9180" spans="1:30" x14ac:dyDescent="0.3">
      <c r="A9180">
        <v>9179</v>
      </c>
      <c r="B9180" t="s">
        <v>10477</v>
      </c>
      <c r="C9180" s="3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Y9180" s="4">
        <v>0</v>
      </c>
      <c r="Z9180" s="4">
        <f t="shared" si="286"/>
        <v>66.900292455189614</v>
      </c>
      <c r="AD9180">
        <f t="shared" si="287"/>
        <v>0</v>
      </c>
    </row>
    <row r="9181" spans="1:30" x14ac:dyDescent="0.3">
      <c r="A9181">
        <v>9180</v>
      </c>
      <c r="B9181" t="s">
        <v>10478</v>
      </c>
      <c r="C9181" s="3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Y9181" s="4">
        <v>0.2</v>
      </c>
      <c r="Z9181" s="4">
        <f t="shared" si="286"/>
        <v>24.702572053595855</v>
      </c>
      <c r="AD9181">
        <f t="shared" si="287"/>
        <v>0</v>
      </c>
    </row>
    <row r="9182" spans="1:30" x14ac:dyDescent="0.3">
      <c r="A9182">
        <v>9181</v>
      </c>
      <c r="B9182" t="s">
        <v>10478</v>
      </c>
      <c r="C9182" s="3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Y9182" s="4">
        <v>0.2</v>
      </c>
      <c r="Z9182" s="4">
        <f t="shared" si="286"/>
        <v>24.702572053595855</v>
      </c>
      <c r="AD9182">
        <f t="shared" si="287"/>
        <v>0</v>
      </c>
    </row>
    <row r="9183" spans="1:30" x14ac:dyDescent="0.3">
      <c r="A9183">
        <v>9182</v>
      </c>
      <c r="B9183" t="s">
        <v>10478</v>
      </c>
      <c r="C9183" s="3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Y9183" s="4">
        <v>0.2</v>
      </c>
      <c r="Z9183" s="4">
        <f t="shared" si="286"/>
        <v>24.702572053595855</v>
      </c>
      <c r="AD9183">
        <f t="shared" si="287"/>
        <v>0</v>
      </c>
    </row>
    <row r="9184" spans="1:30" x14ac:dyDescent="0.3">
      <c r="A9184">
        <v>9183</v>
      </c>
      <c r="B9184" t="s">
        <v>10478</v>
      </c>
      <c r="C9184" s="3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Y9184" s="4">
        <v>0</v>
      </c>
      <c r="Z9184" s="4">
        <f t="shared" si="286"/>
        <v>66.900292455189614</v>
      </c>
      <c r="AD9184">
        <f t="shared" si="287"/>
        <v>0</v>
      </c>
    </row>
    <row r="9185" spans="1:30" x14ac:dyDescent="0.3">
      <c r="A9185">
        <v>9184</v>
      </c>
      <c r="B9185" t="s">
        <v>10478</v>
      </c>
      <c r="C9185" s="3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Y9185" s="4">
        <v>0</v>
      </c>
      <c r="Z9185" s="4">
        <f t="shared" si="286"/>
        <v>66.900292455189614</v>
      </c>
      <c r="AD9185">
        <f t="shared" si="287"/>
        <v>0</v>
      </c>
    </row>
    <row r="9186" spans="1:30" x14ac:dyDescent="0.3">
      <c r="A9186">
        <v>9185</v>
      </c>
      <c r="B9186" t="s">
        <v>10478</v>
      </c>
      <c r="C9186" s="3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Y9186" s="4">
        <v>0</v>
      </c>
      <c r="Z9186" s="4">
        <f t="shared" si="286"/>
        <v>66.900292455189614</v>
      </c>
      <c r="AD9186">
        <f t="shared" si="287"/>
        <v>0</v>
      </c>
    </row>
    <row r="9187" spans="1:30" x14ac:dyDescent="0.3">
      <c r="A9187">
        <v>9186</v>
      </c>
      <c r="B9187" t="s">
        <v>10478</v>
      </c>
      <c r="C9187" s="3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Y9187" s="4">
        <v>0.2</v>
      </c>
      <c r="Z9187" s="4">
        <f t="shared" si="286"/>
        <v>24.702572053595855</v>
      </c>
      <c r="AD9187">
        <f t="shared" si="287"/>
        <v>0</v>
      </c>
    </row>
    <row r="9188" spans="1:30" x14ac:dyDescent="0.3">
      <c r="A9188">
        <v>9187</v>
      </c>
      <c r="B9188" t="s">
        <v>10478</v>
      </c>
      <c r="C9188" s="3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Y9188" s="4">
        <v>0</v>
      </c>
      <c r="Z9188" s="4">
        <f t="shared" si="286"/>
        <v>66.900292455189614</v>
      </c>
      <c r="AD9188">
        <f t="shared" si="287"/>
        <v>0</v>
      </c>
    </row>
    <row r="9189" spans="1:30" x14ac:dyDescent="0.3">
      <c r="A9189">
        <v>9188</v>
      </c>
      <c r="B9189" t="s">
        <v>10481</v>
      </c>
      <c r="C9189" s="3">
        <v>42237</v>
      </c>
      <c r="D9189" s="3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Y9189" s="4">
        <v>0.2</v>
      </c>
      <c r="Z9189" s="4">
        <f t="shared" si="286"/>
        <v>24.702572053595855</v>
      </c>
      <c r="AD9189">
        <f t="shared" si="287"/>
        <v>0</v>
      </c>
    </row>
    <row r="9190" spans="1:30" x14ac:dyDescent="0.3">
      <c r="A9190">
        <v>9189</v>
      </c>
      <c r="B9190" t="s">
        <v>10481</v>
      </c>
      <c r="C9190" s="3">
        <v>42237</v>
      </c>
      <c r="D9190" s="3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Y9190" s="4">
        <v>0.2</v>
      </c>
      <c r="Z9190" s="4">
        <f t="shared" si="286"/>
        <v>24.702572053595855</v>
      </c>
      <c r="AD9190">
        <f t="shared" si="287"/>
        <v>0</v>
      </c>
    </row>
    <row r="9191" spans="1:30" x14ac:dyDescent="0.3">
      <c r="A9191">
        <v>9190</v>
      </c>
      <c r="B9191" t="s">
        <v>10481</v>
      </c>
      <c r="C9191" s="3">
        <v>42237</v>
      </c>
      <c r="D9191" s="3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Y9191" s="4">
        <v>0.2</v>
      </c>
      <c r="Z9191" s="4">
        <f t="shared" si="286"/>
        <v>24.702572053595855</v>
      </c>
      <c r="AD9191">
        <f t="shared" si="287"/>
        <v>0</v>
      </c>
    </row>
    <row r="9192" spans="1:30" x14ac:dyDescent="0.3">
      <c r="A9192">
        <v>9191</v>
      </c>
      <c r="B9192" t="s">
        <v>10481</v>
      </c>
      <c r="C9192" s="3">
        <v>42237</v>
      </c>
      <c r="D9192" s="3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Y9192" s="4">
        <v>0.7</v>
      </c>
      <c r="Z9192" s="4">
        <f t="shared" si="286"/>
        <v>-95.874059569377877</v>
      </c>
      <c r="AD9192">
        <f t="shared" si="287"/>
        <v>0</v>
      </c>
    </row>
    <row r="9193" spans="1:30" x14ac:dyDescent="0.3">
      <c r="A9193">
        <v>9192</v>
      </c>
      <c r="B9193" t="s">
        <v>10481</v>
      </c>
      <c r="C9193" s="3">
        <v>42237</v>
      </c>
      <c r="D9193" s="3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Y9193" s="4">
        <v>0.2</v>
      </c>
      <c r="Z9193" s="4">
        <f t="shared" si="286"/>
        <v>24.702572053595855</v>
      </c>
      <c r="AD9193">
        <f t="shared" si="287"/>
        <v>0</v>
      </c>
    </row>
    <row r="9194" spans="1:30" x14ac:dyDescent="0.3">
      <c r="A9194">
        <v>9193</v>
      </c>
      <c r="B9194" t="s">
        <v>10482</v>
      </c>
      <c r="C9194" s="3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Y9194" s="4">
        <v>0.8</v>
      </c>
      <c r="Z9194" s="4">
        <f t="shared" si="286"/>
        <v>-101.79679733333329</v>
      </c>
      <c r="AD9194">
        <f t="shared" si="287"/>
        <v>0</v>
      </c>
    </row>
    <row r="9195" spans="1:30" x14ac:dyDescent="0.3">
      <c r="A9195">
        <v>9194</v>
      </c>
      <c r="B9195" t="s">
        <v>10482</v>
      </c>
      <c r="C9195" s="3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Y9195" s="4">
        <v>0.2</v>
      </c>
      <c r="Z9195" s="4">
        <f t="shared" si="286"/>
        <v>24.702572053595855</v>
      </c>
      <c r="AD9195">
        <f t="shared" si="287"/>
        <v>0</v>
      </c>
    </row>
    <row r="9196" spans="1:30" x14ac:dyDescent="0.3">
      <c r="A9196">
        <v>9195</v>
      </c>
      <c r="B9196" t="s">
        <v>10483</v>
      </c>
      <c r="C9196" s="3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Y9196" s="4">
        <v>0.2</v>
      </c>
      <c r="Z9196" s="4">
        <f t="shared" si="286"/>
        <v>24.702572053595855</v>
      </c>
      <c r="AD9196">
        <f t="shared" si="287"/>
        <v>0</v>
      </c>
    </row>
    <row r="9197" spans="1:30" x14ac:dyDescent="0.3">
      <c r="A9197">
        <v>9196</v>
      </c>
      <c r="B9197" t="s">
        <v>10483</v>
      </c>
      <c r="C9197" s="3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Y9197" s="4">
        <v>0.2</v>
      </c>
      <c r="Z9197" s="4">
        <f t="shared" si="286"/>
        <v>24.702572053595855</v>
      </c>
      <c r="AD9197">
        <f t="shared" si="287"/>
        <v>0</v>
      </c>
    </row>
    <row r="9198" spans="1:30" x14ac:dyDescent="0.3">
      <c r="A9198">
        <v>9197</v>
      </c>
      <c r="B9198" t="s">
        <v>10484</v>
      </c>
      <c r="C9198" s="3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Y9198" s="4">
        <v>0</v>
      </c>
      <c r="Z9198" s="4">
        <f t="shared" si="286"/>
        <v>66.900292455189614</v>
      </c>
      <c r="AD9198">
        <f t="shared" si="287"/>
        <v>0</v>
      </c>
    </row>
    <row r="9199" spans="1:30" x14ac:dyDescent="0.3">
      <c r="A9199">
        <v>9198</v>
      </c>
      <c r="B9199" t="s">
        <v>10484</v>
      </c>
      <c r="C9199" s="3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Y9199" s="4">
        <v>0.2</v>
      </c>
      <c r="Z9199" s="4">
        <f t="shared" si="286"/>
        <v>24.702572053595855</v>
      </c>
      <c r="AD9199">
        <f t="shared" si="287"/>
        <v>0</v>
      </c>
    </row>
    <row r="9200" spans="1:30" x14ac:dyDescent="0.3">
      <c r="A9200">
        <v>9199</v>
      </c>
      <c r="B9200" t="s">
        <v>10484</v>
      </c>
      <c r="C9200" s="3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Y9200" s="4">
        <v>0</v>
      </c>
      <c r="Z9200" s="4">
        <f t="shared" si="286"/>
        <v>66.900292455189614</v>
      </c>
      <c r="AD9200">
        <f t="shared" si="287"/>
        <v>0</v>
      </c>
    </row>
    <row r="9201" spans="1:30" x14ac:dyDescent="0.3">
      <c r="A9201">
        <v>9200</v>
      </c>
      <c r="B9201" t="s">
        <v>10484</v>
      </c>
      <c r="C9201" s="3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Y9201" s="4">
        <v>0.2</v>
      </c>
      <c r="Z9201" s="4">
        <f t="shared" si="286"/>
        <v>24.702572053595855</v>
      </c>
      <c r="AD9201">
        <f t="shared" si="287"/>
        <v>0</v>
      </c>
    </row>
    <row r="9202" spans="1:30" x14ac:dyDescent="0.3">
      <c r="A9202">
        <v>9201</v>
      </c>
      <c r="B9202" t="s">
        <v>10485</v>
      </c>
      <c r="C9202" s="3">
        <v>42660</v>
      </c>
      <c r="D9202" s="3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Y9202" s="4">
        <v>0</v>
      </c>
      <c r="Z9202" s="4">
        <f t="shared" si="286"/>
        <v>66.900292455189614</v>
      </c>
      <c r="AD9202">
        <f t="shared" si="287"/>
        <v>0</v>
      </c>
    </row>
    <row r="9203" spans="1:30" x14ac:dyDescent="0.3">
      <c r="A9203">
        <v>9202</v>
      </c>
      <c r="B9203" t="s">
        <v>10485</v>
      </c>
      <c r="C9203" s="3">
        <v>42660</v>
      </c>
      <c r="D9203" s="3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Y9203" s="4">
        <v>0</v>
      </c>
      <c r="Z9203" s="4">
        <f t="shared" si="286"/>
        <v>66.900292455189614</v>
      </c>
      <c r="AD9203">
        <f t="shared" si="287"/>
        <v>0</v>
      </c>
    </row>
    <row r="9204" spans="1:30" x14ac:dyDescent="0.3">
      <c r="A9204">
        <v>9203</v>
      </c>
      <c r="B9204" t="s">
        <v>10486</v>
      </c>
      <c r="C9204" s="3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Y9204" s="4">
        <v>0.2</v>
      </c>
      <c r="Z9204" s="4">
        <f t="shared" si="286"/>
        <v>24.702572053595855</v>
      </c>
      <c r="AD9204">
        <f t="shared" si="287"/>
        <v>0</v>
      </c>
    </row>
    <row r="9205" spans="1:30" x14ac:dyDescent="0.3">
      <c r="A9205">
        <v>9204</v>
      </c>
      <c r="B9205" t="s">
        <v>10486</v>
      </c>
      <c r="C9205" s="3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Y9205" s="4">
        <v>0</v>
      </c>
      <c r="Z9205" s="4">
        <f t="shared" si="286"/>
        <v>66.900292455189614</v>
      </c>
      <c r="AD9205">
        <f t="shared" si="287"/>
        <v>0</v>
      </c>
    </row>
    <row r="9206" spans="1:30" x14ac:dyDescent="0.3">
      <c r="A9206">
        <v>9205</v>
      </c>
      <c r="B9206" t="s">
        <v>10487</v>
      </c>
      <c r="C9206" s="3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Y9206" s="4">
        <v>0</v>
      </c>
      <c r="Z9206" s="4">
        <f t="shared" si="286"/>
        <v>66.900292455189614</v>
      </c>
      <c r="AD9206">
        <f t="shared" si="287"/>
        <v>0</v>
      </c>
    </row>
    <row r="9207" spans="1:30" x14ac:dyDescent="0.3">
      <c r="A9207">
        <v>9206</v>
      </c>
      <c r="B9207" t="s">
        <v>10488</v>
      </c>
      <c r="C9207" s="3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Y9207" s="4">
        <v>0</v>
      </c>
      <c r="Z9207" s="4">
        <f t="shared" si="286"/>
        <v>66.900292455189614</v>
      </c>
      <c r="AD9207">
        <f t="shared" si="287"/>
        <v>0</v>
      </c>
    </row>
    <row r="9208" spans="1:30" x14ac:dyDescent="0.3">
      <c r="A9208">
        <v>9207</v>
      </c>
      <c r="B9208" t="s">
        <v>10488</v>
      </c>
      <c r="C9208" s="3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Y9208" s="4">
        <v>0</v>
      </c>
      <c r="Z9208" s="4">
        <f t="shared" si="286"/>
        <v>66.900292455189614</v>
      </c>
      <c r="AD9208">
        <f t="shared" si="287"/>
        <v>0</v>
      </c>
    </row>
    <row r="9209" spans="1:30" x14ac:dyDescent="0.3">
      <c r="A9209">
        <v>9208</v>
      </c>
      <c r="B9209" t="s">
        <v>10489</v>
      </c>
      <c r="C9209" s="3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Y9209" s="4">
        <v>0.2</v>
      </c>
      <c r="Z9209" s="4">
        <f t="shared" si="286"/>
        <v>24.702572053595855</v>
      </c>
      <c r="AD9209">
        <f t="shared" si="287"/>
        <v>0</v>
      </c>
    </row>
    <row r="9210" spans="1:30" x14ac:dyDescent="0.3">
      <c r="A9210">
        <v>9209</v>
      </c>
      <c r="B9210" t="s">
        <v>10490</v>
      </c>
      <c r="C9210" s="3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Y9210" s="4">
        <v>0</v>
      </c>
      <c r="Z9210" s="4">
        <f t="shared" si="286"/>
        <v>66.900292455189614</v>
      </c>
      <c r="AD9210">
        <f t="shared" si="287"/>
        <v>0</v>
      </c>
    </row>
    <row r="9211" spans="1:30" x14ac:dyDescent="0.3">
      <c r="A9211">
        <v>9210</v>
      </c>
      <c r="B9211" t="s">
        <v>10491</v>
      </c>
      <c r="C9211" s="3">
        <v>43080</v>
      </c>
      <c r="D9211" s="3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Y9211" s="4">
        <v>0</v>
      </c>
      <c r="Z9211" s="4">
        <f t="shared" si="286"/>
        <v>66.900292455189614</v>
      </c>
      <c r="AD9211">
        <f t="shared" si="287"/>
        <v>0</v>
      </c>
    </row>
    <row r="9212" spans="1:30" x14ac:dyDescent="0.3">
      <c r="A9212">
        <v>9211</v>
      </c>
      <c r="B9212" t="s">
        <v>10491</v>
      </c>
      <c r="C9212" s="3">
        <v>43080</v>
      </c>
      <c r="D9212" s="3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Y9212" s="4">
        <v>0</v>
      </c>
      <c r="Z9212" s="4">
        <f t="shared" si="286"/>
        <v>66.900292455189614</v>
      </c>
      <c r="AD9212">
        <f t="shared" si="287"/>
        <v>0</v>
      </c>
    </row>
    <row r="9213" spans="1:30" x14ac:dyDescent="0.3">
      <c r="A9213">
        <v>9212</v>
      </c>
      <c r="B9213" t="s">
        <v>10494</v>
      </c>
      <c r="C9213" s="3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Y9213" s="4">
        <v>0</v>
      </c>
      <c r="Z9213" s="4">
        <f t="shared" si="286"/>
        <v>66.900292455189614</v>
      </c>
      <c r="AD9213">
        <f t="shared" si="287"/>
        <v>0</v>
      </c>
    </row>
    <row r="9214" spans="1:30" x14ac:dyDescent="0.3">
      <c r="A9214">
        <v>9213</v>
      </c>
      <c r="B9214" t="s">
        <v>10495</v>
      </c>
      <c r="C9214" s="3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Y9214" s="4">
        <v>0</v>
      </c>
      <c r="Z9214" s="4">
        <f t="shared" si="286"/>
        <v>66.900292455189614</v>
      </c>
      <c r="AD9214">
        <f t="shared" si="287"/>
        <v>0</v>
      </c>
    </row>
    <row r="9215" spans="1:30" x14ac:dyDescent="0.3">
      <c r="A9215">
        <v>9214</v>
      </c>
      <c r="B9215" t="s">
        <v>10495</v>
      </c>
      <c r="C9215" s="3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Y9215" s="4">
        <v>0</v>
      </c>
      <c r="Z9215" s="4">
        <f t="shared" si="286"/>
        <v>66.900292455189614</v>
      </c>
      <c r="AD9215">
        <f t="shared" si="287"/>
        <v>0</v>
      </c>
    </row>
    <row r="9216" spans="1:30" x14ac:dyDescent="0.3">
      <c r="A9216">
        <v>9215</v>
      </c>
      <c r="B9216" t="s">
        <v>10496</v>
      </c>
      <c r="C9216" s="3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Y9216" s="4">
        <v>0.2</v>
      </c>
      <c r="Z9216" s="4">
        <f t="shared" si="286"/>
        <v>24.702572053595855</v>
      </c>
      <c r="AD9216">
        <f t="shared" si="287"/>
        <v>0</v>
      </c>
    </row>
    <row r="9217" spans="1:30" x14ac:dyDescent="0.3">
      <c r="A9217">
        <v>9216</v>
      </c>
      <c r="B9217" t="s">
        <v>10499</v>
      </c>
      <c r="C9217" s="3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Y9217" s="4">
        <v>0</v>
      </c>
      <c r="Z9217" s="4">
        <f t="shared" si="286"/>
        <v>66.900292455189614</v>
      </c>
      <c r="AD9217">
        <f t="shared" si="287"/>
        <v>0</v>
      </c>
    </row>
    <row r="9218" spans="1:30" x14ac:dyDescent="0.3">
      <c r="A9218">
        <v>9217</v>
      </c>
      <c r="B9218" t="s">
        <v>10500</v>
      </c>
      <c r="C9218" s="3">
        <v>43063</v>
      </c>
      <c r="D9218" s="3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Y9218" s="4">
        <v>0.8</v>
      </c>
      <c r="Z9218" s="4">
        <f t="shared" si="286"/>
        <v>-101.79679733333329</v>
      </c>
      <c r="AD9218">
        <f t="shared" si="287"/>
        <v>0</v>
      </c>
    </row>
    <row r="9219" spans="1:30" x14ac:dyDescent="0.3">
      <c r="A9219">
        <v>9218</v>
      </c>
      <c r="B9219" t="s">
        <v>10501</v>
      </c>
      <c r="C9219" s="3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Y9219" s="4">
        <v>0</v>
      </c>
      <c r="Z9219" s="4">
        <f t="shared" ref="Z9219:Z9282" si="288">AVERAGEIF($T$2:$T$9995,Y9219,$U$2:$U$9995)</f>
        <v>66.900292455189614</v>
      </c>
      <c r="AD9219">
        <f t="shared" ref="AD9219:AD9282" si="289">SUMIF($Q$2:$Q$9995,AC9219,$R$2:$R$9995)</f>
        <v>0</v>
      </c>
    </row>
    <row r="9220" spans="1:30" x14ac:dyDescent="0.3">
      <c r="A9220">
        <v>9219</v>
      </c>
      <c r="B9220" t="s">
        <v>10502</v>
      </c>
      <c r="C9220" s="3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Y9220" s="4">
        <v>0.2</v>
      </c>
      <c r="Z9220" s="4">
        <f t="shared" si="288"/>
        <v>24.702572053595855</v>
      </c>
      <c r="AD9220">
        <f t="shared" si="289"/>
        <v>0</v>
      </c>
    </row>
    <row r="9221" spans="1:30" x14ac:dyDescent="0.3">
      <c r="A9221">
        <v>9220</v>
      </c>
      <c r="B9221" t="s">
        <v>10502</v>
      </c>
      <c r="C9221" s="3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Y9221" s="4">
        <v>0.5</v>
      </c>
      <c r="Z9221" s="4">
        <f t="shared" si="288"/>
        <v>-310.70345606060602</v>
      </c>
      <c r="AD9221">
        <f t="shared" si="289"/>
        <v>0</v>
      </c>
    </row>
    <row r="9222" spans="1:30" x14ac:dyDescent="0.3">
      <c r="A9222">
        <v>9221</v>
      </c>
      <c r="B9222" t="s">
        <v>10503</v>
      </c>
      <c r="C9222" s="3">
        <v>43021</v>
      </c>
      <c r="D9222" s="3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Y9222" s="4">
        <v>0</v>
      </c>
      <c r="Z9222" s="4">
        <f t="shared" si="288"/>
        <v>66.900292455189614</v>
      </c>
      <c r="AD9222">
        <f t="shared" si="289"/>
        <v>0</v>
      </c>
    </row>
    <row r="9223" spans="1:30" x14ac:dyDescent="0.3">
      <c r="A9223">
        <v>9222</v>
      </c>
      <c r="B9223" t="s">
        <v>10503</v>
      </c>
      <c r="C9223" s="3">
        <v>43021</v>
      </c>
      <c r="D9223" s="3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Y9223" s="4">
        <v>0</v>
      </c>
      <c r="Z9223" s="4">
        <f t="shared" si="288"/>
        <v>66.900292455189614</v>
      </c>
      <c r="AD9223">
        <f t="shared" si="289"/>
        <v>0</v>
      </c>
    </row>
    <row r="9224" spans="1:30" x14ac:dyDescent="0.3">
      <c r="A9224">
        <v>9223</v>
      </c>
      <c r="B9224" t="s">
        <v>10503</v>
      </c>
      <c r="C9224" s="3">
        <v>43021</v>
      </c>
      <c r="D9224" s="3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Y9224" s="4">
        <v>0</v>
      </c>
      <c r="Z9224" s="4">
        <f t="shared" si="288"/>
        <v>66.900292455189614</v>
      </c>
      <c r="AD9224">
        <f t="shared" si="289"/>
        <v>0</v>
      </c>
    </row>
    <row r="9225" spans="1:30" x14ac:dyDescent="0.3">
      <c r="A9225">
        <v>9224</v>
      </c>
      <c r="B9225" t="s">
        <v>10504</v>
      </c>
      <c r="C9225" s="3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Y9225" s="4">
        <v>0.8</v>
      </c>
      <c r="Z9225" s="4">
        <f t="shared" si="288"/>
        <v>-101.79679733333329</v>
      </c>
      <c r="AD9225">
        <f t="shared" si="289"/>
        <v>0</v>
      </c>
    </row>
    <row r="9226" spans="1:30" x14ac:dyDescent="0.3">
      <c r="A9226">
        <v>9225</v>
      </c>
      <c r="B9226" t="s">
        <v>10504</v>
      </c>
      <c r="C9226" s="3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Y9226" s="4">
        <v>0.8</v>
      </c>
      <c r="Z9226" s="4">
        <f t="shared" si="288"/>
        <v>-101.79679733333329</v>
      </c>
      <c r="AD9226">
        <f t="shared" si="289"/>
        <v>0</v>
      </c>
    </row>
    <row r="9227" spans="1:30" x14ac:dyDescent="0.3">
      <c r="A9227">
        <v>9226</v>
      </c>
      <c r="B9227" t="s">
        <v>10504</v>
      </c>
      <c r="C9227" s="3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Y9227" s="4">
        <v>0.8</v>
      </c>
      <c r="Z9227" s="4">
        <f t="shared" si="288"/>
        <v>-101.79679733333329</v>
      </c>
      <c r="AD9227">
        <f t="shared" si="289"/>
        <v>0</v>
      </c>
    </row>
    <row r="9228" spans="1:30" x14ac:dyDescent="0.3">
      <c r="A9228">
        <v>9227</v>
      </c>
      <c r="B9228" t="s">
        <v>10504</v>
      </c>
      <c r="C9228" s="3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Y9228" s="4">
        <v>0.2</v>
      </c>
      <c r="Z9228" s="4">
        <f t="shared" si="288"/>
        <v>24.702572053595855</v>
      </c>
      <c r="AD9228">
        <f t="shared" si="289"/>
        <v>0</v>
      </c>
    </row>
    <row r="9229" spans="1:30" x14ac:dyDescent="0.3">
      <c r="A9229">
        <v>9228</v>
      </c>
      <c r="B9229" t="s">
        <v>10506</v>
      </c>
      <c r="C9229" s="3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Y9229" s="4">
        <v>0</v>
      </c>
      <c r="Z9229" s="4">
        <f t="shared" si="288"/>
        <v>66.900292455189614</v>
      </c>
      <c r="AD9229">
        <f t="shared" si="289"/>
        <v>0</v>
      </c>
    </row>
    <row r="9230" spans="1:30" x14ac:dyDescent="0.3">
      <c r="A9230">
        <v>9229</v>
      </c>
      <c r="B9230" t="s">
        <v>10507</v>
      </c>
      <c r="C9230" s="3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Y9230" s="4">
        <v>0</v>
      </c>
      <c r="Z9230" s="4">
        <f t="shared" si="288"/>
        <v>66.900292455189614</v>
      </c>
      <c r="AD9230">
        <f t="shared" si="289"/>
        <v>0</v>
      </c>
    </row>
    <row r="9231" spans="1:30" x14ac:dyDescent="0.3">
      <c r="A9231">
        <v>9230</v>
      </c>
      <c r="B9231" t="s">
        <v>10508</v>
      </c>
      <c r="C9231" s="3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Y9231" s="4">
        <v>0.2</v>
      </c>
      <c r="Z9231" s="4">
        <f t="shared" si="288"/>
        <v>24.702572053595855</v>
      </c>
      <c r="AD9231">
        <f t="shared" si="289"/>
        <v>0</v>
      </c>
    </row>
    <row r="9232" spans="1:30" x14ac:dyDescent="0.3">
      <c r="A9232">
        <v>9231</v>
      </c>
      <c r="B9232" t="s">
        <v>10508</v>
      </c>
      <c r="C9232" s="3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Y9232" s="4">
        <v>0</v>
      </c>
      <c r="Z9232" s="4">
        <f t="shared" si="288"/>
        <v>66.900292455189614</v>
      </c>
      <c r="AD9232">
        <f t="shared" si="289"/>
        <v>0</v>
      </c>
    </row>
    <row r="9233" spans="1:30" x14ac:dyDescent="0.3">
      <c r="A9233">
        <v>9232</v>
      </c>
      <c r="B9233" t="s">
        <v>10509</v>
      </c>
      <c r="C9233" s="3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Y9233" s="4">
        <v>0.7</v>
      </c>
      <c r="Z9233" s="4">
        <f t="shared" si="288"/>
        <v>-95.874059569377877</v>
      </c>
      <c r="AD9233">
        <f t="shared" si="289"/>
        <v>0</v>
      </c>
    </row>
    <row r="9234" spans="1:30" x14ac:dyDescent="0.3">
      <c r="A9234">
        <v>9233</v>
      </c>
      <c r="B9234" t="s">
        <v>10510</v>
      </c>
      <c r="C9234" s="3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Y9234" s="4">
        <v>0</v>
      </c>
      <c r="Z9234" s="4">
        <f t="shared" si="288"/>
        <v>66.900292455189614</v>
      </c>
      <c r="AD9234">
        <f t="shared" si="289"/>
        <v>0</v>
      </c>
    </row>
    <row r="9235" spans="1:30" x14ac:dyDescent="0.3">
      <c r="A9235">
        <v>9234</v>
      </c>
      <c r="B9235" t="s">
        <v>10510</v>
      </c>
      <c r="C9235" s="3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Y9235" s="4">
        <v>0</v>
      </c>
      <c r="Z9235" s="4">
        <f t="shared" si="288"/>
        <v>66.900292455189614</v>
      </c>
      <c r="AD9235">
        <f t="shared" si="289"/>
        <v>0</v>
      </c>
    </row>
    <row r="9236" spans="1:30" x14ac:dyDescent="0.3">
      <c r="A9236">
        <v>9235</v>
      </c>
      <c r="B9236" t="s">
        <v>10510</v>
      </c>
      <c r="C9236" s="3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Y9236" s="4">
        <v>0.2</v>
      </c>
      <c r="Z9236" s="4">
        <f t="shared" si="288"/>
        <v>24.702572053595855</v>
      </c>
      <c r="AD9236">
        <f t="shared" si="289"/>
        <v>0</v>
      </c>
    </row>
    <row r="9237" spans="1:30" x14ac:dyDescent="0.3">
      <c r="A9237">
        <v>9236</v>
      </c>
      <c r="B9237" t="s">
        <v>10510</v>
      </c>
      <c r="C9237" s="3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Y9237" s="4">
        <v>0</v>
      </c>
      <c r="Z9237" s="4">
        <f t="shared" si="288"/>
        <v>66.900292455189614</v>
      </c>
      <c r="AD9237">
        <f t="shared" si="289"/>
        <v>0</v>
      </c>
    </row>
    <row r="9238" spans="1:30" x14ac:dyDescent="0.3">
      <c r="A9238">
        <v>9237</v>
      </c>
      <c r="B9238" t="s">
        <v>10510</v>
      </c>
      <c r="C9238" s="3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Y9238" s="4">
        <v>0.2</v>
      </c>
      <c r="Z9238" s="4">
        <f t="shared" si="288"/>
        <v>24.702572053595855</v>
      </c>
      <c r="AD9238">
        <f t="shared" si="289"/>
        <v>0</v>
      </c>
    </row>
    <row r="9239" spans="1:30" x14ac:dyDescent="0.3">
      <c r="A9239">
        <v>9238</v>
      </c>
      <c r="B9239" t="s">
        <v>10510</v>
      </c>
      <c r="C9239" s="3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Y9239" s="4">
        <v>0.2</v>
      </c>
      <c r="Z9239" s="4">
        <f t="shared" si="288"/>
        <v>24.702572053595855</v>
      </c>
      <c r="AD9239">
        <f t="shared" si="289"/>
        <v>0</v>
      </c>
    </row>
    <row r="9240" spans="1:30" x14ac:dyDescent="0.3">
      <c r="A9240">
        <v>9239</v>
      </c>
      <c r="B9240" t="s">
        <v>10511</v>
      </c>
      <c r="C9240" s="3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Y9240" s="4">
        <v>0.2</v>
      </c>
      <c r="Z9240" s="4">
        <f t="shared" si="288"/>
        <v>24.702572053595855</v>
      </c>
      <c r="AD9240">
        <f t="shared" si="289"/>
        <v>0</v>
      </c>
    </row>
    <row r="9241" spans="1:30" x14ac:dyDescent="0.3">
      <c r="A9241">
        <v>9240</v>
      </c>
      <c r="B9241" t="s">
        <v>10512</v>
      </c>
      <c r="C9241" s="3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Y9241" s="4">
        <v>0.2</v>
      </c>
      <c r="Z9241" s="4">
        <f t="shared" si="288"/>
        <v>24.702572053595855</v>
      </c>
      <c r="AD9241">
        <f t="shared" si="289"/>
        <v>0</v>
      </c>
    </row>
    <row r="9242" spans="1:30" x14ac:dyDescent="0.3">
      <c r="A9242">
        <v>9241</v>
      </c>
      <c r="B9242" t="s">
        <v>10512</v>
      </c>
      <c r="C9242" s="3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Y9242" s="4">
        <v>0.7</v>
      </c>
      <c r="Z9242" s="4">
        <f t="shared" si="288"/>
        <v>-95.874059569377877</v>
      </c>
      <c r="AD9242">
        <f t="shared" si="289"/>
        <v>0</v>
      </c>
    </row>
    <row r="9243" spans="1:30" x14ac:dyDescent="0.3">
      <c r="A9243">
        <v>9242</v>
      </c>
      <c r="B9243" t="s">
        <v>10512</v>
      </c>
      <c r="C9243" s="3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Y9243" s="4">
        <v>0.2</v>
      </c>
      <c r="Z9243" s="4">
        <f t="shared" si="288"/>
        <v>24.702572053595855</v>
      </c>
      <c r="AD9243">
        <f t="shared" si="289"/>
        <v>0</v>
      </c>
    </row>
    <row r="9244" spans="1:30" x14ac:dyDescent="0.3">
      <c r="A9244">
        <v>9243</v>
      </c>
      <c r="B9244" t="s">
        <v>10513</v>
      </c>
      <c r="C9244" s="3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Y9244" s="4">
        <v>0.2</v>
      </c>
      <c r="Z9244" s="4">
        <f t="shared" si="288"/>
        <v>24.702572053595855</v>
      </c>
      <c r="AD9244">
        <f t="shared" si="289"/>
        <v>0</v>
      </c>
    </row>
    <row r="9245" spans="1:30" x14ac:dyDescent="0.3">
      <c r="A9245">
        <v>9244</v>
      </c>
      <c r="B9245" t="s">
        <v>10513</v>
      </c>
      <c r="C9245" s="3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Y9245" s="4">
        <v>0.15</v>
      </c>
      <c r="Z9245" s="4">
        <f t="shared" si="288"/>
        <v>27.288298076923077</v>
      </c>
      <c r="AD9245">
        <f t="shared" si="289"/>
        <v>0</v>
      </c>
    </row>
    <row r="9246" spans="1:30" x14ac:dyDescent="0.3">
      <c r="A9246">
        <v>9245</v>
      </c>
      <c r="B9246" t="s">
        <v>10513</v>
      </c>
      <c r="C9246" s="3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Y9246" s="4">
        <v>0</v>
      </c>
      <c r="Z9246" s="4">
        <f t="shared" si="288"/>
        <v>66.900292455189614</v>
      </c>
      <c r="AD9246">
        <f t="shared" si="289"/>
        <v>0</v>
      </c>
    </row>
    <row r="9247" spans="1:30" x14ac:dyDescent="0.3">
      <c r="A9247">
        <v>9246</v>
      </c>
      <c r="B9247" t="s">
        <v>10513</v>
      </c>
      <c r="C9247" s="3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Y9247" s="4">
        <v>0</v>
      </c>
      <c r="Z9247" s="4">
        <f t="shared" si="288"/>
        <v>66.900292455189614</v>
      </c>
      <c r="AD9247">
        <f t="shared" si="289"/>
        <v>0</v>
      </c>
    </row>
    <row r="9248" spans="1:30" x14ac:dyDescent="0.3">
      <c r="A9248">
        <v>9247</v>
      </c>
      <c r="B9248" t="s">
        <v>10514</v>
      </c>
      <c r="C9248" s="3">
        <v>42877</v>
      </c>
      <c r="D9248" s="3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Y9248" s="4">
        <v>0</v>
      </c>
      <c r="Z9248" s="4">
        <f t="shared" si="288"/>
        <v>66.900292455189614</v>
      </c>
      <c r="AD9248">
        <f t="shared" si="289"/>
        <v>0</v>
      </c>
    </row>
    <row r="9249" spans="1:30" x14ac:dyDescent="0.3">
      <c r="A9249">
        <v>9248</v>
      </c>
      <c r="B9249" t="s">
        <v>10514</v>
      </c>
      <c r="C9249" s="3">
        <v>42877</v>
      </c>
      <c r="D9249" s="3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Y9249" s="4">
        <v>0</v>
      </c>
      <c r="Z9249" s="4">
        <f t="shared" si="288"/>
        <v>66.900292455189614</v>
      </c>
      <c r="AD9249">
        <f t="shared" si="289"/>
        <v>0</v>
      </c>
    </row>
    <row r="9250" spans="1:30" x14ac:dyDescent="0.3">
      <c r="A9250">
        <v>9249</v>
      </c>
      <c r="B9250" t="s">
        <v>10515</v>
      </c>
      <c r="C9250" s="3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Y9250" s="4">
        <v>0.2</v>
      </c>
      <c r="Z9250" s="4">
        <f t="shared" si="288"/>
        <v>24.702572053595855</v>
      </c>
      <c r="AD9250">
        <f t="shared" si="289"/>
        <v>0</v>
      </c>
    </row>
    <row r="9251" spans="1:30" x14ac:dyDescent="0.3">
      <c r="A9251">
        <v>9250</v>
      </c>
      <c r="B9251" t="s">
        <v>10515</v>
      </c>
      <c r="C9251" s="3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Y9251" s="4">
        <v>0</v>
      </c>
      <c r="Z9251" s="4">
        <f t="shared" si="288"/>
        <v>66.900292455189614</v>
      </c>
      <c r="AD9251">
        <f t="shared" si="289"/>
        <v>0</v>
      </c>
    </row>
    <row r="9252" spans="1:30" x14ac:dyDescent="0.3">
      <c r="A9252">
        <v>9251</v>
      </c>
      <c r="B9252" t="s">
        <v>10516</v>
      </c>
      <c r="C9252" s="3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Y9252" s="4">
        <v>0</v>
      </c>
      <c r="Z9252" s="4">
        <f t="shared" si="288"/>
        <v>66.900292455189614</v>
      </c>
      <c r="AD9252">
        <f t="shared" si="289"/>
        <v>0</v>
      </c>
    </row>
    <row r="9253" spans="1:30" x14ac:dyDescent="0.3">
      <c r="A9253">
        <v>9252</v>
      </c>
      <c r="B9253" t="s">
        <v>10517</v>
      </c>
      <c r="C9253" s="3">
        <v>42796</v>
      </c>
      <c r="D9253" s="3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Y9253" s="4">
        <v>0.2</v>
      </c>
      <c r="Z9253" s="4">
        <f t="shared" si="288"/>
        <v>24.702572053595855</v>
      </c>
      <c r="AD9253">
        <f t="shared" si="289"/>
        <v>0</v>
      </c>
    </row>
    <row r="9254" spans="1:30" x14ac:dyDescent="0.3">
      <c r="A9254">
        <v>9253</v>
      </c>
      <c r="B9254" t="s">
        <v>10518</v>
      </c>
      <c r="C9254" s="3">
        <v>43001</v>
      </c>
      <c r="D9254" s="3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Y9254" s="4">
        <v>0</v>
      </c>
      <c r="Z9254" s="4">
        <f t="shared" si="288"/>
        <v>66.900292455189614</v>
      </c>
      <c r="AD9254">
        <f t="shared" si="289"/>
        <v>0</v>
      </c>
    </row>
    <row r="9255" spans="1:30" x14ac:dyDescent="0.3">
      <c r="A9255">
        <v>9254</v>
      </c>
      <c r="B9255" t="s">
        <v>10518</v>
      </c>
      <c r="C9255" s="3">
        <v>43001</v>
      </c>
      <c r="D9255" s="3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Y9255" s="4">
        <v>0</v>
      </c>
      <c r="Z9255" s="4">
        <f t="shared" si="288"/>
        <v>66.900292455189614</v>
      </c>
      <c r="AD9255">
        <f t="shared" si="289"/>
        <v>0</v>
      </c>
    </row>
    <row r="9256" spans="1:30" x14ac:dyDescent="0.3">
      <c r="A9256">
        <v>9255</v>
      </c>
      <c r="B9256" t="s">
        <v>10520</v>
      </c>
      <c r="C9256" s="3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Y9256" s="4">
        <v>0</v>
      </c>
      <c r="Z9256" s="4">
        <f t="shared" si="288"/>
        <v>66.900292455189614</v>
      </c>
      <c r="AD9256">
        <f t="shared" si="289"/>
        <v>0</v>
      </c>
    </row>
    <row r="9257" spans="1:30" x14ac:dyDescent="0.3">
      <c r="A9257">
        <v>9256</v>
      </c>
      <c r="B9257" t="s">
        <v>10520</v>
      </c>
      <c r="C9257" s="3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Y9257" s="4">
        <v>0</v>
      </c>
      <c r="Z9257" s="4">
        <f t="shared" si="288"/>
        <v>66.900292455189614</v>
      </c>
      <c r="AD9257">
        <f t="shared" si="289"/>
        <v>0</v>
      </c>
    </row>
    <row r="9258" spans="1:30" x14ac:dyDescent="0.3">
      <c r="A9258">
        <v>9257</v>
      </c>
      <c r="B9258" t="s">
        <v>10520</v>
      </c>
      <c r="C9258" s="3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Y9258" s="4">
        <v>0</v>
      </c>
      <c r="Z9258" s="4">
        <f t="shared" si="288"/>
        <v>66.900292455189614</v>
      </c>
      <c r="AD9258">
        <f t="shared" si="289"/>
        <v>0</v>
      </c>
    </row>
    <row r="9259" spans="1:30" x14ac:dyDescent="0.3">
      <c r="A9259">
        <v>9258</v>
      </c>
      <c r="B9259" t="s">
        <v>10520</v>
      </c>
      <c r="C9259" s="3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Y9259" s="4">
        <v>0</v>
      </c>
      <c r="Z9259" s="4">
        <f t="shared" si="288"/>
        <v>66.900292455189614</v>
      </c>
      <c r="AD9259">
        <f t="shared" si="289"/>
        <v>0</v>
      </c>
    </row>
    <row r="9260" spans="1:30" x14ac:dyDescent="0.3">
      <c r="A9260">
        <v>9259</v>
      </c>
      <c r="B9260" t="s">
        <v>10520</v>
      </c>
      <c r="C9260" s="3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Y9260" s="4">
        <v>0</v>
      </c>
      <c r="Z9260" s="4">
        <f t="shared" si="288"/>
        <v>66.900292455189614</v>
      </c>
      <c r="AD9260">
        <f t="shared" si="289"/>
        <v>0</v>
      </c>
    </row>
    <row r="9261" spans="1:30" x14ac:dyDescent="0.3">
      <c r="A9261">
        <v>9260</v>
      </c>
      <c r="B9261" t="s">
        <v>10520</v>
      </c>
      <c r="C9261" s="3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Y9261" s="4">
        <v>0</v>
      </c>
      <c r="Z9261" s="4">
        <f t="shared" si="288"/>
        <v>66.900292455189614</v>
      </c>
      <c r="AD9261">
        <f t="shared" si="289"/>
        <v>0</v>
      </c>
    </row>
    <row r="9262" spans="1:30" x14ac:dyDescent="0.3">
      <c r="A9262">
        <v>9261</v>
      </c>
      <c r="B9262" t="s">
        <v>10521</v>
      </c>
      <c r="C9262" s="3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Y9262" s="4">
        <v>0</v>
      </c>
      <c r="Z9262" s="4">
        <f t="shared" si="288"/>
        <v>66.900292455189614</v>
      </c>
      <c r="AD9262">
        <f t="shared" si="289"/>
        <v>0</v>
      </c>
    </row>
    <row r="9263" spans="1:30" x14ac:dyDescent="0.3">
      <c r="A9263">
        <v>9262</v>
      </c>
      <c r="B9263" t="s">
        <v>10523</v>
      </c>
      <c r="C9263" s="3">
        <v>42980</v>
      </c>
      <c r="D9263" s="3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Y9263" s="4">
        <v>0.2</v>
      </c>
      <c r="Z9263" s="4">
        <f t="shared" si="288"/>
        <v>24.702572053595855</v>
      </c>
      <c r="AD9263">
        <f t="shared" si="289"/>
        <v>0</v>
      </c>
    </row>
    <row r="9264" spans="1:30" x14ac:dyDescent="0.3">
      <c r="A9264">
        <v>9263</v>
      </c>
      <c r="B9264" t="s">
        <v>10524</v>
      </c>
      <c r="C9264" s="3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Y9264" s="4">
        <v>0</v>
      </c>
      <c r="Z9264" s="4">
        <f t="shared" si="288"/>
        <v>66.900292455189614</v>
      </c>
      <c r="AD9264">
        <f t="shared" si="289"/>
        <v>0</v>
      </c>
    </row>
    <row r="9265" spans="1:30" x14ac:dyDescent="0.3">
      <c r="A9265">
        <v>9264</v>
      </c>
      <c r="B9265" t="s">
        <v>10524</v>
      </c>
      <c r="C9265" s="3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Y9265" s="4">
        <v>0.1</v>
      </c>
      <c r="Z9265" s="4">
        <f t="shared" si="288"/>
        <v>96.055074468085081</v>
      </c>
      <c r="AD9265">
        <f t="shared" si="289"/>
        <v>0</v>
      </c>
    </row>
    <row r="9266" spans="1:30" x14ac:dyDescent="0.3">
      <c r="A9266">
        <v>9265</v>
      </c>
      <c r="B9266" t="s">
        <v>10525</v>
      </c>
      <c r="C9266" s="3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Y9266" s="4">
        <v>0.7</v>
      </c>
      <c r="Z9266" s="4">
        <f t="shared" si="288"/>
        <v>-95.874059569377877</v>
      </c>
      <c r="AD9266">
        <f t="shared" si="289"/>
        <v>0</v>
      </c>
    </row>
    <row r="9267" spans="1:30" x14ac:dyDescent="0.3">
      <c r="A9267">
        <v>9266</v>
      </c>
      <c r="B9267" t="s">
        <v>10525</v>
      </c>
      <c r="C9267" s="3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Y9267" s="4">
        <v>0.2</v>
      </c>
      <c r="Z9267" s="4">
        <f t="shared" si="288"/>
        <v>24.702572053595855</v>
      </c>
      <c r="AD9267">
        <f t="shared" si="289"/>
        <v>0</v>
      </c>
    </row>
    <row r="9268" spans="1:30" x14ac:dyDescent="0.3">
      <c r="A9268">
        <v>9267</v>
      </c>
      <c r="B9268" t="s">
        <v>10526</v>
      </c>
      <c r="C9268" s="3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Y9268" s="4">
        <v>0</v>
      </c>
      <c r="Z9268" s="4">
        <f t="shared" si="288"/>
        <v>66.900292455189614</v>
      </c>
      <c r="AD9268">
        <f t="shared" si="289"/>
        <v>0</v>
      </c>
    </row>
    <row r="9269" spans="1:30" x14ac:dyDescent="0.3">
      <c r="A9269">
        <v>9268</v>
      </c>
      <c r="B9269" t="s">
        <v>10527</v>
      </c>
      <c r="C9269" s="3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Y9269" s="4">
        <v>0.1</v>
      </c>
      <c r="Z9269" s="4">
        <f t="shared" si="288"/>
        <v>96.055074468085081</v>
      </c>
      <c r="AD9269">
        <f t="shared" si="289"/>
        <v>0</v>
      </c>
    </row>
    <row r="9270" spans="1:30" x14ac:dyDescent="0.3">
      <c r="A9270">
        <v>9269</v>
      </c>
      <c r="B9270" t="s">
        <v>10527</v>
      </c>
      <c r="C9270" s="3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Y9270" s="4">
        <v>0</v>
      </c>
      <c r="Z9270" s="4">
        <f t="shared" si="288"/>
        <v>66.900292455189614</v>
      </c>
      <c r="AD9270">
        <f t="shared" si="289"/>
        <v>0</v>
      </c>
    </row>
    <row r="9271" spans="1:30" x14ac:dyDescent="0.3">
      <c r="A9271">
        <v>9270</v>
      </c>
      <c r="B9271" t="s">
        <v>10528</v>
      </c>
      <c r="C9271" s="3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Y9271" s="4">
        <v>0.2</v>
      </c>
      <c r="Z9271" s="4">
        <f t="shared" si="288"/>
        <v>24.702572053595855</v>
      </c>
      <c r="AD9271">
        <f t="shared" si="289"/>
        <v>0</v>
      </c>
    </row>
    <row r="9272" spans="1:30" x14ac:dyDescent="0.3">
      <c r="A9272">
        <v>9271</v>
      </c>
      <c r="B9272" t="s">
        <v>10528</v>
      </c>
      <c r="C9272" s="3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Y9272" s="4">
        <v>0.2</v>
      </c>
      <c r="Z9272" s="4">
        <f t="shared" si="288"/>
        <v>24.702572053595855</v>
      </c>
      <c r="AD9272">
        <f t="shared" si="289"/>
        <v>0</v>
      </c>
    </row>
    <row r="9273" spans="1:30" x14ac:dyDescent="0.3">
      <c r="A9273">
        <v>9272</v>
      </c>
      <c r="B9273" t="s">
        <v>10529</v>
      </c>
      <c r="C9273" s="3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Y9273" s="4">
        <v>0</v>
      </c>
      <c r="Z9273" s="4">
        <f t="shared" si="288"/>
        <v>66.900292455189614</v>
      </c>
      <c r="AD9273">
        <f t="shared" si="289"/>
        <v>0</v>
      </c>
    </row>
    <row r="9274" spans="1:30" x14ac:dyDescent="0.3">
      <c r="A9274">
        <v>9273</v>
      </c>
      <c r="B9274" t="s">
        <v>10529</v>
      </c>
      <c r="C9274" s="3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Y9274" s="4">
        <v>0</v>
      </c>
      <c r="Z9274" s="4">
        <f t="shared" si="288"/>
        <v>66.900292455189614</v>
      </c>
      <c r="AD9274">
        <f t="shared" si="289"/>
        <v>0</v>
      </c>
    </row>
    <row r="9275" spans="1:30" x14ac:dyDescent="0.3">
      <c r="A9275">
        <v>9274</v>
      </c>
      <c r="B9275" t="s">
        <v>10530</v>
      </c>
      <c r="C9275" s="3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Y9275" s="4">
        <v>0</v>
      </c>
      <c r="Z9275" s="4">
        <f t="shared" si="288"/>
        <v>66.900292455189614</v>
      </c>
      <c r="AD9275">
        <f t="shared" si="289"/>
        <v>0</v>
      </c>
    </row>
    <row r="9276" spans="1:30" x14ac:dyDescent="0.3">
      <c r="A9276">
        <v>9275</v>
      </c>
      <c r="B9276" t="s">
        <v>10531</v>
      </c>
      <c r="C9276" s="3">
        <v>41922</v>
      </c>
      <c r="D9276" s="3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Y9276" s="4">
        <v>0</v>
      </c>
      <c r="Z9276" s="4">
        <f t="shared" si="288"/>
        <v>66.900292455189614</v>
      </c>
      <c r="AD9276">
        <f t="shared" si="289"/>
        <v>0</v>
      </c>
    </row>
    <row r="9277" spans="1:30" x14ac:dyDescent="0.3">
      <c r="A9277">
        <v>9276</v>
      </c>
      <c r="B9277" t="s">
        <v>10532</v>
      </c>
      <c r="C9277" s="3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Y9277" s="4">
        <v>0.2</v>
      </c>
      <c r="Z9277" s="4">
        <f t="shared" si="288"/>
        <v>24.702572053595855</v>
      </c>
      <c r="AD9277">
        <f t="shared" si="289"/>
        <v>0</v>
      </c>
    </row>
    <row r="9278" spans="1:30" x14ac:dyDescent="0.3">
      <c r="A9278">
        <v>9277</v>
      </c>
      <c r="B9278" t="s">
        <v>10532</v>
      </c>
      <c r="C9278" s="3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Y9278" s="4">
        <v>0.2</v>
      </c>
      <c r="Z9278" s="4">
        <f t="shared" si="288"/>
        <v>24.702572053595855</v>
      </c>
      <c r="AD9278">
        <f t="shared" si="289"/>
        <v>0</v>
      </c>
    </row>
    <row r="9279" spans="1:30" x14ac:dyDescent="0.3">
      <c r="A9279">
        <v>9278</v>
      </c>
      <c r="B9279" t="s">
        <v>10533</v>
      </c>
      <c r="C9279" s="3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Y9279" s="4">
        <v>0.2</v>
      </c>
      <c r="Z9279" s="4">
        <f t="shared" si="288"/>
        <v>24.702572053595855</v>
      </c>
      <c r="AD9279">
        <f t="shared" si="289"/>
        <v>0</v>
      </c>
    </row>
    <row r="9280" spans="1:30" x14ac:dyDescent="0.3">
      <c r="A9280">
        <v>9279</v>
      </c>
      <c r="B9280" t="s">
        <v>10533</v>
      </c>
      <c r="C9280" s="3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Y9280" s="4">
        <v>0.7</v>
      </c>
      <c r="Z9280" s="4">
        <f t="shared" si="288"/>
        <v>-95.874059569377877</v>
      </c>
      <c r="AD9280">
        <f t="shared" si="289"/>
        <v>0</v>
      </c>
    </row>
    <row r="9281" spans="1:30" x14ac:dyDescent="0.3">
      <c r="A9281">
        <v>9280</v>
      </c>
      <c r="B9281" t="s">
        <v>10533</v>
      </c>
      <c r="C9281" s="3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Y9281" s="4">
        <v>0.3</v>
      </c>
      <c r="Z9281" s="4">
        <f t="shared" si="288"/>
        <v>-45.679636123348004</v>
      </c>
      <c r="AD9281">
        <f t="shared" si="289"/>
        <v>0</v>
      </c>
    </row>
    <row r="9282" spans="1:30" x14ac:dyDescent="0.3">
      <c r="A9282">
        <v>9281</v>
      </c>
      <c r="B9282" t="s">
        <v>10534</v>
      </c>
      <c r="C9282" s="3">
        <v>42633</v>
      </c>
      <c r="D9282" s="3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Y9282" s="4">
        <v>0</v>
      </c>
      <c r="Z9282" s="4">
        <f t="shared" si="288"/>
        <v>66.900292455189614</v>
      </c>
      <c r="AD9282">
        <f t="shared" si="289"/>
        <v>0</v>
      </c>
    </row>
    <row r="9283" spans="1:30" x14ac:dyDescent="0.3">
      <c r="A9283">
        <v>9282</v>
      </c>
      <c r="B9283" t="s">
        <v>10535</v>
      </c>
      <c r="C9283" s="3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Y9283" s="4">
        <v>0</v>
      </c>
      <c r="Z9283" s="4">
        <f t="shared" ref="Z9283:Z9346" si="290">AVERAGEIF($T$2:$T$9995,Y9283,$U$2:$U$9995)</f>
        <v>66.900292455189614</v>
      </c>
      <c r="AD9283">
        <f t="shared" ref="AD9283:AD9346" si="291">SUMIF($Q$2:$Q$9995,AC9283,$R$2:$R$9995)</f>
        <v>0</v>
      </c>
    </row>
    <row r="9284" spans="1:30" x14ac:dyDescent="0.3">
      <c r="A9284">
        <v>9283</v>
      </c>
      <c r="B9284" t="s">
        <v>10536</v>
      </c>
      <c r="C9284" s="3">
        <v>42734</v>
      </c>
      <c r="D9284" s="3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Y9284" s="4">
        <v>0.2</v>
      </c>
      <c r="Z9284" s="4">
        <f t="shared" si="290"/>
        <v>24.702572053595855</v>
      </c>
      <c r="AD9284">
        <f t="shared" si="291"/>
        <v>0</v>
      </c>
    </row>
    <row r="9285" spans="1:30" x14ac:dyDescent="0.3">
      <c r="A9285">
        <v>9284</v>
      </c>
      <c r="B9285" t="s">
        <v>10537</v>
      </c>
      <c r="C9285" s="3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Y9285" s="4">
        <v>0.2</v>
      </c>
      <c r="Z9285" s="4">
        <f t="shared" si="290"/>
        <v>24.702572053595855</v>
      </c>
      <c r="AD9285">
        <f t="shared" si="291"/>
        <v>0</v>
      </c>
    </row>
    <row r="9286" spans="1:30" x14ac:dyDescent="0.3">
      <c r="A9286">
        <v>9285</v>
      </c>
      <c r="B9286" t="s">
        <v>10538</v>
      </c>
      <c r="C9286" s="3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Y9286" s="4">
        <v>0</v>
      </c>
      <c r="Z9286" s="4">
        <f t="shared" si="290"/>
        <v>66.900292455189614</v>
      </c>
      <c r="AD9286">
        <f t="shared" si="291"/>
        <v>0</v>
      </c>
    </row>
    <row r="9287" spans="1:30" x14ac:dyDescent="0.3">
      <c r="A9287">
        <v>9286</v>
      </c>
      <c r="B9287" t="s">
        <v>10539</v>
      </c>
      <c r="C9287" s="3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Y9287" s="4">
        <v>0.2</v>
      </c>
      <c r="Z9287" s="4">
        <f t="shared" si="290"/>
        <v>24.702572053595855</v>
      </c>
      <c r="AD9287">
        <f t="shared" si="291"/>
        <v>0</v>
      </c>
    </row>
    <row r="9288" spans="1:30" x14ac:dyDescent="0.3">
      <c r="A9288">
        <v>9287</v>
      </c>
      <c r="B9288" t="s">
        <v>10540</v>
      </c>
      <c r="C9288" s="3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Y9288" s="4">
        <v>0.8</v>
      </c>
      <c r="Z9288" s="4">
        <f t="shared" si="290"/>
        <v>-101.79679733333329</v>
      </c>
      <c r="AD9288">
        <f t="shared" si="291"/>
        <v>0</v>
      </c>
    </row>
    <row r="9289" spans="1:30" x14ac:dyDescent="0.3">
      <c r="A9289">
        <v>9288</v>
      </c>
      <c r="B9289" t="s">
        <v>10540</v>
      </c>
      <c r="C9289" s="3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Y9289" s="4">
        <v>0.3</v>
      </c>
      <c r="Z9289" s="4">
        <f t="shared" si="290"/>
        <v>-45.679636123348004</v>
      </c>
      <c r="AD9289">
        <f t="shared" si="291"/>
        <v>0</v>
      </c>
    </row>
    <row r="9290" spans="1:30" x14ac:dyDescent="0.3">
      <c r="A9290">
        <v>9289</v>
      </c>
      <c r="B9290" t="s">
        <v>10541</v>
      </c>
      <c r="C9290" s="3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Y9290" s="4">
        <v>0.3</v>
      </c>
      <c r="Z9290" s="4">
        <f t="shared" si="290"/>
        <v>-45.679636123348004</v>
      </c>
      <c r="AD9290">
        <f t="shared" si="291"/>
        <v>0</v>
      </c>
    </row>
    <row r="9291" spans="1:30" x14ac:dyDescent="0.3">
      <c r="A9291">
        <v>9290</v>
      </c>
      <c r="B9291" t="s">
        <v>10542</v>
      </c>
      <c r="C9291" s="3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Y9291" s="4">
        <v>0</v>
      </c>
      <c r="Z9291" s="4">
        <f t="shared" si="290"/>
        <v>66.900292455189614</v>
      </c>
      <c r="AD9291">
        <f t="shared" si="291"/>
        <v>0</v>
      </c>
    </row>
    <row r="9292" spans="1:30" x14ac:dyDescent="0.3">
      <c r="A9292">
        <v>9291</v>
      </c>
      <c r="B9292" t="s">
        <v>10543</v>
      </c>
      <c r="C9292" s="3">
        <v>41905</v>
      </c>
      <c r="D9292" s="3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Y9292" s="4">
        <v>0</v>
      </c>
      <c r="Z9292" s="4">
        <f t="shared" si="290"/>
        <v>66.900292455189614</v>
      </c>
      <c r="AD9292">
        <f t="shared" si="291"/>
        <v>0</v>
      </c>
    </row>
    <row r="9293" spans="1:30" x14ac:dyDescent="0.3">
      <c r="A9293">
        <v>9292</v>
      </c>
      <c r="B9293" t="s">
        <v>10543</v>
      </c>
      <c r="C9293" s="3">
        <v>41905</v>
      </c>
      <c r="D9293" s="3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Y9293" s="4">
        <v>0</v>
      </c>
      <c r="Z9293" s="4">
        <f t="shared" si="290"/>
        <v>66.900292455189614</v>
      </c>
      <c r="AD9293">
        <f t="shared" si="291"/>
        <v>0</v>
      </c>
    </row>
    <row r="9294" spans="1:30" x14ac:dyDescent="0.3">
      <c r="A9294">
        <v>9293</v>
      </c>
      <c r="B9294" t="s">
        <v>10544</v>
      </c>
      <c r="C9294" s="3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Y9294" s="4">
        <v>0.8</v>
      </c>
      <c r="Z9294" s="4">
        <f t="shared" si="290"/>
        <v>-101.79679733333329</v>
      </c>
      <c r="AD9294">
        <f t="shared" si="291"/>
        <v>0</v>
      </c>
    </row>
    <row r="9295" spans="1:30" x14ac:dyDescent="0.3">
      <c r="A9295">
        <v>9294</v>
      </c>
      <c r="B9295" t="s">
        <v>10545</v>
      </c>
      <c r="C9295" s="3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Y9295" s="4">
        <v>0</v>
      </c>
      <c r="Z9295" s="4">
        <f t="shared" si="290"/>
        <v>66.900292455189614</v>
      </c>
      <c r="AD9295">
        <f t="shared" si="291"/>
        <v>0</v>
      </c>
    </row>
    <row r="9296" spans="1:30" x14ac:dyDescent="0.3">
      <c r="A9296">
        <v>9295</v>
      </c>
      <c r="B9296" t="s">
        <v>10547</v>
      </c>
      <c r="C9296" s="3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Y9296" s="4">
        <v>0.2</v>
      </c>
      <c r="Z9296" s="4">
        <f t="shared" si="290"/>
        <v>24.702572053595855</v>
      </c>
      <c r="AD9296">
        <f t="shared" si="291"/>
        <v>0</v>
      </c>
    </row>
    <row r="9297" spans="1:30" x14ac:dyDescent="0.3">
      <c r="A9297">
        <v>9296</v>
      </c>
      <c r="B9297" t="s">
        <v>10547</v>
      </c>
      <c r="C9297" s="3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Y9297" s="4">
        <v>0.5</v>
      </c>
      <c r="Z9297" s="4">
        <f t="shared" si="290"/>
        <v>-310.70345606060602</v>
      </c>
      <c r="AD9297">
        <f t="shared" si="291"/>
        <v>0</v>
      </c>
    </row>
    <row r="9298" spans="1:30" x14ac:dyDescent="0.3">
      <c r="A9298">
        <v>9297</v>
      </c>
      <c r="B9298" t="s">
        <v>10548</v>
      </c>
      <c r="C9298" s="3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Y9298" s="4">
        <v>0.2</v>
      </c>
      <c r="Z9298" s="4">
        <f t="shared" si="290"/>
        <v>24.702572053595855</v>
      </c>
      <c r="AD9298">
        <f t="shared" si="291"/>
        <v>0</v>
      </c>
    </row>
    <row r="9299" spans="1:30" x14ac:dyDescent="0.3">
      <c r="A9299">
        <v>9298</v>
      </c>
      <c r="B9299" t="s">
        <v>10548</v>
      </c>
      <c r="C9299" s="3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Y9299" s="4">
        <v>0.2</v>
      </c>
      <c r="Z9299" s="4">
        <f t="shared" si="290"/>
        <v>24.702572053595855</v>
      </c>
      <c r="AD9299">
        <f t="shared" si="291"/>
        <v>0</v>
      </c>
    </row>
    <row r="9300" spans="1:30" x14ac:dyDescent="0.3">
      <c r="A9300">
        <v>9299</v>
      </c>
      <c r="B9300" t="s">
        <v>10548</v>
      </c>
      <c r="C9300" s="3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Y9300" s="4">
        <v>0.2</v>
      </c>
      <c r="Z9300" s="4">
        <f t="shared" si="290"/>
        <v>24.702572053595855</v>
      </c>
      <c r="AD9300">
        <f t="shared" si="291"/>
        <v>0</v>
      </c>
    </row>
    <row r="9301" spans="1:30" x14ac:dyDescent="0.3">
      <c r="A9301">
        <v>9300</v>
      </c>
      <c r="B9301" t="s">
        <v>10548</v>
      </c>
      <c r="C9301" s="3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Y9301" s="4">
        <v>0.8</v>
      </c>
      <c r="Z9301" s="4">
        <f t="shared" si="290"/>
        <v>-101.79679733333329</v>
      </c>
      <c r="AD9301">
        <f t="shared" si="291"/>
        <v>0</v>
      </c>
    </row>
    <row r="9302" spans="1:30" x14ac:dyDescent="0.3">
      <c r="A9302">
        <v>9301</v>
      </c>
      <c r="B9302" t="s">
        <v>10548</v>
      </c>
      <c r="C9302" s="3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Y9302" s="4">
        <v>0.3</v>
      </c>
      <c r="Z9302" s="4">
        <f t="shared" si="290"/>
        <v>-45.679636123348004</v>
      </c>
      <c r="AD9302">
        <f t="shared" si="291"/>
        <v>0</v>
      </c>
    </row>
    <row r="9303" spans="1:30" x14ac:dyDescent="0.3">
      <c r="A9303">
        <v>9302</v>
      </c>
      <c r="B9303" t="s">
        <v>10548</v>
      </c>
      <c r="C9303" s="3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Y9303" s="4">
        <v>0.2</v>
      </c>
      <c r="Z9303" s="4">
        <f t="shared" si="290"/>
        <v>24.702572053595855</v>
      </c>
      <c r="AD9303">
        <f t="shared" si="291"/>
        <v>0</v>
      </c>
    </row>
    <row r="9304" spans="1:30" x14ac:dyDescent="0.3">
      <c r="A9304">
        <v>9303</v>
      </c>
      <c r="B9304" t="s">
        <v>10548</v>
      </c>
      <c r="C9304" s="3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Y9304" s="4">
        <v>0.2</v>
      </c>
      <c r="Z9304" s="4">
        <f t="shared" si="290"/>
        <v>24.702572053595855</v>
      </c>
      <c r="AD9304">
        <f t="shared" si="291"/>
        <v>0</v>
      </c>
    </row>
    <row r="9305" spans="1:30" x14ac:dyDescent="0.3">
      <c r="A9305">
        <v>9304</v>
      </c>
      <c r="B9305" t="s">
        <v>10548</v>
      </c>
      <c r="C9305" s="3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Y9305" s="4">
        <v>0.2</v>
      </c>
      <c r="Z9305" s="4">
        <f t="shared" si="290"/>
        <v>24.702572053595855</v>
      </c>
      <c r="AD9305">
        <f t="shared" si="291"/>
        <v>0</v>
      </c>
    </row>
    <row r="9306" spans="1:30" x14ac:dyDescent="0.3">
      <c r="A9306">
        <v>9305</v>
      </c>
      <c r="B9306" t="s">
        <v>10548</v>
      </c>
      <c r="C9306" s="3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Y9306" s="4">
        <v>0.8</v>
      </c>
      <c r="Z9306" s="4">
        <f t="shared" si="290"/>
        <v>-101.79679733333329</v>
      </c>
      <c r="AD9306">
        <f t="shared" si="291"/>
        <v>0</v>
      </c>
    </row>
    <row r="9307" spans="1:30" x14ac:dyDescent="0.3">
      <c r="A9307">
        <v>9306</v>
      </c>
      <c r="B9307" t="s">
        <v>10549</v>
      </c>
      <c r="C9307" s="3">
        <v>42266</v>
      </c>
      <c r="D9307" s="3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Y9307" s="4">
        <v>0</v>
      </c>
      <c r="Z9307" s="4">
        <f t="shared" si="290"/>
        <v>66.900292455189614</v>
      </c>
      <c r="AD9307">
        <f t="shared" si="291"/>
        <v>0</v>
      </c>
    </row>
    <row r="9308" spans="1:30" x14ac:dyDescent="0.3">
      <c r="A9308">
        <v>9307</v>
      </c>
      <c r="B9308" t="s">
        <v>10550</v>
      </c>
      <c r="C9308" s="3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Y9308" s="4">
        <v>0</v>
      </c>
      <c r="Z9308" s="4">
        <f t="shared" si="290"/>
        <v>66.900292455189614</v>
      </c>
      <c r="AD9308">
        <f t="shared" si="291"/>
        <v>0</v>
      </c>
    </row>
    <row r="9309" spans="1:30" x14ac:dyDescent="0.3">
      <c r="A9309">
        <v>9308</v>
      </c>
      <c r="B9309" t="s">
        <v>10550</v>
      </c>
      <c r="C9309" s="3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Y9309" s="4">
        <v>0</v>
      </c>
      <c r="Z9309" s="4">
        <f t="shared" si="290"/>
        <v>66.900292455189614</v>
      </c>
      <c r="AD9309">
        <f t="shared" si="291"/>
        <v>0</v>
      </c>
    </row>
    <row r="9310" spans="1:30" x14ac:dyDescent="0.3">
      <c r="A9310">
        <v>9309</v>
      </c>
      <c r="B9310" t="s">
        <v>10550</v>
      </c>
      <c r="C9310" s="3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Y9310" s="4">
        <v>0</v>
      </c>
      <c r="Z9310" s="4">
        <f t="shared" si="290"/>
        <v>66.900292455189614</v>
      </c>
      <c r="AD9310">
        <f t="shared" si="291"/>
        <v>0</v>
      </c>
    </row>
    <row r="9311" spans="1:30" x14ac:dyDescent="0.3">
      <c r="A9311">
        <v>9310</v>
      </c>
      <c r="B9311" t="s">
        <v>10550</v>
      </c>
      <c r="C9311" s="3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Y9311" s="4">
        <v>0</v>
      </c>
      <c r="Z9311" s="4">
        <f t="shared" si="290"/>
        <v>66.900292455189614</v>
      </c>
      <c r="AD9311">
        <f t="shared" si="291"/>
        <v>0</v>
      </c>
    </row>
    <row r="9312" spans="1:30" x14ac:dyDescent="0.3">
      <c r="A9312">
        <v>9311</v>
      </c>
      <c r="B9312" t="s">
        <v>10551</v>
      </c>
      <c r="C9312" s="3">
        <v>42608</v>
      </c>
      <c r="D9312" s="3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Y9312" s="4">
        <v>0.2</v>
      </c>
      <c r="Z9312" s="4">
        <f t="shared" si="290"/>
        <v>24.702572053595855</v>
      </c>
      <c r="AD9312">
        <f t="shared" si="291"/>
        <v>0</v>
      </c>
    </row>
    <row r="9313" spans="1:30" x14ac:dyDescent="0.3">
      <c r="A9313">
        <v>9312</v>
      </c>
      <c r="B9313" t="s">
        <v>10552</v>
      </c>
      <c r="C9313" s="3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Y9313" s="4">
        <v>0.2</v>
      </c>
      <c r="Z9313" s="4">
        <f t="shared" si="290"/>
        <v>24.702572053595855</v>
      </c>
      <c r="AD9313">
        <f t="shared" si="291"/>
        <v>0</v>
      </c>
    </row>
    <row r="9314" spans="1:30" x14ac:dyDescent="0.3">
      <c r="A9314">
        <v>9313</v>
      </c>
      <c r="B9314" t="s">
        <v>10552</v>
      </c>
      <c r="C9314" s="3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Y9314" s="4">
        <v>0.2</v>
      </c>
      <c r="Z9314" s="4">
        <f t="shared" si="290"/>
        <v>24.702572053595855</v>
      </c>
      <c r="AD9314">
        <f t="shared" si="291"/>
        <v>0</v>
      </c>
    </row>
    <row r="9315" spans="1:30" x14ac:dyDescent="0.3">
      <c r="A9315">
        <v>9314</v>
      </c>
      <c r="B9315" t="s">
        <v>10553</v>
      </c>
      <c r="C9315" s="3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Y9315" s="4">
        <v>0</v>
      </c>
      <c r="Z9315" s="4">
        <f t="shared" si="290"/>
        <v>66.900292455189614</v>
      </c>
      <c r="AD9315">
        <f t="shared" si="291"/>
        <v>0</v>
      </c>
    </row>
    <row r="9316" spans="1:30" x14ac:dyDescent="0.3">
      <c r="A9316">
        <v>9315</v>
      </c>
      <c r="B9316" t="s">
        <v>10553</v>
      </c>
      <c r="C9316" s="3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Y9316" s="4">
        <v>0.1</v>
      </c>
      <c r="Z9316" s="4">
        <f t="shared" si="290"/>
        <v>96.055074468085081</v>
      </c>
      <c r="AD9316">
        <f t="shared" si="291"/>
        <v>0</v>
      </c>
    </row>
    <row r="9317" spans="1:30" x14ac:dyDescent="0.3">
      <c r="A9317">
        <v>9316</v>
      </c>
      <c r="B9317" t="s">
        <v>10554</v>
      </c>
      <c r="C9317" s="3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Y9317" s="4">
        <v>0.4</v>
      </c>
      <c r="Z9317" s="4">
        <f t="shared" si="290"/>
        <v>-111.92742912621364</v>
      </c>
      <c r="AD9317">
        <f t="shared" si="291"/>
        <v>0</v>
      </c>
    </row>
    <row r="9318" spans="1:30" x14ac:dyDescent="0.3">
      <c r="A9318">
        <v>9317</v>
      </c>
      <c r="B9318" t="s">
        <v>10554</v>
      </c>
      <c r="C9318" s="3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Y9318" s="4">
        <v>0.2</v>
      </c>
      <c r="Z9318" s="4">
        <f t="shared" si="290"/>
        <v>24.702572053595855</v>
      </c>
      <c r="AD9318">
        <f t="shared" si="291"/>
        <v>0</v>
      </c>
    </row>
    <row r="9319" spans="1:30" x14ac:dyDescent="0.3">
      <c r="A9319">
        <v>9318</v>
      </c>
      <c r="B9319" t="s">
        <v>10555</v>
      </c>
      <c r="C9319" s="3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Y9319" s="4">
        <v>0.2</v>
      </c>
      <c r="Z9319" s="4">
        <f t="shared" si="290"/>
        <v>24.702572053595855</v>
      </c>
      <c r="AD9319">
        <f t="shared" si="291"/>
        <v>0</v>
      </c>
    </row>
    <row r="9320" spans="1:30" x14ac:dyDescent="0.3">
      <c r="A9320">
        <v>9319</v>
      </c>
      <c r="B9320" t="s">
        <v>10556</v>
      </c>
      <c r="C9320" s="3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Y9320" s="4">
        <v>0</v>
      </c>
      <c r="Z9320" s="4">
        <f t="shared" si="290"/>
        <v>66.900292455189614</v>
      </c>
      <c r="AD9320">
        <f t="shared" si="291"/>
        <v>0</v>
      </c>
    </row>
    <row r="9321" spans="1:30" x14ac:dyDescent="0.3">
      <c r="A9321">
        <v>9320</v>
      </c>
      <c r="B9321" t="s">
        <v>10556</v>
      </c>
      <c r="C9321" s="3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Y9321" s="4">
        <v>0.1</v>
      </c>
      <c r="Z9321" s="4">
        <f t="shared" si="290"/>
        <v>96.055074468085081</v>
      </c>
      <c r="AD9321">
        <f t="shared" si="291"/>
        <v>0</v>
      </c>
    </row>
    <row r="9322" spans="1:30" x14ac:dyDescent="0.3">
      <c r="A9322">
        <v>9321</v>
      </c>
      <c r="B9322" t="s">
        <v>10556</v>
      </c>
      <c r="C9322" s="3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Y9322" s="4">
        <v>0</v>
      </c>
      <c r="Z9322" s="4">
        <f t="shared" si="290"/>
        <v>66.900292455189614</v>
      </c>
      <c r="AD9322">
        <f t="shared" si="291"/>
        <v>0</v>
      </c>
    </row>
    <row r="9323" spans="1:30" x14ac:dyDescent="0.3">
      <c r="A9323">
        <v>9322</v>
      </c>
      <c r="B9323" t="s">
        <v>10559</v>
      </c>
      <c r="C9323" s="3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Y9323" s="4">
        <v>0.6</v>
      </c>
      <c r="Z9323" s="4">
        <f t="shared" si="290"/>
        <v>-43.077211594202915</v>
      </c>
      <c r="AD9323">
        <f t="shared" si="291"/>
        <v>0</v>
      </c>
    </row>
    <row r="9324" spans="1:30" x14ac:dyDescent="0.3">
      <c r="A9324">
        <v>9323</v>
      </c>
      <c r="B9324" t="s">
        <v>10559</v>
      </c>
      <c r="C9324" s="3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Y9324" s="4">
        <v>0.6</v>
      </c>
      <c r="Z9324" s="4">
        <f t="shared" si="290"/>
        <v>-43.077211594202915</v>
      </c>
      <c r="AD9324">
        <f t="shared" si="291"/>
        <v>0</v>
      </c>
    </row>
    <row r="9325" spans="1:30" x14ac:dyDescent="0.3">
      <c r="A9325">
        <v>9324</v>
      </c>
      <c r="B9325" t="s">
        <v>10560</v>
      </c>
      <c r="C9325" s="3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Y9325" s="4">
        <v>0</v>
      </c>
      <c r="Z9325" s="4">
        <f t="shared" si="290"/>
        <v>66.900292455189614</v>
      </c>
      <c r="AD9325">
        <f t="shared" si="291"/>
        <v>0</v>
      </c>
    </row>
    <row r="9326" spans="1:30" x14ac:dyDescent="0.3">
      <c r="A9326">
        <v>9325</v>
      </c>
      <c r="B9326" t="s">
        <v>10560</v>
      </c>
      <c r="C9326" s="3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Y9326" s="4">
        <v>0.2</v>
      </c>
      <c r="Z9326" s="4">
        <f t="shared" si="290"/>
        <v>24.702572053595855</v>
      </c>
      <c r="AD9326">
        <f t="shared" si="291"/>
        <v>0</v>
      </c>
    </row>
    <row r="9327" spans="1:30" x14ac:dyDescent="0.3">
      <c r="A9327">
        <v>9326</v>
      </c>
      <c r="B9327" t="s">
        <v>10560</v>
      </c>
      <c r="C9327" s="3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Y9327" s="4">
        <v>0.2</v>
      </c>
      <c r="Z9327" s="4">
        <f t="shared" si="290"/>
        <v>24.702572053595855</v>
      </c>
      <c r="AD9327">
        <f t="shared" si="291"/>
        <v>0</v>
      </c>
    </row>
    <row r="9328" spans="1:30" x14ac:dyDescent="0.3">
      <c r="A9328">
        <v>9327</v>
      </c>
      <c r="B9328" t="s">
        <v>10561</v>
      </c>
      <c r="C9328" s="3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Y9328" s="4">
        <v>0</v>
      </c>
      <c r="Z9328" s="4">
        <f t="shared" si="290"/>
        <v>66.900292455189614</v>
      </c>
      <c r="AD9328">
        <f t="shared" si="291"/>
        <v>0</v>
      </c>
    </row>
    <row r="9329" spans="1:30" x14ac:dyDescent="0.3">
      <c r="A9329">
        <v>9328</v>
      </c>
      <c r="B9329" t="s">
        <v>10561</v>
      </c>
      <c r="C9329" s="3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Y9329" s="4">
        <v>0.2</v>
      </c>
      <c r="Z9329" s="4">
        <f t="shared" si="290"/>
        <v>24.702572053595855</v>
      </c>
      <c r="AD9329">
        <f t="shared" si="291"/>
        <v>0</v>
      </c>
    </row>
    <row r="9330" spans="1:30" x14ac:dyDescent="0.3">
      <c r="A9330">
        <v>9329</v>
      </c>
      <c r="B9330" t="s">
        <v>10561</v>
      </c>
      <c r="C9330" s="3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Y9330" s="4">
        <v>0</v>
      </c>
      <c r="Z9330" s="4">
        <f t="shared" si="290"/>
        <v>66.900292455189614</v>
      </c>
      <c r="AD9330">
        <f t="shared" si="291"/>
        <v>0</v>
      </c>
    </row>
    <row r="9331" spans="1:30" x14ac:dyDescent="0.3">
      <c r="A9331">
        <v>9330</v>
      </c>
      <c r="B9331" t="s">
        <v>10562</v>
      </c>
      <c r="C9331" s="3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Y9331" s="4">
        <v>0</v>
      </c>
      <c r="Z9331" s="4">
        <f t="shared" si="290"/>
        <v>66.900292455189614</v>
      </c>
      <c r="AD9331">
        <f t="shared" si="291"/>
        <v>0</v>
      </c>
    </row>
    <row r="9332" spans="1:30" x14ac:dyDescent="0.3">
      <c r="A9332">
        <v>9331</v>
      </c>
      <c r="B9332" t="s">
        <v>10563</v>
      </c>
      <c r="C9332" s="3">
        <v>42320</v>
      </c>
      <c r="D9332" s="3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Y9332" s="4">
        <v>0</v>
      </c>
      <c r="Z9332" s="4">
        <f t="shared" si="290"/>
        <v>66.900292455189614</v>
      </c>
      <c r="AD9332">
        <f t="shared" si="291"/>
        <v>0</v>
      </c>
    </row>
    <row r="9333" spans="1:30" x14ac:dyDescent="0.3">
      <c r="A9333">
        <v>9332</v>
      </c>
      <c r="B9333" t="s">
        <v>10564</v>
      </c>
      <c r="C9333" s="3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Y9333" s="4">
        <v>0.2</v>
      </c>
      <c r="Z9333" s="4">
        <f t="shared" si="290"/>
        <v>24.702572053595855</v>
      </c>
      <c r="AD9333">
        <f t="shared" si="291"/>
        <v>0</v>
      </c>
    </row>
    <row r="9334" spans="1:30" x14ac:dyDescent="0.3">
      <c r="A9334">
        <v>9333</v>
      </c>
      <c r="B9334" t="s">
        <v>10565</v>
      </c>
      <c r="C9334" s="3">
        <v>42989</v>
      </c>
      <c r="D9334" s="3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Y9334" s="4">
        <v>0</v>
      </c>
      <c r="Z9334" s="4">
        <f t="shared" si="290"/>
        <v>66.900292455189614</v>
      </c>
      <c r="AD9334">
        <f t="shared" si="291"/>
        <v>0</v>
      </c>
    </row>
    <row r="9335" spans="1:30" x14ac:dyDescent="0.3">
      <c r="A9335">
        <v>9334</v>
      </c>
      <c r="B9335" t="s">
        <v>10565</v>
      </c>
      <c r="C9335" s="3">
        <v>42989</v>
      </c>
      <c r="D9335" s="3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Y9335" s="4">
        <v>0</v>
      </c>
      <c r="Z9335" s="4">
        <f t="shared" si="290"/>
        <v>66.900292455189614</v>
      </c>
      <c r="AD9335">
        <f t="shared" si="291"/>
        <v>0</v>
      </c>
    </row>
    <row r="9336" spans="1:30" x14ac:dyDescent="0.3">
      <c r="A9336">
        <v>9335</v>
      </c>
      <c r="B9336" t="s">
        <v>10566</v>
      </c>
      <c r="C9336" s="3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Y9336" s="4">
        <v>0.2</v>
      </c>
      <c r="Z9336" s="4">
        <f t="shared" si="290"/>
        <v>24.702572053595855</v>
      </c>
      <c r="AD9336">
        <f t="shared" si="291"/>
        <v>0</v>
      </c>
    </row>
    <row r="9337" spans="1:30" x14ac:dyDescent="0.3">
      <c r="A9337">
        <v>9336</v>
      </c>
      <c r="B9337" t="s">
        <v>10566</v>
      </c>
      <c r="C9337" s="3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Y9337" s="4">
        <v>0.2</v>
      </c>
      <c r="Z9337" s="4">
        <f t="shared" si="290"/>
        <v>24.702572053595855</v>
      </c>
      <c r="AD9337">
        <f t="shared" si="291"/>
        <v>0</v>
      </c>
    </row>
    <row r="9338" spans="1:30" x14ac:dyDescent="0.3">
      <c r="A9338">
        <v>9337</v>
      </c>
      <c r="B9338" t="s">
        <v>10567</v>
      </c>
      <c r="C9338" s="3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Y9338" s="4">
        <v>0</v>
      </c>
      <c r="Z9338" s="4">
        <f t="shared" si="290"/>
        <v>66.900292455189614</v>
      </c>
      <c r="AD9338">
        <f t="shared" si="291"/>
        <v>0</v>
      </c>
    </row>
    <row r="9339" spans="1:30" x14ac:dyDescent="0.3">
      <c r="A9339">
        <v>9338</v>
      </c>
      <c r="B9339" t="s">
        <v>10568</v>
      </c>
      <c r="C9339" s="3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Y9339" s="4">
        <v>0.2</v>
      </c>
      <c r="Z9339" s="4">
        <f t="shared" si="290"/>
        <v>24.702572053595855</v>
      </c>
      <c r="AD9339">
        <f t="shared" si="291"/>
        <v>0</v>
      </c>
    </row>
    <row r="9340" spans="1:30" x14ac:dyDescent="0.3">
      <c r="A9340">
        <v>9339</v>
      </c>
      <c r="B9340" t="s">
        <v>10568</v>
      </c>
      <c r="C9340" s="3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Y9340" s="4">
        <v>0.2</v>
      </c>
      <c r="Z9340" s="4">
        <f t="shared" si="290"/>
        <v>24.702572053595855</v>
      </c>
      <c r="AD9340">
        <f t="shared" si="291"/>
        <v>0</v>
      </c>
    </row>
    <row r="9341" spans="1:30" x14ac:dyDescent="0.3">
      <c r="A9341">
        <v>9340</v>
      </c>
      <c r="B9341" t="s">
        <v>10568</v>
      </c>
      <c r="C9341" s="3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Y9341" s="4">
        <v>0</v>
      </c>
      <c r="Z9341" s="4">
        <f t="shared" si="290"/>
        <v>66.900292455189614</v>
      </c>
      <c r="AD9341">
        <f t="shared" si="291"/>
        <v>0</v>
      </c>
    </row>
    <row r="9342" spans="1:30" x14ac:dyDescent="0.3">
      <c r="A9342">
        <v>9341</v>
      </c>
      <c r="B9342" t="s">
        <v>10568</v>
      </c>
      <c r="C9342" s="3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Y9342" s="4">
        <v>0</v>
      </c>
      <c r="Z9342" s="4">
        <f t="shared" si="290"/>
        <v>66.900292455189614</v>
      </c>
      <c r="AD9342">
        <f t="shared" si="291"/>
        <v>0</v>
      </c>
    </row>
    <row r="9343" spans="1:30" x14ac:dyDescent="0.3">
      <c r="A9343">
        <v>9342</v>
      </c>
      <c r="B9343" t="s">
        <v>10568</v>
      </c>
      <c r="C9343" s="3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Y9343" s="4">
        <v>0.2</v>
      </c>
      <c r="Z9343" s="4">
        <f t="shared" si="290"/>
        <v>24.702572053595855</v>
      </c>
      <c r="AD9343">
        <f t="shared" si="291"/>
        <v>0</v>
      </c>
    </row>
    <row r="9344" spans="1:30" x14ac:dyDescent="0.3">
      <c r="A9344">
        <v>9343</v>
      </c>
      <c r="B9344" t="s">
        <v>10569</v>
      </c>
      <c r="C9344" s="3">
        <v>42442</v>
      </c>
      <c r="D9344" s="3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Y9344" s="4">
        <v>0.2</v>
      </c>
      <c r="Z9344" s="4">
        <f t="shared" si="290"/>
        <v>24.702572053595855</v>
      </c>
      <c r="AD9344">
        <f t="shared" si="291"/>
        <v>0</v>
      </c>
    </row>
    <row r="9345" spans="1:30" x14ac:dyDescent="0.3">
      <c r="A9345">
        <v>9344</v>
      </c>
      <c r="B9345" t="s">
        <v>10570</v>
      </c>
      <c r="C9345" s="3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Y9345" s="4">
        <v>0.4</v>
      </c>
      <c r="Z9345" s="4">
        <f t="shared" si="290"/>
        <v>-111.92742912621364</v>
      </c>
      <c r="AD9345">
        <f t="shared" si="291"/>
        <v>0</v>
      </c>
    </row>
    <row r="9346" spans="1:30" x14ac:dyDescent="0.3">
      <c r="A9346">
        <v>9345</v>
      </c>
      <c r="B9346" t="s">
        <v>10570</v>
      </c>
      <c r="C9346" s="3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Y9346" s="4">
        <v>0.7</v>
      </c>
      <c r="Z9346" s="4">
        <f t="shared" si="290"/>
        <v>-95.874059569377877</v>
      </c>
      <c r="AD9346">
        <f t="shared" si="291"/>
        <v>0</v>
      </c>
    </row>
    <row r="9347" spans="1:30" x14ac:dyDescent="0.3">
      <c r="A9347">
        <v>9346</v>
      </c>
      <c r="B9347" t="s">
        <v>10570</v>
      </c>
      <c r="C9347" s="3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Y9347" s="4">
        <v>0.4</v>
      </c>
      <c r="Z9347" s="4">
        <f t="shared" ref="Z9347:Z9410" si="292">AVERAGEIF($T$2:$T$9995,Y9347,$U$2:$U$9995)</f>
        <v>-111.92742912621364</v>
      </c>
      <c r="AD9347">
        <f t="shared" ref="AD9347:AD9410" si="293">SUMIF($Q$2:$Q$9995,AC9347,$R$2:$R$9995)</f>
        <v>0</v>
      </c>
    </row>
    <row r="9348" spans="1:30" x14ac:dyDescent="0.3">
      <c r="A9348">
        <v>9347</v>
      </c>
      <c r="B9348" t="s">
        <v>10570</v>
      </c>
      <c r="C9348" s="3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Y9348" s="4">
        <v>0.2</v>
      </c>
      <c r="Z9348" s="4">
        <f t="shared" si="292"/>
        <v>24.702572053595855</v>
      </c>
      <c r="AD9348">
        <f t="shared" si="293"/>
        <v>0</v>
      </c>
    </row>
    <row r="9349" spans="1:30" x14ac:dyDescent="0.3">
      <c r="A9349">
        <v>9348</v>
      </c>
      <c r="B9349" t="s">
        <v>10570</v>
      </c>
      <c r="C9349" s="3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Y9349" s="4">
        <v>0.3</v>
      </c>
      <c r="Z9349" s="4">
        <f t="shared" si="292"/>
        <v>-45.679636123348004</v>
      </c>
      <c r="AD9349">
        <f t="shared" si="293"/>
        <v>0</v>
      </c>
    </row>
    <row r="9350" spans="1:30" x14ac:dyDescent="0.3">
      <c r="A9350">
        <v>9349</v>
      </c>
      <c r="B9350" t="s">
        <v>10571</v>
      </c>
      <c r="C9350" s="3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Y9350" s="4">
        <v>0</v>
      </c>
      <c r="Z9350" s="4">
        <f t="shared" si="292"/>
        <v>66.900292455189614</v>
      </c>
      <c r="AD9350">
        <f t="shared" si="293"/>
        <v>0</v>
      </c>
    </row>
    <row r="9351" spans="1:30" x14ac:dyDescent="0.3">
      <c r="A9351">
        <v>9350</v>
      </c>
      <c r="B9351" t="s">
        <v>10571</v>
      </c>
      <c r="C9351" s="3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Y9351" s="4">
        <v>0</v>
      </c>
      <c r="Z9351" s="4">
        <f t="shared" si="292"/>
        <v>66.900292455189614</v>
      </c>
      <c r="AD9351">
        <f t="shared" si="293"/>
        <v>0</v>
      </c>
    </row>
    <row r="9352" spans="1:30" x14ac:dyDescent="0.3">
      <c r="A9352">
        <v>9351</v>
      </c>
      <c r="B9352" t="s">
        <v>10572</v>
      </c>
      <c r="C9352" s="3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Y9352" s="4">
        <v>0.2</v>
      </c>
      <c r="Z9352" s="4">
        <f t="shared" si="292"/>
        <v>24.702572053595855</v>
      </c>
      <c r="AD9352">
        <f t="shared" si="293"/>
        <v>0</v>
      </c>
    </row>
    <row r="9353" spans="1:30" x14ac:dyDescent="0.3">
      <c r="A9353">
        <v>9352</v>
      </c>
      <c r="B9353" t="s">
        <v>10572</v>
      </c>
      <c r="C9353" s="3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Y9353" s="4">
        <v>0.2</v>
      </c>
      <c r="Z9353" s="4">
        <f t="shared" si="292"/>
        <v>24.702572053595855</v>
      </c>
      <c r="AD9353">
        <f t="shared" si="293"/>
        <v>0</v>
      </c>
    </row>
    <row r="9354" spans="1:30" x14ac:dyDescent="0.3">
      <c r="A9354">
        <v>9353</v>
      </c>
      <c r="B9354" t="s">
        <v>10573</v>
      </c>
      <c r="C9354" s="3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Y9354" s="4">
        <v>0.3</v>
      </c>
      <c r="Z9354" s="4">
        <f t="shared" si="292"/>
        <v>-45.679636123348004</v>
      </c>
      <c r="AD9354">
        <f t="shared" si="293"/>
        <v>0</v>
      </c>
    </row>
    <row r="9355" spans="1:30" x14ac:dyDescent="0.3">
      <c r="A9355">
        <v>9354</v>
      </c>
      <c r="B9355" t="s">
        <v>10573</v>
      </c>
      <c r="C9355" s="3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Y9355" s="4">
        <v>0.2</v>
      </c>
      <c r="Z9355" s="4">
        <f t="shared" si="292"/>
        <v>24.702572053595855</v>
      </c>
      <c r="AD9355">
        <f t="shared" si="293"/>
        <v>0</v>
      </c>
    </row>
    <row r="9356" spans="1:30" x14ac:dyDescent="0.3">
      <c r="A9356">
        <v>9355</v>
      </c>
      <c r="B9356" t="s">
        <v>10574</v>
      </c>
      <c r="C9356" s="3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Y9356" s="4">
        <v>0</v>
      </c>
      <c r="Z9356" s="4">
        <f t="shared" si="292"/>
        <v>66.900292455189614</v>
      </c>
      <c r="AD9356">
        <f t="shared" si="293"/>
        <v>0</v>
      </c>
    </row>
    <row r="9357" spans="1:30" x14ac:dyDescent="0.3">
      <c r="A9357">
        <v>9356</v>
      </c>
      <c r="B9357" t="s">
        <v>10574</v>
      </c>
      <c r="C9357" s="3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Y9357" s="4">
        <v>0</v>
      </c>
      <c r="Z9357" s="4">
        <f t="shared" si="292"/>
        <v>66.900292455189614</v>
      </c>
      <c r="AD9357">
        <f t="shared" si="293"/>
        <v>0</v>
      </c>
    </row>
    <row r="9358" spans="1:30" x14ac:dyDescent="0.3">
      <c r="A9358">
        <v>9357</v>
      </c>
      <c r="B9358" t="s">
        <v>10574</v>
      </c>
      <c r="C9358" s="3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Y9358" s="4">
        <v>0</v>
      </c>
      <c r="Z9358" s="4">
        <f t="shared" si="292"/>
        <v>66.900292455189614</v>
      </c>
      <c r="AD9358">
        <f t="shared" si="293"/>
        <v>0</v>
      </c>
    </row>
    <row r="9359" spans="1:30" x14ac:dyDescent="0.3">
      <c r="A9359">
        <v>9358</v>
      </c>
      <c r="B9359" t="s">
        <v>10575</v>
      </c>
      <c r="C9359" s="3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Y9359" s="4">
        <v>0.2</v>
      </c>
      <c r="Z9359" s="4">
        <f t="shared" si="292"/>
        <v>24.702572053595855</v>
      </c>
      <c r="AD9359">
        <f t="shared" si="293"/>
        <v>0</v>
      </c>
    </row>
    <row r="9360" spans="1:30" x14ac:dyDescent="0.3">
      <c r="A9360">
        <v>9359</v>
      </c>
      <c r="B9360" t="s">
        <v>10575</v>
      </c>
      <c r="C9360" s="3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Y9360" s="4">
        <v>0.4</v>
      </c>
      <c r="Z9360" s="4">
        <f t="shared" si="292"/>
        <v>-111.92742912621364</v>
      </c>
      <c r="AD9360">
        <f t="shared" si="293"/>
        <v>0</v>
      </c>
    </row>
    <row r="9361" spans="1:30" x14ac:dyDescent="0.3">
      <c r="A9361">
        <v>9360</v>
      </c>
      <c r="B9361" t="s">
        <v>10575</v>
      </c>
      <c r="C9361" s="3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Y9361" s="4">
        <v>0</v>
      </c>
      <c r="Z9361" s="4">
        <f t="shared" si="292"/>
        <v>66.900292455189614</v>
      </c>
      <c r="AD9361">
        <f t="shared" si="293"/>
        <v>0</v>
      </c>
    </row>
    <row r="9362" spans="1:30" x14ac:dyDescent="0.3">
      <c r="A9362">
        <v>9361</v>
      </c>
      <c r="B9362" t="s">
        <v>10575</v>
      </c>
      <c r="C9362" s="3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Y9362" s="4">
        <v>0</v>
      </c>
      <c r="Z9362" s="4">
        <f t="shared" si="292"/>
        <v>66.900292455189614</v>
      </c>
      <c r="AD9362">
        <f t="shared" si="293"/>
        <v>0</v>
      </c>
    </row>
    <row r="9363" spans="1:30" x14ac:dyDescent="0.3">
      <c r="A9363">
        <v>9362</v>
      </c>
      <c r="B9363" t="s">
        <v>10576</v>
      </c>
      <c r="C9363" s="3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Y9363" s="4">
        <v>0.2</v>
      </c>
      <c r="Z9363" s="4">
        <f t="shared" si="292"/>
        <v>24.702572053595855</v>
      </c>
      <c r="AD9363">
        <f t="shared" si="293"/>
        <v>0</v>
      </c>
    </row>
    <row r="9364" spans="1:30" x14ac:dyDescent="0.3">
      <c r="A9364">
        <v>9363</v>
      </c>
      <c r="B9364" t="s">
        <v>10576</v>
      </c>
      <c r="C9364" s="3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Y9364" s="4">
        <v>0</v>
      </c>
      <c r="Z9364" s="4">
        <f t="shared" si="292"/>
        <v>66.900292455189614</v>
      </c>
      <c r="AD9364">
        <f t="shared" si="293"/>
        <v>0</v>
      </c>
    </row>
    <row r="9365" spans="1:30" x14ac:dyDescent="0.3">
      <c r="A9365">
        <v>9364</v>
      </c>
      <c r="B9365" t="s">
        <v>10576</v>
      </c>
      <c r="C9365" s="3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Y9365" s="4">
        <v>0</v>
      </c>
      <c r="Z9365" s="4">
        <f t="shared" si="292"/>
        <v>66.900292455189614</v>
      </c>
      <c r="AD9365">
        <f t="shared" si="293"/>
        <v>0</v>
      </c>
    </row>
    <row r="9366" spans="1:30" x14ac:dyDescent="0.3">
      <c r="A9366">
        <v>9365</v>
      </c>
      <c r="B9366" t="s">
        <v>10576</v>
      </c>
      <c r="C9366" s="3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Y9366" s="4">
        <v>0</v>
      </c>
      <c r="Z9366" s="4">
        <f t="shared" si="292"/>
        <v>66.900292455189614</v>
      </c>
      <c r="AD9366">
        <f t="shared" si="293"/>
        <v>0</v>
      </c>
    </row>
    <row r="9367" spans="1:30" x14ac:dyDescent="0.3">
      <c r="A9367">
        <v>9366</v>
      </c>
      <c r="B9367" t="s">
        <v>10577</v>
      </c>
      <c r="C9367" s="3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Y9367" s="4">
        <v>0</v>
      </c>
      <c r="Z9367" s="4">
        <f t="shared" si="292"/>
        <v>66.900292455189614</v>
      </c>
      <c r="AD9367">
        <f t="shared" si="293"/>
        <v>0</v>
      </c>
    </row>
    <row r="9368" spans="1:30" x14ac:dyDescent="0.3">
      <c r="A9368">
        <v>9367</v>
      </c>
      <c r="B9368" t="s">
        <v>10578</v>
      </c>
      <c r="C9368" s="3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Y9368" s="4">
        <v>0.2</v>
      </c>
      <c r="Z9368" s="4">
        <f t="shared" si="292"/>
        <v>24.702572053595855</v>
      </c>
      <c r="AD9368">
        <f t="shared" si="293"/>
        <v>0</v>
      </c>
    </row>
    <row r="9369" spans="1:30" x14ac:dyDescent="0.3">
      <c r="A9369">
        <v>9368</v>
      </c>
      <c r="B9369" t="s">
        <v>10578</v>
      </c>
      <c r="C9369" s="3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Y9369" s="4">
        <v>0</v>
      </c>
      <c r="Z9369" s="4">
        <f t="shared" si="292"/>
        <v>66.900292455189614</v>
      </c>
      <c r="AD9369">
        <f t="shared" si="293"/>
        <v>0</v>
      </c>
    </row>
    <row r="9370" spans="1:30" x14ac:dyDescent="0.3">
      <c r="A9370">
        <v>9369</v>
      </c>
      <c r="B9370" t="s">
        <v>10579</v>
      </c>
      <c r="C9370" s="3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Y9370" s="4">
        <v>0</v>
      </c>
      <c r="Z9370" s="4">
        <f t="shared" si="292"/>
        <v>66.900292455189614</v>
      </c>
      <c r="AD9370">
        <f t="shared" si="293"/>
        <v>0</v>
      </c>
    </row>
    <row r="9371" spans="1:30" x14ac:dyDescent="0.3">
      <c r="A9371">
        <v>9370</v>
      </c>
      <c r="B9371" t="s">
        <v>10580</v>
      </c>
      <c r="C9371" s="3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Y9371" s="4">
        <v>0</v>
      </c>
      <c r="Z9371" s="4">
        <f t="shared" si="292"/>
        <v>66.900292455189614</v>
      </c>
      <c r="AD9371">
        <f t="shared" si="293"/>
        <v>0</v>
      </c>
    </row>
    <row r="9372" spans="1:30" x14ac:dyDescent="0.3">
      <c r="A9372">
        <v>9371</v>
      </c>
      <c r="B9372" t="s">
        <v>10581</v>
      </c>
      <c r="C9372" s="3">
        <v>42153</v>
      </c>
      <c r="D9372" s="3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Y9372" s="4">
        <v>0.2</v>
      </c>
      <c r="Z9372" s="4">
        <f t="shared" si="292"/>
        <v>24.702572053595855</v>
      </c>
      <c r="AD9372">
        <f t="shared" si="293"/>
        <v>0</v>
      </c>
    </row>
    <row r="9373" spans="1:30" x14ac:dyDescent="0.3">
      <c r="A9373">
        <v>9372</v>
      </c>
      <c r="B9373" t="s">
        <v>10581</v>
      </c>
      <c r="C9373" s="3">
        <v>42153</v>
      </c>
      <c r="D9373" s="3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Y9373" s="4">
        <v>0.3</v>
      </c>
      <c r="Z9373" s="4">
        <f t="shared" si="292"/>
        <v>-45.679636123348004</v>
      </c>
      <c r="AD9373">
        <f t="shared" si="293"/>
        <v>0</v>
      </c>
    </row>
    <row r="9374" spans="1:30" x14ac:dyDescent="0.3">
      <c r="A9374">
        <v>9373</v>
      </c>
      <c r="B9374" t="s">
        <v>10581</v>
      </c>
      <c r="C9374" s="3">
        <v>42153</v>
      </c>
      <c r="D9374" s="3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Y9374" s="4">
        <v>0.2</v>
      </c>
      <c r="Z9374" s="4">
        <f t="shared" si="292"/>
        <v>24.702572053595855</v>
      </c>
      <c r="AD9374">
        <f t="shared" si="293"/>
        <v>0</v>
      </c>
    </row>
    <row r="9375" spans="1:30" x14ac:dyDescent="0.3">
      <c r="A9375">
        <v>9374</v>
      </c>
      <c r="B9375" t="s">
        <v>10582</v>
      </c>
      <c r="C9375" s="3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Y9375" s="4">
        <v>0.2</v>
      </c>
      <c r="Z9375" s="4">
        <f t="shared" si="292"/>
        <v>24.702572053595855</v>
      </c>
      <c r="AD9375">
        <f t="shared" si="293"/>
        <v>0</v>
      </c>
    </row>
    <row r="9376" spans="1:30" x14ac:dyDescent="0.3">
      <c r="A9376">
        <v>9375</v>
      </c>
      <c r="B9376" t="s">
        <v>10583</v>
      </c>
      <c r="C9376" s="3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Y9376" s="4">
        <v>0</v>
      </c>
      <c r="Z9376" s="4">
        <f t="shared" si="292"/>
        <v>66.900292455189614</v>
      </c>
      <c r="AD9376">
        <f t="shared" si="293"/>
        <v>0</v>
      </c>
    </row>
    <row r="9377" spans="1:30" x14ac:dyDescent="0.3">
      <c r="A9377">
        <v>9376</v>
      </c>
      <c r="B9377" t="s">
        <v>10584</v>
      </c>
      <c r="C9377" s="3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Y9377" s="4">
        <v>0</v>
      </c>
      <c r="Z9377" s="4">
        <f t="shared" si="292"/>
        <v>66.900292455189614</v>
      </c>
      <c r="AD9377">
        <f t="shared" si="293"/>
        <v>0</v>
      </c>
    </row>
    <row r="9378" spans="1:30" x14ac:dyDescent="0.3">
      <c r="A9378">
        <v>9377</v>
      </c>
      <c r="B9378" t="s">
        <v>10585</v>
      </c>
      <c r="C9378" s="3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Y9378" s="4">
        <v>0</v>
      </c>
      <c r="Z9378" s="4">
        <f t="shared" si="292"/>
        <v>66.900292455189614</v>
      </c>
      <c r="AD9378">
        <f t="shared" si="293"/>
        <v>0</v>
      </c>
    </row>
    <row r="9379" spans="1:30" x14ac:dyDescent="0.3">
      <c r="A9379">
        <v>9378</v>
      </c>
      <c r="B9379" t="s">
        <v>10587</v>
      </c>
      <c r="C9379" s="3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Y9379" s="4">
        <v>0</v>
      </c>
      <c r="Z9379" s="4">
        <f t="shared" si="292"/>
        <v>66.900292455189614</v>
      </c>
      <c r="AD9379">
        <f t="shared" si="293"/>
        <v>0</v>
      </c>
    </row>
    <row r="9380" spans="1:30" x14ac:dyDescent="0.3">
      <c r="A9380">
        <v>9379</v>
      </c>
      <c r="B9380" t="s">
        <v>10588</v>
      </c>
      <c r="C9380" s="3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Y9380" s="4">
        <v>0.2</v>
      </c>
      <c r="Z9380" s="4">
        <f t="shared" si="292"/>
        <v>24.702572053595855</v>
      </c>
      <c r="AD9380">
        <f t="shared" si="293"/>
        <v>0</v>
      </c>
    </row>
    <row r="9381" spans="1:30" x14ac:dyDescent="0.3">
      <c r="A9381">
        <v>9380</v>
      </c>
      <c r="B9381" t="s">
        <v>10591</v>
      </c>
      <c r="C9381" s="3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Y9381" s="4">
        <v>0.2</v>
      </c>
      <c r="Z9381" s="4">
        <f t="shared" si="292"/>
        <v>24.702572053595855</v>
      </c>
      <c r="AD9381">
        <f t="shared" si="293"/>
        <v>0</v>
      </c>
    </row>
    <row r="9382" spans="1:30" x14ac:dyDescent="0.3">
      <c r="A9382">
        <v>9381</v>
      </c>
      <c r="B9382" t="s">
        <v>10591</v>
      </c>
      <c r="C9382" s="3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Y9382" s="4">
        <v>0.2</v>
      </c>
      <c r="Z9382" s="4">
        <f t="shared" si="292"/>
        <v>24.702572053595855</v>
      </c>
      <c r="AD9382">
        <f t="shared" si="293"/>
        <v>0</v>
      </c>
    </row>
    <row r="9383" spans="1:30" x14ac:dyDescent="0.3">
      <c r="A9383">
        <v>9382</v>
      </c>
      <c r="B9383" t="s">
        <v>10591</v>
      </c>
      <c r="C9383" s="3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Y9383" s="4">
        <v>0.2</v>
      </c>
      <c r="Z9383" s="4">
        <f t="shared" si="292"/>
        <v>24.702572053595855</v>
      </c>
      <c r="AD9383">
        <f t="shared" si="293"/>
        <v>0</v>
      </c>
    </row>
    <row r="9384" spans="1:30" x14ac:dyDescent="0.3">
      <c r="A9384">
        <v>9383</v>
      </c>
      <c r="B9384" t="s">
        <v>10591</v>
      </c>
      <c r="C9384" s="3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Y9384" s="4">
        <v>0.2</v>
      </c>
      <c r="Z9384" s="4">
        <f t="shared" si="292"/>
        <v>24.702572053595855</v>
      </c>
      <c r="AD9384">
        <f t="shared" si="293"/>
        <v>0</v>
      </c>
    </row>
    <row r="9385" spans="1:30" x14ac:dyDescent="0.3">
      <c r="A9385">
        <v>9384</v>
      </c>
      <c r="B9385" t="s">
        <v>10591</v>
      </c>
      <c r="C9385" s="3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Y9385" s="4">
        <v>0.2</v>
      </c>
      <c r="Z9385" s="4">
        <f t="shared" si="292"/>
        <v>24.702572053595855</v>
      </c>
      <c r="AD9385">
        <f t="shared" si="293"/>
        <v>0</v>
      </c>
    </row>
    <row r="9386" spans="1:30" x14ac:dyDescent="0.3">
      <c r="A9386">
        <v>9385</v>
      </c>
      <c r="B9386" t="s">
        <v>10592</v>
      </c>
      <c r="C9386" s="3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Y9386" s="4">
        <v>0</v>
      </c>
      <c r="Z9386" s="4">
        <f t="shared" si="292"/>
        <v>66.900292455189614</v>
      </c>
      <c r="AD9386">
        <f t="shared" si="293"/>
        <v>0</v>
      </c>
    </row>
    <row r="9387" spans="1:30" x14ac:dyDescent="0.3">
      <c r="A9387">
        <v>9386</v>
      </c>
      <c r="B9387" t="s">
        <v>10593</v>
      </c>
      <c r="C9387" s="3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Y9387" s="4">
        <v>0.2</v>
      </c>
      <c r="Z9387" s="4">
        <f t="shared" si="292"/>
        <v>24.702572053595855</v>
      </c>
      <c r="AD9387">
        <f t="shared" si="293"/>
        <v>0</v>
      </c>
    </row>
    <row r="9388" spans="1:30" x14ac:dyDescent="0.3">
      <c r="A9388">
        <v>9387</v>
      </c>
      <c r="B9388" t="s">
        <v>10594</v>
      </c>
      <c r="C9388" s="3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Y9388" s="4">
        <v>0</v>
      </c>
      <c r="Z9388" s="4">
        <f t="shared" si="292"/>
        <v>66.900292455189614</v>
      </c>
      <c r="AD9388">
        <f t="shared" si="293"/>
        <v>0</v>
      </c>
    </row>
    <row r="9389" spans="1:30" x14ac:dyDescent="0.3">
      <c r="A9389">
        <v>9388</v>
      </c>
      <c r="B9389" t="s">
        <v>10594</v>
      </c>
      <c r="C9389" s="3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Y9389" s="4">
        <v>0</v>
      </c>
      <c r="Z9389" s="4">
        <f t="shared" si="292"/>
        <v>66.900292455189614</v>
      </c>
      <c r="AD9389">
        <f t="shared" si="293"/>
        <v>0</v>
      </c>
    </row>
    <row r="9390" spans="1:30" x14ac:dyDescent="0.3">
      <c r="A9390">
        <v>9389</v>
      </c>
      <c r="B9390" t="s">
        <v>10594</v>
      </c>
      <c r="C9390" s="3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Y9390" s="4">
        <v>0</v>
      </c>
      <c r="Z9390" s="4">
        <f t="shared" si="292"/>
        <v>66.900292455189614</v>
      </c>
      <c r="AD9390">
        <f t="shared" si="293"/>
        <v>0</v>
      </c>
    </row>
    <row r="9391" spans="1:30" x14ac:dyDescent="0.3">
      <c r="A9391">
        <v>9390</v>
      </c>
      <c r="B9391" t="s">
        <v>10594</v>
      </c>
      <c r="C9391" s="3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Y9391" s="4">
        <v>0</v>
      </c>
      <c r="Z9391" s="4">
        <f t="shared" si="292"/>
        <v>66.900292455189614</v>
      </c>
      <c r="AD9391">
        <f t="shared" si="293"/>
        <v>0</v>
      </c>
    </row>
    <row r="9392" spans="1:30" x14ac:dyDescent="0.3">
      <c r="A9392">
        <v>9391</v>
      </c>
      <c r="B9392" t="s">
        <v>10595</v>
      </c>
      <c r="C9392" s="3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Y9392" s="4">
        <v>0.2</v>
      </c>
      <c r="Z9392" s="4">
        <f t="shared" si="292"/>
        <v>24.702572053595855</v>
      </c>
      <c r="AD9392">
        <f t="shared" si="293"/>
        <v>0</v>
      </c>
    </row>
    <row r="9393" spans="1:30" x14ac:dyDescent="0.3">
      <c r="A9393">
        <v>9392</v>
      </c>
      <c r="B9393" t="s">
        <v>10596</v>
      </c>
      <c r="C9393" s="3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Y9393" s="4">
        <v>0.2</v>
      </c>
      <c r="Z9393" s="4">
        <f t="shared" si="292"/>
        <v>24.702572053595855</v>
      </c>
      <c r="AD9393">
        <f t="shared" si="293"/>
        <v>0</v>
      </c>
    </row>
    <row r="9394" spans="1:30" x14ac:dyDescent="0.3">
      <c r="A9394">
        <v>9393</v>
      </c>
      <c r="B9394" t="s">
        <v>10597</v>
      </c>
      <c r="C9394" s="3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Y9394" s="4">
        <v>0.2</v>
      </c>
      <c r="Z9394" s="4">
        <f t="shared" si="292"/>
        <v>24.702572053595855</v>
      </c>
      <c r="AD9394">
        <f t="shared" si="293"/>
        <v>0</v>
      </c>
    </row>
    <row r="9395" spans="1:30" x14ac:dyDescent="0.3">
      <c r="A9395">
        <v>9394</v>
      </c>
      <c r="B9395" t="s">
        <v>10598</v>
      </c>
      <c r="C9395" s="3">
        <v>41902</v>
      </c>
      <c r="D9395" s="3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Y9395" s="4">
        <v>0</v>
      </c>
      <c r="Z9395" s="4">
        <f t="shared" si="292"/>
        <v>66.900292455189614</v>
      </c>
      <c r="AD9395">
        <f t="shared" si="293"/>
        <v>0</v>
      </c>
    </row>
    <row r="9396" spans="1:30" x14ac:dyDescent="0.3">
      <c r="A9396">
        <v>9395</v>
      </c>
      <c r="B9396" t="s">
        <v>10598</v>
      </c>
      <c r="C9396" s="3">
        <v>41902</v>
      </c>
      <c r="D9396" s="3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Y9396" s="4">
        <v>0.1</v>
      </c>
      <c r="Z9396" s="4">
        <f t="shared" si="292"/>
        <v>96.055074468085081</v>
      </c>
      <c r="AD9396">
        <f t="shared" si="293"/>
        <v>0</v>
      </c>
    </row>
    <row r="9397" spans="1:30" x14ac:dyDescent="0.3">
      <c r="A9397">
        <v>9396</v>
      </c>
      <c r="B9397" t="s">
        <v>10598</v>
      </c>
      <c r="C9397" s="3">
        <v>41902</v>
      </c>
      <c r="D9397" s="3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Y9397" s="4">
        <v>0.2</v>
      </c>
      <c r="Z9397" s="4">
        <f t="shared" si="292"/>
        <v>24.702572053595855</v>
      </c>
      <c r="AD9397">
        <f t="shared" si="293"/>
        <v>0</v>
      </c>
    </row>
    <row r="9398" spans="1:30" x14ac:dyDescent="0.3">
      <c r="A9398">
        <v>9397</v>
      </c>
      <c r="B9398" t="s">
        <v>10598</v>
      </c>
      <c r="C9398" s="3">
        <v>41902</v>
      </c>
      <c r="D9398" s="3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Y9398" s="4">
        <v>0</v>
      </c>
      <c r="Z9398" s="4">
        <f t="shared" si="292"/>
        <v>66.900292455189614</v>
      </c>
      <c r="AD9398">
        <f t="shared" si="293"/>
        <v>0</v>
      </c>
    </row>
    <row r="9399" spans="1:30" x14ac:dyDescent="0.3">
      <c r="A9399">
        <v>9398</v>
      </c>
      <c r="B9399" t="s">
        <v>10598</v>
      </c>
      <c r="C9399" s="3">
        <v>41902</v>
      </c>
      <c r="D9399" s="3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Y9399" s="4">
        <v>0</v>
      </c>
      <c r="Z9399" s="4">
        <f t="shared" si="292"/>
        <v>66.900292455189614</v>
      </c>
      <c r="AD9399">
        <f t="shared" si="293"/>
        <v>0</v>
      </c>
    </row>
    <row r="9400" spans="1:30" x14ac:dyDescent="0.3">
      <c r="A9400">
        <v>9399</v>
      </c>
      <c r="B9400" t="s">
        <v>10598</v>
      </c>
      <c r="C9400" s="3">
        <v>41902</v>
      </c>
      <c r="D9400" s="3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Y9400" s="4">
        <v>0</v>
      </c>
      <c r="Z9400" s="4">
        <f t="shared" si="292"/>
        <v>66.900292455189614</v>
      </c>
      <c r="AD9400">
        <f t="shared" si="293"/>
        <v>0</v>
      </c>
    </row>
    <row r="9401" spans="1:30" x14ac:dyDescent="0.3">
      <c r="A9401">
        <v>9400</v>
      </c>
      <c r="B9401" t="s">
        <v>10599</v>
      </c>
      <c r="C9401" s="3">
        <v>42685</v>
      </c>
      <c r="D9401" s="3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Y9401" s="4">
        <v>0.2</v>
      </c>
      <c r="Z9401" s="4">
        <f t="shared" si="292"/>
        <v>24.702572053595855</v>
      </c>
      <c r="AD9401">
        <f t="shared" si="293"/>
        <v>0</v>
      </c>
    </row>
    <row r="9402" spans="1:30" x14ac:dyDescent="0.3">
      <c r="A9402">
        <v>9401</v>
      </c>
      <c r="B9402" t="s">
        <v>10603</v>
      </c>
      <c r="C9402" s="3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Y9402" s="4">
        <v>0</v>
      </c>
      <c r="Z9402" s="4">
        <f t="shared" si="292"/>
        <v>66.900292455189614</v>
      </c>
      <c r="AD9402">
        <f t="shared" si="293"/>
        <v>0</v>
      </c>
    </row>
    <row r="9403" spans="1:30" x14ac:dyDescent="0.3">
      <c r="A9403">
        <v>9402</v>
      </c>
      <c r="B9403" t="s">
        <v>10604</v>
      </c>
      <c r="C9403" s="3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Y9403" s="4">
        <v>0.2</v>
      </c>
      <c r="Z9403" s="4">
        <f t="shared" si="292"/>
        <v>24.702572053595855</v>
      </c>
      <c r="AD9403">
        <f t="shared" si="293"/>
        <v>0</v>
      </c>
    </row>
    <row r="9404" spans="1:30" x14ac:dyDescent="0.3">
      <c r="A9404">
        <v>9403</v>
      </c>
      <c r="B9404" t="s">
        <v>10605</v>
      </c>
      <c r="C9404" s="3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Y9404" s="4">
        <v>0.4</v>
      </c>
      <c r="Z9404" s="4">
        <f t="shared" si="292"/>
        <v>-111.92742912621364</v>
      </c>
      <c r="AD9404">
        <f t="shared" si="293"/>
        <v>0</v>
      </c>
    </row>
    <row r="9405" spans="1:30" x14ac:dyDescent="0.3">
      <c r="A9405">
        <v>9404</v>
      </c>
      <c r="B9405" t="s">
        <v>10605</v>
      </c>
      <c r="C9405" s="3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Y9405" s="4">
        <v>0</v>
      </c>
      <c r="Z9405" s="4">
        <f t="shared" si="292"/>
        <v>66.900292455189614</v>
      </c>
      <c r="AD9405">
        <f t="shared" si="293"/>
        <v>0</v>
      </c>
    </row>
    <row r="9406" spans="1:30" x14ac:dyDescent="0.3">
      <c r="A9406">
        <v>9405</v>
      </c>
      <c r="B9406" t="s">
        <v>10606</v>
      </c>
      <c r="C9406" s="3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Y9406" s="4">
        <v>0.2</v>
      </c>
      <c r="Z9406" s="4">
        <f t="shared" si="292"/>
        <v>24.702572053595855</v>
      </c>
      <c r="AD9406">
        <f t="shared" si="293"/>
        <v>0</v>
      </c>
    </row>
    <row r="9407" spans="1:30" x14ac:dyDescent="0.3">
      <c r="A9407">
        <v>9406</v>
      </c>
      <c r="B9407" t="s">
        <v>10607</v>
      </c>
      <c r="C9407" s="3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Y9407" s="4">
        <v>0.3</v>
      </c>
      <c r="Z9407" s="4">
        <f t="shared" si="292"/>
        <v>-45.679636123348004</v>
      </c>
      <c r="AD9407">
        <f t="shared" si="293"/>
        <v>0</v>
      </c>
    </row>
    <row r="9408" spans="1:30" x14ac:dyDescent="0.3">
      <c r="A9408">
        <v>9407</v>
      </c>
      <c r="B9408" t="s">
        <v>10607</v>
      </c>
      <c r="C9408" s="3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Y9408" s="4">
        <v>0.2</v>
      </c>
      <c r="Z9408" s="4">
        <f t="shared" si="292"/>
        <v>24.702572053595855</v>
      </c>
      <c r="AD9408">
        <f t="shared" si="293"/>
        <v>0</v>
      </c>
    </row>
    <row r="9409" spans="1:30" x14ac:dyDescent="0.3">
      <c r="A9409">
        <v>9408</v>
      </c>
      <c r="B9409" t="s">
        <v>10608</v>
      </c>
      <c r="C9409" s="3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Y9409" s="4">
        <v>0</v>
      </c>
      <c r="Z9409" s="4">
        <f t="shared" si="292"/>
        <v>66.900292455189614</v>
      </c>
      <c r="AD9409">
        <f t="shared" si="293"/>
        <v>0</v>
      </c>
    </row>
    <row r="9410" spans="1:30" x14ac:dyDescent="0.3">
      <c r="A9410">
        <v>9409</v>
      </c>
      <c r="B9410" t="s">
        <v>10608</v>
      </c>
      <c r="C9410" s="3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Y9410" s="4">
        <v>0</v>
      </c>
      <c r="Z9410" s="4">
        <f t="shared" si="292"/>
        <v>66.900292455189614</v>
      </c>
      <c r="AD9410">
        <f t="shared" si="293"/>
        <v>0</v>
      </c>
    </row>
    <row r="9411" spans="1:30" x14ac:dyDescent="0.3">
      <c r="A9411">
        <v>9410</v>
      </c>
      <c r="B9411" t="s">
        <v>10609</v>
      </c>
      <c r="C9411" s="3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Y9411" s="4">
        <v>0.7</v>
      </c>
      <c r="Z9411" s="4">
        <f t="shared" ref="Z9411:Z9474" si="294">AVERAGEIF($T$2:$T$9995,Y9411,$U$2:$U$9995)</f>
        <v>-95.874059569377877</v>
      </c>
      <c r="AD9411">
        <f t="shared" ref="AD9411:AD9474" si="295">SUMIF($Q$2:$Q$9995,AC9411,$R$2:$R$9995)</f>
        <v>0</v>
      </c>
    </row>
    <row r="9412" spans="1:30" x14ac:dyDescent="0.3">
      <c r="A9412">
        <v>9411</v>
      </c>
      <c r="B9412" t="s">
        <v>10609</v>
      </c>
      <c r="C9412" s="3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Y9412" s="4">
        <v>0.2</v>
      </c>
      <c r="Z9412" s="4">
        <f t="shared" si="294"/>
        <v>24.702572053595855</v>
      </c>
      <c r="AD9412">
        <f t="shared" si="295"/>
        <v>0</v>
      </c>
    </row>
    <row r="9413" spans="1:30" x14ac:dyDescent="0.3">
      <c r="A9413">
        <v>9412</v>
      </c>
      <c r="B9413" t="s">
        <v>10610</v>
      </c>
      <c r="C9413" s="3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Y9413" s="4">
        <v>0.2</v>
      </c>
      <c r="Z9413" s="4">
        <f t="shared" si="294"/>
        <v>24.702572053595855</v>
      </c>
      <c r="AD9413">
        <f t="shared" si="295"/>
        <v>0</v>
      </c>
    </row>
    <row r="9414" spans="1:30" x14ac:dyDescent="0.3">
      <c r="A9414">
        <v>9413</v>
      </c>
      <c r="B9414" t="s">
        <v>10611</v>
      </c>
      <c r="C9414" s="3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Y9414" s="4">
        <v>0.2</v>
      </c>
      <c r="Z9414" s="4">
        <f t="shared" si="294"/>
        <v>24.702572053595855</v>
      </c>
      <c r="AD9414">
        <f t="shared" si="295"/>
        <v>0</v>
      </c>
    </row>
    <row r="9415" spans="1:30" x14ac:dyDescent="0.3">
      <c r="A9415">
        <v>9414</v>
      </c>
      <c r="B9415" t="s">
        <v>10612</v>
      </c>
      <c r="C9415" s="3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Y9415" s="4">
        <v>0.8</v>
      </c>
      <c r="Z9415" s="4">
        <f t="shared" si="294"/>
        <v>-101.79679733333329</v>
      </c>
      <c r="AD9415">
        <f t="shared" si="295"/>
        <v>0</v>
      </c>
    </row>
    <row r="9416" spans="1:30" x14ac:dyDescent="0.3">
      <c r="A9416">
        <v>9415</v>
      </c>
      <c r="B9416" t="s">
        <v>10613</v>
      </c>
      <c r="C9416" s="3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Y9416" s="4">
        <v>0.2</v>
      </c>
      <c r="Z9416" s="4">
        <f t="shared" si="294"/>
        <v>24.702572053595855</v>
      </c>
      <c r="AD9416">
        <f t="shared" si="295"/>
        <v>0</v>
      </c>
    </row>
    <row r="9417" spans="1:30" x14ac:dyDescent="0.3">
      <c r="A9417">
        <v>9416</v>
      </c>
      <c r="B9417" t="s">
        <v>10613</v>
      </c>
      <c r="C9417" s="3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Y9417" s="4">
        <v>0</v>
      </c>
      <c r="Z9417" s="4">
        <f t="shared" si="294"/>
        <v>66.900292455189614</v>
      </c>
      <c r="AD9417">
        <f t="shared" si="295"/>
        <v>0</v>
      </c>
    </row>
    <row r="9418" spans="1:30" x14ac:dyDescent="0.3">
      <c r="A9418">
        <v>9417</v>
      </c>
      <c r="B9418" t="s">
        <v>10613</v>
      </c>
      <c r="C9418" s="3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Y9418" s="4">
        <v>0</v>
      </c>
      <c r="Z9418" s="4">
        <f t="shared" si="294"/>
        <v>66.900292455189614</v>
      </c>
      <c r="AD9418">
        <f t="shared" si="295"/>
        <v>0</v>
      </c>
    </row>
    <row r="9419" spans="1:30" x14ac:dyDescent="0.3">
      <c r="A9419">
        <v>9418</v>
      </c>
      <c r="B9419" t="s">
        <v>10614</v>
      </c>
      <c r="C9419" s="3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Y9419" s="4">
        <v>0.2</v>
      </c>
      <c r="Z9419" s="4">
        <f t="shared" si="294"/>
        <v>24.702572053595855</v>
      </c>
      <c r="AD9419">
        <f t="shared" si="295"/>
        <v>0</v>
      </c>
    </row>
    <row r="9420" spans="1:30" x14ac:dyDescent="0.3">
      <c r="A9420">
        <v>9419</v>
      </c>
      <c r="B9420" t="s">
        <v>10614</v>
      </c>
      <c r="C9420" s="3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Y9420" s="4">
        <v>0.2</v>
      </c>
      <c r="Z9420" s="4">
        <f t="shared" si="294"/>
        <v>24.702572053595855</v>
      </c>
      <c r="AD9420">
        <f t="shared" si="295"/>
        <v>0</v>
      </c>
    </row>
    <row r="9421" spans="1:30" x14ac:dyDescent="0.3">
      <c r="A9421">
        <v>9420</v>
      </c>
      <c r="B9421" t="s">
        <v>10615</v>
      </c>
      <c r="C9421" s="3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Y9421" s="4">
        <v>0.8</v>
      </c>
      <c r="Z9421" s="4">
        <f t="shared" si="294"/>
        <v>-101.79679733333329</v>
      </c>
      <c r="AD9421">
        <f t="shared" si="295"/>
        <v>0</v>
      </c>
    </row>
    <row r="9422" spans="1:30" x14ac:dyDescent="0.3">
      <c r="A9422">
        <v>9421</v>
      </c>
      <c r="B9422" t="s">
        <v>10615</v>
      </c>
      <c r="C9422" s="3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Y9422" s="4">
        <v>0.8</v>
      </c>
      <c r="Z9422" s="4">
        <f t="shared" si="294"/>
        <v>-101.79679733333329</v>
      </c>
      <c r="AD9422">
        <f t="shared" si="295"/>
        <v>0</v>
      </c>
    </row>
    <row r="9423" spans="1:30" x14ac:dyDescent="0.3">
      <c r="A9423">
        <v>9422</v>
      </c>
      <c r="B9423" t="s">
        <v>10616</v>
      </c>
      <c r="C9423" s="3">
        <v>41843</v>
      </c>
      <c r="D9423" s="3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Y9423" s="4">
        <v>0.2</v>
      </c>
      <c r="Z9423" s="4">
        <f t="shared" si="294"/>
        <v>24.702572053595855</v>
      </c>
      <c r="AD9423">
        <f t="shared" si="295"/>
        <v>0</v>
      </c>
    </row>
    <row r="9424" spans="1:30" x14ac:dyDescent="0.3">
      <c r="A9424">
        <v>9423</v>
      </c>
      <c r="B9424" t="s">
        <v>10616</v>
      </c>
      <c r="C9424" s="3">
        <v>41843</v>
      </c>
      <c r="D9424" s="3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Y9424" s="4">
        <v>0</v>
      </c>
      <c r="Z9424" s="4">
        <f t="shared" si="294"/>
        <v>66.900292455189614</v>
      </c>
      <c r="AD9424">
        <f t="shared" si="295"/>
        <v>0</v>
      </c>
    </row>
    <row r="9425" spans="1:30" x14ac:dyDescent="0.3">
      <c r="A9425">
        <v>9424</v>
      </c>
      <c r="B9425" t="s">
        <v>10616</v>
      </c>
      <c r="C9425" s="3">
        <v>41843</v>
      </c>
      <c r="D9425" s="3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Y9425" s="4">
        <v>0.2</v>
      </c>
      <c r="Z9425" s="4">
        <f t="shared" si="294"/>
        <v>24.702572053595855</v>
      </c>
      <c r="AD9425">
        <f t="shared" si="295"/>
        <v>0</v>
      </c>
    </row>
    <row r="9426" spans="1:30" x14ac:dyDescent="0.3">
      <c r="A9426">
        <v>9425</v>
      </c>
      <c r="B9426" t="s">
        <v>10616</v>
      </c>
      <c r="C9426" s="3">
        <v>41843</v>
      </c>
      <c r="D9426" s="3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Y9426" s="4">
        <v>0</v>
      </c>
      <c r="Z9426" s="4">
        <f t="shared" si="294"/>
        <v>66.900292455189614</v>
      </c>
      <c r="AD9426">
        <f t="shared" si="295"/>
        <v>0</v>
      </c>
    </row>
    <row r="9427" spans="1:30" x14ac:dyDescent="0.3">
      <c r="A9427">
        <v>9426</v>
      </c>
      <c r="B9427" t="s">
        <v>10617</v>
      </c>
      <c r="C9427" s="3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Y9427" s="4">
        <v>0.1</v>
      </c>
      <c r="Z9427" s="4">
        <f t="shared" si="294"/>
        <v>96.055074468085081</v>
      </c>
      <c r="AD9427">
        <f t="shared" si="295"/>
        <v>0</v>
      </c>
    </row>
    <row r="9428" spans="1:30" x14ac:dyDescent="0.3">
      <c r="A9428">
        <v>9427</v>
      </c>
      <c r="B9428" t="s">
        <v>10618</v>
      </c>
      <c r="C9428" s="3">
        <v>42628</v>
      </c>
      <c r="D9428" s="3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Y9428" s="4">
        <v>0</v>
      </c>
      <c r="Z9428" s="4">
        <f t="shared" si="294"/>
        <v>66.900292455189614</v>
      </c>
      <c r="AD9428">
        <f t="shared" si="295"/>
        <v>0</v>
      </c>
    </row>
    <row r="9429" spans="1:30" x14ac:dyDescent="0.3">
      <c r="A9429">
        <v>9428</v>
      </c>
      <c r="B9429" t="s">
        <v>10619</v>
      </c>
      <c r="C9429" s="3">
        <v>41970</v>
      </c>
      <c r="D9429" s="3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Y9429" s="4">
        <v>0</v>
      </c>
      <c r="Z9429" s="4">
        <f t="shared" si="294"/>
        <v>66.900292455189614</v>
      </c>
      <c r="AD9429">
        <f t="shared" si="295"/>
        <v>0</v>
      </c>
    </row>
    <row r="9430" spans="1:30" x14ac:dyDescent="0.3">
      <c r="A9430">
        <v>9429</v>
      </c>
      <c r="B9430" t="s">
        <v>10620</v>
      </c>
      <c r="C9430" s="3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Y9430" s="4">
        <v>0.3</v>
      </c>
      <c r="Z9430" s="4">
        <f t="shared" si="294"/>
        <v>-45.679636123348004</v>
      </c>
      <c r="AD9430">
        <f t="shared" si="295"/>
        <v>0</v>
      </c>
    </row>
    <row r="9431" spans="1:30" x14ac:dyDescent="0.3">
      <c r="A9431">
        <v>9430</v>
      </c>
      <c r="B9431" t="s">
        <v>10621</v>
      </c>
      <c r="C9431" s="3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Y9431" s="4">
        <v>0.2</v>
      </c>
      <c r="Z9431" s="4">
        <f t="shared" si="294"/>
        <v>24.702572053595855</v>
      </c>
      <c r="AD9431">
        <f t="shared" si="295"/>
        <v>0</v>
      </c>
    </row>
    <row r="9432" spans="1:30" x14ac:dyDescent="0.3">
      <c r="A9432">
        <v>9431</v>
      </c>
      <c r="B9432" t="s">
        <v>10621</v>
      </c>
      <c r="C9432" s="3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Y9432" s="4">
        <v>0.3</v>
      </c>
      <c r="Z9432" s="4">
        <f t="shared" si="294"/>
        <v>-45.679636123348004</v>
      </c>
      <c r="AD9432">
        <f t="shared" si="295"/>
        <v>0</v>
      </c>
    </row>
    <row r="9433" spans="1:30" x14ac:dyDescent="0.3">
      <c r="A9433">
        <v>9432</v>
      </c>
      <c r="B9433" t="s">
        <v>10622</v>
      </c>
      <c r="C9433" s="3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Y9433" s="4">
        <v>0.2</v>
      </c>
      <c r="Z9433" s="4">
        <f t="shared" si="294"/>
        <v>24.702572053595855</v>
      </c>
      <c r="AD9433">
        <f t="shared" si="295"/>
        <v>0</v>
      </c>
    </row>
    <row r="9434" spans="1:30" x14ac:dyDescent="0.3">
      <c r="A9434">
        <v>9433</v>
      </c>
      <c r="B9434" t="s">
        <v>10623</v>
      </c>
      <c r="C9434" s="3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Y9434" s="4">
        <v>0.2</v>
      </c>
      <c r="Z9434" s="4">
        <f t="shared" si="294"/>
        <v>24.702572053595855</v>
      </c>
      <c r="AD9434">
        <f t="shared" si="295"/>
        <v>0</v>
      </c>
    </row>
    <row r="9435" spans="1:30" x14ac:dyDescent="0.3">
      <c r="A9435">
        <v>9434</v>
      </c>
      <c r="B9435" t="s">
        <v>10623</v>
      </c>
      <c r="C9435" s="3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Y9435" s="4">
        <v>0.2</v>
      </c>
      <c r="Z9435" s="4">
        <f t="shared" si="294"/>
        <v>24.702572053595855</v>
      </c>
      <c r="AD9435">
        <f t="shared" si="295"/>
        <v>0</v>
      </c>
    </row>
    <row r="9436" spans="1:30" x14ac:dyDescent="0.3">
      <c r="A9436">
        <v>9435</v>
      </c>
      <c r="B9436" t="s">
        <v>10623</v>
      </c>
      <c r="C9436" s="3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Y9436" s="4">
        <v>0.2</v>
      </c>
      <c r="Z9436" s="4">
        <f t="shared" si="294"/>
        <v>24.702572053595855</v>
      </c>
      <c r="AD9436">
        <f t="shared" si="295"/>
        <v>0</v>
      </c>
    </row>
    <row r="9437" spans="1:30" x14ac:dyDescent="0.3">
      <c r="A9437">
        <v>9436</v>
      </c>
      <c r="B9437" t="s">
        <v>10623</v>
      </c>
      <c r="C9437" s="3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Y9437" s="4">
        <v>0.2</v>
      </c>
      <c r="Z9437" s="4">
        <f t="shared" si="294"/>
        <v>24.702572053595855</v>
      </c>
      <c r="AD9437">
        <f t="shared" si="295"/>
        <v>0</v>
      </c>
    </row>
    <row r="9438" spans="1:30" x14ac:dyDescent="0.3">
      <c r="A9438">
        <v>9437</v>
      </c>
      <c r="B9438" t="s">
        <v>10624</v>
      </c>
      <c r="C9438" s="3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Y9438" s="4">
        <v>0.7</v>
      </c>
      <c r="Z9438" s="4">
        <f t="shared" si="294"/>
        <v>-95.874059569377877</v>
      </c>
      <c r="AD9438">
        <f t="shared" si="295"/>
        <v>0</v>
      </c>
    </row>
    <row r="9439" spans="1:30" x14ac:dyDescent="0.3">
      <c r="A9439">
        <v>9438</v>
      </c>
      <c r="B9439" t="s">
        <v>10625</v>
      </c>
      <c r="C9439" s="3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Y9439" s="4">
        <v>0</v>
      </c>
      <c r="Z9439" s="4">
        <f t="shared" si="294"/>
        <v>66.900292455189614</v>
      </c>
      <c r="AD9439">
        <f t="shared" si="295"/>
        <v>0</v>
      </c>
    </row>
    <row r="9440" spans="1:30" x14ac:dyDescent="0.3">
      <c r="A9440">
        <v>9439</v>
      </c>
      <c r="B9440" t="s">
        <v>10626</v>
      </c>
      <c r="C9440" s="3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Y9440" s="4">
        <v>0.4</v>
      </c>
      <c r="Z9440" s="4">
        <f t="shared" si="294"/>
        <v>-111.92742912621364</v>
      </c>
      <c r="AD9440">
        <f t="shared" si="295"/>
        <v>0</v>
      </c>
    </row>
    <row r="9441" spans="1:30" x14ac:dyDescent="0.3">
      <c r="A9441">
        <v>9440</v>
      </c>
      <c r="B9441" t="s">
        <v>10627</v>
      </c>
      <c r="C9441" s="3">
        <v>41924</v>
      </c>
      <c r="D9441" s="3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Y9441" s="4">
        <v>0.2</v>
      </c>
      <c r="Z9441" s="4">
        <f t="shared" si="294"/>
        <v>24.702572053595855</v>
      </c>
      <c r="AD9441">
        <f t="shared" si="295"/>
        <v>0</v>
      </c>
    </row>
    <row r="9442" spans="1:30" x14ac:dyDescent="0.3">
      <c r="A9442">
        <v>9441</v>
      </c>
      <c r="B9442" t="s">
        <v>10628</v>
      </c>
      <c r="C9442" s="3">
        <v>41784</v>
      </c>
      <c r="D9442" s="3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Y9442" s="4">
        <v>0</v>
      </c>
      <c r="Z9442" s="4">
        <f t="shared" si="294"/>
        <v>66.900292455189614</v>
      </c>
      <c r="AD9442">
        <f t="shared" si="295"/>
        <v>0</v>
      </c>
    </row>
    <row r="9443" spans="1:30" x14ac:dyDescent="0.3">
      <c r="A9443">
        <v>9442</v>
      </c>
      <c r="B9443" t="s">
        <v>10629</v>
      </c>
      <c r="C9443" s="3">
        <v>42002</v>
      </c>
      <c r="D9443" s="3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Y9443" s="4">
        <v>0.2</v>
      </c>
      <c r="Z9443" s="4">
        <f t="shared" si="294"/>
        <v>24.702572053595855</v>
      </c>
      <c r="AD9443">
        <f t="shared" si="295"/>
        <v>0</v>
      </c>
    </row>
    <row r="9444" spans="1:30" x14ac:dyDescent="0.3">
      <c r="A9444">
        <v>9443</v>
      </c>
      <c r="B9444" t="s">
        <v>10632</v>
      </c>
      <c r="C9444" s="3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Y9444" s="4">
        <v>0.2</v>
      </c>
      <c r="Z9444" s="4">
        <f t="shared" si="294"/>
        <v>24.702572053595855</v>
      </c>
      <c r="AD9444">
        <f t="shared" si="295"/>
        <v>0</v>
      </c>
    </row>
    <row r="9445" spans="1:30" x14ac:dyDescent="0.3">
      <c r="A9445">
        <v>9444</v>
      </c>
      <c r="B9445" t="s">
        <v>10632</v>
      </c>
      <c r="C9445" s="3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Y9445" s="4">
        <v>0.2</v>
      </c>
      <c r="Z9445" s="4">
        <f t="shared" si="294"/>
        <v>24.702572053595855</v>
      </c>
      <c r="AD9445">
        <f t="shared" si="295"/>
        <v>0</v>
      </c>
    </row>
    <row r="9446" spans="1:30" x14ac:dyDescent="0.3">
      <c r="A9446">
        <v>9445</v>
      </c>
      <c r="B9446" t="s">
        <v>10633</v>
      </c>
      <c r="C9446" s="3">
        <v>42064</v>
      </c>
      <c r="D9446" s="3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Y9446" s="4">
        <v>0.2</v>
      </c>
      <c r="Z9446" s="4">
        <f t="shared" si="294"/>
        <v>24.702572053595855</v>
      </c>
      <c r="AD9446">
        <f t="shared" si="295"/>
        <v>0</v>
      </c>
    </row>
    <row r="9447" spans="1:30" x14ac:dyDescent="0.3">
      <c r="A9447">
        <v>9446</v>
      </c>
      <c r="B9447" t="s">
        <v>10634</v>
      </c>
      <c r="C9447" s="3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Y9447" s="4">
        <v>0</v>
      </c>
      <c r="Z9447" s="4">
        <f t="shared" si="294"/>
        <v>66.900292455189614</v>
      </c>
      <c r="AD9447">
        <f t="shared" si="295"/>
        <v>0</v>
      </c>
    </row>
    <row r="9448" spans="1:30" x14ac:dyDescent="0.3">
      <c r="A9448">
        <v>9447</v>
      </c>
      <c r="B9448" t="s">
        <v>10635</v>
      </c>
      <c r="C9448" s="3">
        <v>42635</v>
      </c>
      <c r="D9448" s="3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Y9448" s="4">
        <v>0</v>
      </c>
      <c r="Z9448" s="4">
        <f t="shared" si="294"/>
        <v>66.900292455189614</v>
      </c>
      <c r="AD9448">
        <f t="shared" si="295"/>
        <v>0</v>
      </c>
    </row>
    <row r="9449" spans="1:30" x14ac:dyDescent="0.3">
      <c r="A9449">
        <v>9448</v>
      </c>
      <c r="B9449" t="s">
        <v>10636</v>
      </c>
      <c r="C9449" s="3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Y9449" s="4">
        <v>0</v>
      </c>
      <c r="Z9449" s="4">
        <f t="shared" si="294"/>
        <v>66.900292455189614</v>
      </c>
      <c r="AD9449">
        <f t="shared" si="295"/>
        <v>0</v>
      </c>
    </row>
    <row r="9450" spans="1:30" x14ac:dyDescent="0.3">
      <c r="A9450">
        <v>9449</v>
      </c>
      <c r="B9450" t="s">
        <v>10637</v>
      </c>
      <c r="C9450" s="3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Y9450" s="4">
        <v>0</v>
      </c>
      <c r="Z9450" s="4">
        <f t="shared" si="294"/>
        <v>66.900292455189614</v>
      </c>
      <c r="AD9450">
        <f t="shared" si="295"/>
        <v>0</v>
      </c>
    </row>
    <row r="9451" spans="1:30" x14ac:dyDescent="0.3">
      <c r="A9451">
        <v>9450</v>
      </c>
      <c r="B9451" t="s">
        <v>10638</v>
      </c>
      <c r="C9451" s="3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Y9451" s="4">
        <v>0.2</v>
      </c>
      <c r="Z9451" s="4">
        <f t="shared" si="294"/>
        <v>24.702572053595855</v>
      </c>
      <c r="AD9451">
        <f t="shared" si="295"/>
        <v>0</v>
      </c>
    </row>
    <row r="9452" spans="1:30" x14ac:dyDescent="0.3">
      <c r="A9452">
        <v>9451</v>
      </c>
      <c r="B9452" t="s">
        <v>10639</v>
      </c>
      <c r="C9452" s="3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Y9452" s="4">
        <v>0</v>
      </c>
      <c r="Z9452" s="4">
        <f t="shared" si="294"/>
        <v>66.900292455189614</v>
      </c>
      <c r="AD9452">
        <f t="shared" si="295"/>
        <v>0</v>
      </c>
    </row>
    <row r="9453" spans="1:30" x14ac:dyDescent="0.3">
      <c r="A9453">
        <v>9452</v>
      </c>
      <c r="B9453" t="s">
        <v>10640</v>
      </c>
      <c r="C9453" s="3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Y9453" s="4">
        <v>0</v>
      </c>
      <c r="Z9453" s="4">
        <f t="shared" si="294"/>
        <v>66.900292455189614</v>
      </c>
      <c r="AD9453">
        <f t="shared" si="295"/>
        <v>0</v>
      </c>
    </row>
    <row r="9454" spans="1:30" x14ac:dyDescent="0.3">
      <c r="A9454">
        <v>9453</v>
      </c>
      <c r="B9454" t="s">
        <v>10640</v>
      </c>
      <c r="C9454" s="3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Y9454" s="4">
        <v>0.2</v>
      </c>
      <c r="Z9454" s="4">
        <f t="shared" si="294"/>
        <v>24.702572053595855</v>
      </c>
      <c r="AD9454">
        <f t="shared" si="295"/>
        <v>0</v>
      </c>
    </row>
    <row r="9455" spans="1:30" x14ac:dyDescent="0.3">
      <c r="A9455">
        <v>9454</v>
      </c>
      <c r="B9455" t="s">
        <v>10640</v>
      </c>
      <c r="C9455" s="3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Y9455" s="4">
        <v>0</v>
      </c>
      <c r="Z9455" s="4">
        <f t="shared" si="294"/>
        <v>66.900292455189614</v>
      </c>
      <c r="AD9455">
        <f t="shared" si="295"/>
        <v>0</v>
      </c>
    </row>
    <row r="9456" spans="1:30" x14ac:dyDescent="0.3">
      <c r="A9456">
        <v>9455</v>
      </c>
      <c r="B9456" t="s">
        <v>10640</v>
      </c>
      <c r="C9456" s="3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Y9456" s="4">
        <v>0.2</v>
      </c>
      <c r="Z9456" s="4">
        <f t="shared" si="294"/>
        <v>24.702572053595855</v>
      </c>
      <c r="AD9456">
        <f t="shared" si="295"/>
        <v>0</v>
      </c>
    </row>
    <row r="9457" spans="1:30" x14ac:dyDescent="0.3">
      <c r="A9457">
        <v>9456</v>
      </c>
      <c r="B9457" t="s">
        <v>10641</v>
      </c>
      <c r="C9457" s="3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Y9457" s="4">
        <v>0.5</v>
      </c>
      <c r="Z9457" s="4">
        <f t="shared" si="294"/>
        <v>-310.70345606060602</v>
      </c>
      <c r="AD9457">
        <f t="shared" si="295"/>
        <v>0</v>
      </c>
    </row>
    <row r="9458" spans="1:30" x14ac:dyDescent="0.3">
      <c r="A9458">
        <v>9457</v>
      </c>
      <c r="B9458" t="s">
        <v>10644</v>
      </c>
      <c r="C9458" s="3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Y9458" s="4">
        <v>0.2</v>
      </c>
      <c r="Z9458" s="4">
        <f t="shared" si="294"/>
        <v>24.702572053595855</v>
      </c>
      <c r="AD9458">
        <f t="shared" si="295"/>
        <v>0</v>
      </c>
    </row>
    <row r="9459" spans="1:30" x14ac:dyDescent="0.3">
      <c r="A9459">
        <v>9458</v>
      </c>
      <c r="B9459" t="s">
        <v>10644</v>
      </c>
      <c r="C9459" s="3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Y9459" s="4">
        <v>0.7</v>
      </c>
      <c r="Z9459" s="4">
        <f t="shared" si="294"/>
        <v>-95.874059569377877</v>
      </c>
      <c r="AD9459">
        <f t="shared" si="295"/>
        <v>0</v>
      </c>
    </row>
    <row r="9460" spans="1:30" x14ac:dyDescent="0.3">
      <c r="A9460">
        <v>9459</v>
      </c>
      <c r="B9460" t="s">
        <v>10647</v>
      </c>
      <c r="C9460" s="3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Y9460" s="4">
        <v>0</v>
      </c>
      <c r="Z9460" s="4">
        <f t="shared" si="294"/>
        <v>66.900292455189614</v>
      </c>
      <c r="AD9460">
        <f t="shared" si="295"/>
        <v>0</v>
      </c>
    </row>
    <row r="9461" spans="1:30" x14ac:dyDescent="0.3">
      <c r="A9461">
        <v>9460</v>
      </c>
      <c r="B9461" t="s">
        <v>10647</v>
      </c>
      <c r="C9461" s="3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Y9461" s="4">
        <v>0.2</v>
      </c>
      <c r="Z9461" s="4">
        <f t="shared" si="294"/>
        <v>24.702572053595855</v>
      </c>
      <c r="AD9461">
        <f t="shared" si="295"/>
        <v>0</v>
      </c>
    </row>
    <row r="9462" spans="1:30" x14ac:dyDescent="0.3">
      <c r="A9462">
        <v>9461</v>
      </c>
      <c r="B9462" t="s">
        <v>10648</v>
      </c>
      <c r="C9462" s="3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Y9462" s="4">
        <v>0</v>
      </c>
      <c r="Z9462" s="4">
        <f t="shared" si="294"/>
        <v>66.900292455189614</v>
      </c>
      <c r="AD9462">
        <f t="shared" si="295"/>
        <v>0</v>
      </c>
    </row>
    <row r="9463" spans="1:30" x14ac:dyDescent="0.3">
      <c r="A9463">
        <v>9462</v>
      </c>
      <c r="B9463" t="s">
        <v>10649</v>
      </c>
      <c r="C9463" s="3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Y9463" s="4">
        <v>0.2</v>
      </c>
      <c r="Z9463" s="4">
        <f t="shared" si="294"/>
        <v>24.702572053595855</v>
      </c>
      <c r="AD9463">
        <f t="shared" si="295"/>
        <v>0</v>
      </c>
    </row>
    <row r="9464" spans="1:30" x14ac:dyDescent="0.3">
      <c r="A9464">
        <v>9463</v>
      </c>
      <c r="B9464" t="s">
        <v>10650</v>
      </c>
      <c r="C9464" s="3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Y9464" s="4">
        <v>0</v>
      </c>
      <c r="Z9464" s="4">
        <f t="shared" si="294"/>
        <v>66.900292455189614</v>
      </c>
      <c r="AD9464">
        <f t="shared" si="295"/>
        <v>0</v>
      </c>
    </row>
    <row r="9465" spans="1:30" x14ac:dyDescent="0.3">
      <c r="A9465">
        <v>9464</v>
      </c>
      <c r="B9465" t="s">
        <v>10651</v>
      </c>
      <c r="C9465" s="3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Y9465" s="4">
        <v>0.2</v>
      </c>
      <c r="Z9465" s="4">
        <f t="shared" si="294"/>
        <v>24.702572053595855</v>
      </c>
      <c r="AD9465">
        <f t="shared" si="295"/>
        <v>0</v>
      </c>
    </row>
    <row r="9466" spans="1:30" x14ac:dyDescent="0.3">
      <c r="A9466">
        <v>9465</v>
      </c>
      <c r="B9466" t="s">
        <v>10652</v>
      </c>
      <c r="C9466" s="3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Y9466" s="4">
        <v>0</v>
      </c>
      <c r="Z9466" s="4">
        <f t="shared" si="294"/>
        <v>66.900292455189614</v>
      </c>
      <c r="AD9466">
        <f t="shared" si="295"/>
        <v>0</v>
      </c>
    </row>
    <row r="9467" spans="1:30" x14ac:dyDescent="0.3">
      <c r="A9467">
        <v>9466</v>
      </c>
      <c r="B9467" t="s">
        <v>10653</v>
      </c>
      <c r="C9467" s="3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Y9467" s="4">
        <v>0</v>
      </c>
      <c r="Z9467" s="4">
        <f t="shared" si="294"/>
        <v>66.900292455189614</v>
      </c>
      <c r="AD9467">
        <f t="shared" si="295"/>
        <v>0</v>
      </c>
    </row>
    <row r="9468" spans="1:30" x14ac:dyDescent="0.3">
      <c r="A9468">
        <v>9467</v>
      </c>
      <c r="B9468" t="s">
        <v>10654</v>
      </c>
      <c r="C9468" s="3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Y9468" s="4">
        <v>0.2</v>
      </c>
      <c r="Z9468" s="4">
        <f t="shared" si="294"/>
        <v>24.702572053595855</v>
      </c>
      <c r="AD9468">
        <f t="shared" si="295"/>
        <v>0</v>
      </c>
    </row>
    <row r="9469" spans="1:30" x14ac:dyDescent="0.3">
      <c r="A9469">
        <v>9468</v>
      </c>
      <c r="B9469" t="s">
        <v>10654</v>
      </c>
      <c r="C9469" s="3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Y9469" s="4">
        <v>0.4</v>
      </c>
      <c r="Z9469" s="4">
        <f t="shared" si="294"/>
        <v>-111.92742912621364</v>
      </c>
      <c r="AD9469">
        <f t="shared" si="295"/>
        <v>0</v>
      </c>
    </row>
    <row r="9470" spans="1:30" x14ac:dyDescent="0.3">
      <c r="A9470">
        <v>9469</v>
      </c>
      <c r="B9470" t="s">
        <v>10654</v>
      </c>
      <c r="C9470" s="3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Y9470" s="4">
        <v>0</v>
      </c>
      <c r="Z9470" s="4">
        <f t="shared" si="294"/>
        <v>66.900292455189614</v>
      </c>
      <c r="AD9470">
        <f t="shared" si="295"/>
        <v>0</v>
      </c>
    </row>
    <row r="9471" spans="1:30" x14ac:dyDescent="0.3">
      <c r="A9471">
        <v>9470</v>
      </c>
      <c r="B9471" t="s">
        <v>10654</v>
      </c>
      <c r="C9471" s="3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Y9471" s="4">
        <v>0</v>
      </c>
      <c r="Z9471" s="4">
        <f t="shared" si="294"/>
        <v>66.900292455189614</v>
      </c>
      <c r="AD9471">
        <f t="shared" si="295"/>
        <v>0</v>
      </c>
    </row>
    <row r="9472" spans="1:30" x14ac:dyDescent="0.3">
      <c r="A9472">
        <v>9471</v>
      </c>
      <c r="B9472" t="s">
        <v>10654</v>
      </c>
      <c r="C9472" s="3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Y9472" s="4">
        <v>0</v>
      </c>
      <c r="Z9472" s="4">
        <f t="shared" si="294"/>
        <v>66.900292455189614</v>
      </c>
      <c r="AD9472">
        <f t="shared" si="295"/>
        <v>0</v>
      </c>
    </row>
    <row r="9473" spans="1:30" x14ac:dyDescent="0.3">
      <c r="A9473">
        <v>9472</v>
      </c>
      <c r="B9473" t="s">
        <v>10654</v>
      </c>
      <c r="C9473" s="3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Y9473" s="4">
        <v>0.2</v>
      </c>
      <c r="Z9473" s="4">
        <f t="shared" si="294"/>
        <v>24.702572053595855</v>
      </c>
      <c r="AD9473">
        <f t="shared" si="295"/>
        <v>0</v>
      </c>
    </row>
    <row r="9474" spans="1:30" x14ac:dyDescent="0.3">
      <c r="A9474">
        <v>9473</v>
      </c>
      <c r="B9474" t="s">
        <v>10654</v>
      </c>
      <c r="C9474" s="3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Y9474" s="4">
        <v>0.1</v>
      </c>
      <c r="Z9474" s="4">
        <f t="shared" si="294"/>
        <v>96.055074468085081</v>
      </c>
      <c r="AD9474">
        <f t="shared" si="295"/>
        <v>0</v>
      </c>
    </row>
    <row r="9475" spans="1:30" x14ac:dyDescent="0.3">
      <c r="A9475">
        <v>9474</v>
      </c>
      <c r="B9475" t="s">
        <v>10654</v>
      </c>
      <c r="C9475" s="3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Y9475" s="4">
        <v>0</v>
      </c>
      <c r="Z9475" s="4">
        <f t="shared" ref="Z9475:Z9538" si="296">AVERAGEIF($T$2:$T$9995,Y9475,$U$2:$U$9995)</f>
        <v>66.900292455189614</v>
      </c>
      <c r="AD9475">
        <f t="shared" ref="AD9475:AD9538" si="297">SUMIF($Q$2:$Q$9995,AC9475,$R$2:$R$9995)</f>
        <v>0</v>
      </c>
    </row>
    <row r="9476" spans="1:30" x14ac:dyDescent="0.3">
      <c r="A9476">
        <v>9475</v>
      </c>
      <c r="B9476" t="s">
        <v>10655</v>
      </c>
      <c r="C9476" s="3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Y9476" s="4">
        <v>0.2</v>
      </c>
      <c r="Z9476" s="4">
        <f t="shared" si="296"/>
        <v>24.702572053595855</v>
      </c>
      <c r="AD9476">
        <f t="shared" si="297"/>
        <v>0</v>
      </c>
    </row>
    <row r="9477" spans="1:30" x14ac:dyDescent="0.3">
      <c r="A9477">
        <v>9476</v>
      </c>
      <c r="B9477" t="s">
        <v>10655</v>
      </c>
      <c r="C9477" s="3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Y9477" s="4">
        <v>0.2</v>
      </c>
      <c r="Z9477" s="4">
        <f t="shared" si="296"/>
        <v>24.702572053595855</v>
      </c>
      <c r="AD9477">
        <f t="shared" si="297"/>
        <v>0</v>
      </c>
    </row>
    <row r="9478" spans="1:30" x14ac:dyDescent="0.3">
      <c r="A9478">
        <v>9477</v>
      </c>
      <c r="B9478" t="s">
        <v>10655</v>
      </c>
      <c r="C9478" s="3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Y9478" s="4">
        <v>0.6</v>
      </c>
      <c r="Z9478" s="4">
        <f t="shared" si="296"/>
        <v>-43.077211594202915</v>
      </c>
      <c r="AD9478">
        <f t="shared" si="297"/>
        <v>0</v>
      </c>
    </row>
    <row r="9479" spans="1:30" x14ac:dyDescent="0.3">
      <c r="A9479">
        <v>9478</v>
      </c>
      <c r="B9479" t="s">
        <v>10655</v>
      </c>
      <c r="C9479" s="3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Y9479" s="4">
        <v>0.8</v>
      </c>
      <c r="Z9479" s="4">
        <f t="shared" si="296"/>
        <v>-101.79679733333329</v>
      </c>
      <c r="AD9479">
        <f t="shared" si="297"/>
        <v>0</v>
      </c>
    </row>
    <row r="9480" spans="1:30" x14ac:dyDescent="0.3">
      <c r="A9480">
        <v>9479</v>
      </c>
      <c r="B9480" t="s">
        <v>10656</v>
      </c>
      <c r="C9480" s="3">
        <v>41889</v>
      </c>
      <c r="D9480" s="3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Y9480" s="4">
        <v>0.2</v>
      </c>
      <c r="Z9480" s="4">
        <f t="shared" si="296"/>
        <v>24.702572053595855</v>
      </c>
      <c r="AD9480">
        <f t="shared" si="297"/>
        <v>0</v>
      </c>
    </row>
    <row r="9481" spans="1:30" x14ac:dyDescent="0.3">
      <c r="A9481">
        <v>9480</v>
      </c>
      <c r="B9481" t="s">
        <v>10656</v>
      </c>
      <c r="C9481" s="3">
        <v>41889</v>
      </c>
      <c r="D9481" s="3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Y9481" s="4">
        <v>0.8</v>
      </c>
      <c r="Z9481" s="4">
        <f t="shared" si="296"/>
        <v>-101.79679733333329</v>
      </c>
      <c r="AD9481">
        <f t="shared" si="297"/>
        <v>0</v>
      </c>
    </row>
    <row r="9482" spans="1:30" x14ac:dyDescent="0.3">
      <c r="A9482">
        <v>9481</v>
      </c>
      <c r="B9482" t="s">
        <v>10656</v>
      </c>
      <c r="C9482" s="3">
        <v>41889</v>
      </c>
      <c r="D9482" s="3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Y9482" s="4">
        <v>0.8</v>
      </c>
      <c r="Z9482" s="4">
        <f t="shared" si="296"/>
        <v>-101.79679733333329</v>
      </c>
      <c r="AD9482">
        <f t="shared" si="297"/>
        <v>0</v>
      </c>
    </row>
    <row r="9483" spans="1:30" x14ac:dyDescent="0.3">
      <c r="A9483">
        <v>9482</v>
      </c>
      <c r="B9483" t="s">
        <v>10658</v>
      </c>
      <c r="C9483" s="3">
        <v>43045</v>
      </c>
      <c r="D9483" s="3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Y9483" s="4">
        <v>0.2</v>
      </c>
      <c r="Z9483" s="4">
        <f t="shared" si="296"/>
        <v>24.702572053595855</v>
      </c>
      <c r="AD9483">
        <f t="shared" si="297"/>
        <v>0</v>
      </c>
    </row>
    <row r="9484" spans="1:30" x14ac:dyDescent="0.3">
      <c r="A9484">
        <v>9483</v>
      </c>
      <c r="B9484" t="s">
        <v>10659</v>
      </c>
      <c r="C9484" s="3">
        <v>42175</v>
      </c>
      <c r="D9484" s="3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Y9484" s="4">
        <v>0.2</v>
      </c>
      <c r="Z9484" s="4">
        <f t="shared" si="296"/>
        <v>24.702572053595855</v>
      </c>
      <c r="AD9484">
        <f t="shared" si="297"/>
        <v>0</v>
      </c>
    </row>
    <row r="9485" spans="1:30" x14ac:dyDescent="0.3">
      <c r="A9485">
        <v>9484</v>
      </c>
      <c r="B9485" t="s">
        <v>10660</v>
      </c>
      <c r="C9485" s="3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Y9485" s="4">
        <v>0</v>
      </c>
      <c r="Z9485" s="4">
        <f t="shared" si="296"/>
        <v>66.900292455189614</v>
      </c>
      <c r="AD9485">
        <f t="shared" si="297"/>
        <v>0</v>
      </c>
    </row>
    <row r="9486" spans="1:30" x14ac:dyDescent="0.3">
      <c r="A9486">
        <v>9485</v>
      </c>
      <c r="B9486" t="s">
        <v>10661</v>
      </c>
      <c r="C9486" s="3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Y9486" s="4">
        <v>0.32</v>
      </c>
      <c r="Z9486" s="4">
        <f t="shared" si="296"/>
        <v>-88.560655555555584</v>
      </c>
      <c r="AD9486">
        <f t="shared" si="297"/>
        <v>0</v>
      </c>
    </row>
    <row r="9487" spans="1:30" x14ac:dyDescent="0.3">
      <c r="A9487">
        <v>9486</v>
      </c>
      <c r="B9487" t="s">
        <v>10661</v>
      </c>
      <c r="C9487" s="3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Y9487" s="4">
        <v>0.2</v>
      </c>
      <c r="Z9487" s="4">
        <f t="shared" si="296"/>
        <v>24.702572053595855</v>
      </c>
      <c r="AD9487">
        <f t="shared" si="297"/>
        <v>0</v>
      </c>
    </row>
    <row r="9488" spans="1:30" x14ac:dyDescent="0.3">
      <c r="A9488">
        <v>9487</v>
      </c>
      <c r="B9488" t="s">
        <v>10662</v>
      </c>
      <c r="C9488" s="3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Y9488" s="4">
        <v>0.3</v>
      </c>
      <c r="Z9488" s="4">
        <f t="shared" si="296"/>
        <v>-45.679636123348004</v>
      </c>
      <c r="AD9488">
        <f t="shared" si="297"/>
        <v>0</v>
      </c>
    </row>
    <row r="9489" spans="1:30" x14ac:dyDescent="0.3">
      <c r="A9489">
        <v>9488</v>
      </c>
      <c r="B9489" t="s">
        <v>10663</v>
      </c>
      <c r="C9489" s="3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Y9489" s="4">
        <v>0</v>
      </c>
      <c r="Z9489" s="4">
        <f t="shared" si="296"/>
        <v>66.900292455189614</v>
      </c>
      <c r="AD9489">
        <f t="shared" si="297"/>
        <v>0</v>
      </c>
    </row>
    <row r="9490" spans="1:30" x14ac:dyDescent="0.3">
      <c r="A9490">
        <v>9489</v>
      </c>
      <c r="B9490" t="s">
        <v>10664</v>
      </c>
      <c r="C9490" s="3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Y9490" s="4">
        <v>0.2</v>
      </c>
      <c r="Z9490" s="4">
        <f t="shared" si="296"/>
        <v>24.702572053595855</v>
      </c>
      <c r="AD9490">
        <f t="shared" si="297"/>
        <v>0</v>
      </c>
    </row>
    <row r="9491" spans="1:30" x14ac:dyDescent="0.3">
      <c r="A9491">
        <v>9490</v>
      </c>
      <c r="B9491" t="s">
        <v>10665</v>
      </c>
      <c r="C9491" s="3">
        <v>42587</v>
      </c>
      <c r="D9491" s="3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Y9491" s="4">
        <v>0</v>
      </c>
      <c r="Z9491" s="4">
        <f t="shared" si="296"/>
        <v>66.900292455189614</v>
      </c>
      <c r="AD9491">
        <f t="shared" si="297"/>
        <v>0</v>
      </c>
    </row>
    <row r="9492" spans="1:30" x14ac:dyDescent="0.3">
      <c r="A9492">
        <v>9491</v>
      </c>
      <c r="B9492" t="s">
        <v>10666</v>
      </c>
      <c r="C9492" s="3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Y9492" s="4">
        <v>0.2</v>
      </c>
      <c r="Z9492" s="4">
        <f t="shared" si="296"/>
        <v>24.702572053595855</v>
      </c>
      <c r="AD9492">
        <f t="shared" si="297"/>
        <v>0</v>
      </c>
    </row>
    <row r="9493" spans="1:30" x14ac:dyDescent="0.3">
      <c r="A9493">
        <v>9492</v>
      </c>
      <c r="B9493" t="s">
        <v>10666</v>
      </c>
      <c r="C9493" s="3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Y9493" s="4">
        <v>0</v>
      </c>
      <c r="Z9493" s="4">
        <f t="shared" si="296"/>
        <v>66.900292455189614</v>
      </c>
      <c r="AD9493">
        <f t="shared" si="297"/>
        <v>0</v>
      </c>
    </row>
    <row r="9494" spans="1:30" x14ac:dyDescent="0.3">
      <c r="A9494">
        <v>9493</v>
      </c>
      <c r="B9494" t="s">
        <v>10667</v>
      </c>
      <c r="C9494" s="3">
        <v>43046</v>
      </c>
      <c r="D9494" s="3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Y9494" s="4">
        <v>0</v>
      </c>
      <c r="Z9494" s="4">
        <f t="shared" si="296"/>
        <v>66.900292455189614</v>
      </c>
      <c r="AD9494">
        <f t="shared" si="297"/>
        <v>0</v>
      </c>
    </row>
    <row r="9495" spans="1:30" x14ac:dyDescent="0.3">
      <c r="A9495">
        <v>9494</v>
      </c>
      <c r="B9495" t="s">
        <v>10668</v>
      </c>
      <c r="C9495" s="3">
        <v>42372</v>
      </c>
      <c r="D9495" s="3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Y9495" s="4">
        <v>0</v>
      </c>
      <c r="Z9495" s="4">
        <f t="shared" si="296"/>
        <v>66.900292455189614</v>
      </c>
      <c r="AD9495">
        <f t="shared" si="297"/>
        <v>0</v>
      </c>
    </row>
    <row r="9496" spans="1:30" x14ac:dyDescent="0.3">
      <c r="A9496">
        <v>9495</v>
      </c>
      <c r="B9496" t="s">
        <v>10668</v>
      </c>
      <c r="C9496" s="3">
        <v>42372</v>
      </c>
      <c r="D9496" s="3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Y9496" s="4">
        <v>0</v>
      </c>
      <c r="Z9496" s="4">
        <f t="shared" si="296"/>
        <v>66.900292455189614</v>
      </c>
      <c r="AD9496">
        <f t="shared" si="297"/>
        <v>0</v>
      </c>
    </row>
    <row r="9497" spans="1:30" x14ac:dyDescent="0.3">
      <c r="A9497">
        <v>9496</v>
      </c>
      <c r="B9497" t="s">
        <v>10669</v>
      </c>
      <c r="C9497" s="3">
        <v>42502</v>
      </c>
      <c r="D9497" s="3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Y9497" s="4">
        <v>0</v>
      </c>
      <c r="Z9497" s="4">
        <f t="shared" si="296"/>
        <v>66.900292455189614</v>
      </c>
      <c r="AD9497">
        <f t="shared" si="297"/>
        <v>0</v>
      </c>
    </row>
    <row r="9498" spans="1:30" x14ac:dyDescent="0.3">
      <c r="A9498">
        <v>9497</v>
      </c>
      <c r="B9498" t="s">
        <v>10669</v>
      </c>
      <c r="C9498" s="3">
        <v>42502</v>
      </c>
      <c r="D9498" s="3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Y9498" s="4">
        <v>0</v>
      </c>
      <c r="Z9498" s="4">
        <f t="shared" si="296"/>
        <v>66.900292455189614</v>
      </c>
      <c r="AD9498">
        <f t="shared" si="297"/>
        <v>0</v>
      </c>
    </row>
    <row r="9499" spans="1:30" x14ac:dyDescent="0.3">
      <c r="A9499">
        <v>9498</v>
      </c>
      <c r="B9499" t="s">
        <v>10670</v>
      </c>
      <c r="C9499" s="3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Y9499" s="4">
        <v>0</v>
      </c>
      <c r="Z9499" s="4">
        <f t="shared" si="296"/>
        <v>66.900292455189614</v>
      </c>
      <c r="AD9499">
        <f t="shared" si="297"/>
        <v>0</v>
      </c>
    </row>
    <row r="9500" spans="1:30" x14ac:dyDescent="0.3">
      <c r="A9500">
        <v>9499</v>
      </c>
      <c r="B9500" t="s">
        <v>10670</v>
      </c>
      <c r="C9500" s="3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Y9500" s="4">
        <v>0</v>
      </c>
      <c r="Z9500" s="4">
        <f t="shared" si="296"/>
        <v>66.900292455189614</v>
      </c>
      <c r="AD9500">
        <f t="shared" si="297"/>
        <v>0</v>
      </c>
    </row>
    <row r="9501" spans="1:30" x14ac:dyDescent="0.3">
      <c r="A9501">
        <v>9500</v>
      </c>
      <c r="B9501" t="s">
        <v>10670</v>
      </c>
      <c r="C9501" s="3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Y9501" s="4">
        <v>0</v>
      </c>
      <c r="Z9501" s="4">
        <f t="shared" si="296"/>
        <v>66.900292455189614</v>
      </c>
      <c r="AD9501">
        <f t="shared" si="297"/>
        <v>0</v>
      </c>
    </row>
    <row r="9502" spans="1:30" x14ac:dyDescent="0.3">
      <c r="A9502">
        <v>9501</v>
      </c>
      <c r="B9502" t="s">
        <v>10671</v>
      </c>
      <c r="C9502" s="3">
        <v>42516</v>
      </c>
      <c r="D9502" s="3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Y9502" s="4">
        <v>0</v>
      </c>
      <c r="Z9502" s="4">
        <f t="shared" si="296"/>
        <v>66.900292455189614</v>
      </c>
      <c r="AD9502">
        <f t="shared" si="297"/>
        <v>0</v>
      </c>
    </row>
    <row r="9503" spans="1:30" x14ac:dyDescent="0.3">
      <c r="A9503">
        <v>9502</v>
      </c>
      <c r="B9503" t="s">
        <v>10672</v>
      </c>
      <c r="C9503" s="3">
        <v>42328</v>
      </c>
      <c r="D9503" s="3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Y9503" s="4">
        <v>0</v>
      </c>
      <c r="Z9503" s="4">
        <f t="shared" si="296"/>
        <v>66.900292455189614</v>
      </c>
      <c r="AD9503">
        <f t="shared" si="297"/>
        <v>0</v>
      </c>
    </row>
    <row r="9504" spans="1:30" x14ac:dyDescent="0.3">
      <c r="A9504">
        <v>9503</v>
      </c>
      <c r="B9504" t="s">
        <v>10673</v>
      </c>
      <c r="C9504" s="3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Y9504" s="4">
        <v>0</v>
      </c>
      <c r="Z9504" s="4">
        <f t="shared" si="296"/>
        <v>66.900292455189614</v>
      </c>
      <c r="AD9504">
        <f t="shared" si="297"/>
        <v>0</v>
      </c>
    </row>
    <row r="9505" spans="1:30" x14ac:dyDescent="0.3">
      <c r="A9505">
        <v>9504</v>
      </c>
      <c r="B9505" t="s">
        <v>10673</v>
      </c>
      <c r="C9505" s="3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Y9505" s="4">
        <v>0</v>
      </c>
      <c r="Z9505" s="4">
        <f t="shared" si="296"/>
        <v>66.900292455189614</v>
      </c>
      <c r="AD9505">
        <f t="shared" si="297"/>
        <v>0</v>
      </c>
    </row>
    <row r="9506" spans="1:30" x14ac:dyDescent="0.3">
      <c r="A9506">
        <v>9505</v>
      </c>
      <c r="B9506" t="s">
        <v>10674</v>
      </c>
      <c r="C9506" s="3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Y9506" s="4">
        <v>0</v>
      </c>
      <c r="Z9506" s="4">
        <f t="shared" si="296"/>
        <v>66.900292455189614</v>
      </c>
      <c r="AD9506">
        <f t="shared" si="297"/>
        <v>0</v>
      </c>
    </row>
    <row r="9507" spans="1:30" x14ac:dyDescent="0.3">
      <c r="A9507">
        <v>9506</v>
      </c>
      <c r="B9507" t="s">
        <v>10674</v>
      </c>
      <c r="C9507" s="3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Y9507" s="4">
        <v>0</v>
      </c>
      <c r="Z9507" s="4">
        <f t="shared" si="296"/>
        <v>66.900292455189614</v>
      </c>
      <c r="AD9507">
        <f t="shared" si="297"/>
        <v>0</v>
      </c>
    </row>
    <row r="9508" spans="1:30" x14ac:dyDescent="0.3">
      <c r="A9508">
        <v>9507</v>
      </c>
      <c r="B9508" t="s">
        <v>10675</v>
      </c>
      <c r="C9508" s="3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Y9508" s="4">
        <v>0</v>
      </c>
      <c r="Z9508" s="4">
        <f t="shared" si="296"/>
        <v>66.900292455189614</v>
      </c>
      <c r="AD9508">
        <f t="shared" si="297"/>
        <v>0</v>
      </c>
    </row>
    <row r="9509" spans="1:30" x14ac:dyDescent="0.3">
      <c r="A9509">
        <v>9508</v>
      </c>
      <c r="B9509" t="s">
        <v>10675</v>
      </c>
      <c r="C9509" s="3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Y9509" s="4">
        <v>0</v>
      </c>
      <c r="Z9509" s="4">
        <f t="shared" si="296"/>
        <v>66.900292455189614</v>
      </c>
      <c r="AD9509">
        <f t="shared" si="297"/>
        <v>0</v>
      </c>
    </row>
    <row r="9510" spans="1:30" x14ac:dyDescent="0.3">
      <c r="A9510">
        <v>9509</v>
      </c>
      <c r="B9510" t="s">
        <v>10675</v>
      </c>
      <c r="C9510" s="3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Y9510" s="4">
        <v>0</v>
      </c>
      <c r="Z9510" s="4">
        <f t="shared" si="296"/>
        <v>66.900292455189614</v>
      </c>
      <c r="AD9510">
        <f t="shared" si="297"/>
        <v>0</v>
      </c>
    </row>
    <row r="9511" spans="1:30" x14ac:dyDescent="0.3">
      <c r="A9511">
        <v>9510</v>
      </c>
      <c r="B9511" t="s">
        <v>10675</v>
      </c>
      <c r="C9511" s="3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Y9511" s="4">
        <v>0</v>
      </c>
      <c r="Z9511" s="4">
        <f t="shared" si="296"/>
        <v>66.900292455189614</v>
      </c>
      <c r="AD9511">
        <f t="shared" si="297"/>
        <v>0</v>
      </c>
    </row>
    <row r="9512" spans="1:30" x14ac:dyDescent="0.3">
      <c r="A9512">
        <v>9511</v>
      </c>
      <c r="B9512" t="s">
        <v>10676</v>
      </c>
      <c r="C9512" s="3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Y9512" s="4">
        <v>0</v>
      </c>
      <c r="Z9512" s="4">
        <f t="shared" si="296"/>
        <v>66.900292455189614</v>
      </c>
      <c r="AD9512">
        <f t="shared" si="297"/>
        <v>0</v>
      </c>
    </row>
    <row r="9513" spans="1:30" x14ac:dyDescent="0.3">
      <c r="A9513">
        <v>9512</v>
      </c>
      <c r="B9513" t="s">
        <v>10677</v>
      </c>
      <c r="C9513" s="3">
        <v>41987</v>
      </c>
      <c r="D9513" s="3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Y9513" s="4">
        <v>0.8</v>
      </c>
      <c r="Z9513" s="4">
        <f t="shared" si="296"/>
        <v>-101.79679733333329</v>
      </c>
      <c r="AD9513">
        <f t="shared" si="297"/>
        <v>0</v>
      </c>
    </row>
    <row r="9514" spans="1:30" x14ac:dyDescent="0.3">
      <c r="A9514">
        <v>9513</v>
      </c>
      <c r="B9514" t="s">
        <v>10678</v>
      </c>
      <c r="C9514" s="3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Y9514" s="4">
        <v>0.32</v>
      </c>
      <c r="Z9514" s="4">
        <f t="shared" si="296"/>
        <v>-88.560655555555584</v>
      </c>
      <c r="AD9514">
        <f t="shared" si="297"/>
        <v>0</v>
      </c>
    </row>
    <row r="9515" spans="1:30" x14ac:dyDescent="0.3">
      <c r="A9515">
        <v>9514</v>
      </c>
      <c r="B9515" t="s">
        <v>10679</v>
      </c>
      <c r="C9515" s="3">
        <v>42657</v>
      </c>
      <c r="D9515" s="3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Y9515" s="4">
        <v>0</v>
      </c>
      <c r="Z9515" s="4">
        <f t="shared" si="296"/>
        <v>66.900292455189614</v>
      </c>
      <c r="AD9515">
        <f t="shared" si="297"/>
        <v>0</v>
      </c>
    </row>
    <row r="9516" spans="1:30" x14ac:dyDescent="0.3">
      <c r="A9516">
        <v>9515</v>
      </c>
      <c r="B9516" t="s">
        <v>10680</v>
      </c>
      <c r="C9516" s="3">
        <v>41712</v>
      </c>
      <c r="D9516" s="3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Y9516" s="4">
        <v>0.2</v>
      </c>
      <c r="Z9516" s="4">
        <f t="shared" si="296"/>
        <v>24.702572053595855</v>
      </c>
      <c r="AD9516">
        <f t="shared" si="297"/>
        <v>0</v>
      </c>
    </row>
    <row r="9517" spans="1:30" x14ac:dyDescent="0.3">
      <c r="A9517">
        <v>9516</v>
      </c>
      <c r="B9517" t="s">
        <v>10681</v>
      </c>
      <c r="C9517" s="3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Y9517" s="4">
        <v>0.2</v>
      </c>
      <c r="Z9517" s="4">
        <f t="shared" si="296"/>
        <v>24.702572053595855</v>
      </c>
      <c r="AD9517">
        <f t="shared" si="297"/>
        <v>0</v>
      </c>
    </row>
    <row r="9518" spans="1:30" x14ac:dyDescent="0.3">
      <c r="A9518">
        <v>9517</v>
      </c>
      <c r="B9518" t="s">
        <v>10682</v>
      </c>
      <c r="C9518" s="3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Y9518" s="4">
        <v>0.4</v>
      </c>
      <c r="Z9518" s="4">
        <f t="shared" si="296"/>
        <v>-111.92742912621364</v>
      </c>
      <c r="AD9518">
        <f t="shared" si="297"/>
        <v>0</v>
      </c>
    </row>
    <row r="9519" spans="1:30" x14ac:dyDescent="0.3">
      <c r="A9519">
        <v>9518</v>
      </c>
      <c r="B9519" t="s">
        <v>10682</v>
      </c>
      <c r="C9519" s="3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Y9519" s="4">
        <v>0.2</v>
      </c>
      <c r="Z9519" s="4">
        <f t="shared" si="296"/>
        <v>24.702572053595855</v>
      </c>
      <c r="AD9519">
        <f t="shared" si="297"/>
        <v>0</v>
      </c>
    </row>
    <row r="9520" spans="1:30" x14ac:dyDescent="0.3">
      <c r="A9520">
        <v>9519</v>
      </c>
      <c r="B9520" t="s">
        <v>10682</v>
      </c>
      <c r="C9520" s="3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Y9520" s="4">
        <v>0.2</v>
      </c>
      <c r="Z9520" s="4">
        <f t="shared" si="296"/>
        <v>24.702572053595855</v>
      </c>
      <c r="AD9520">
        <f t="shared" si="297"/>
        <v>0</v>
      </c>
    </row>
    <row r="9521" spans="1:30" x14ac:dyDescent="0.3">
      <c r="A9521">
        <v>9520</v>
      </c>
      <c r="B9521" t="s">
        <v>10683</v>
      </c>
      <c r="C9521" s="3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Y9521" s="4">
        <v>0</v>
      </c>
      <c r="Z9521" s="4">
        <f t="shared" si="296"/>
        <v>66.900292455189614</v>
      </c>
      <c r="AD9521">
        <f t="shared" si="297"/>
        <v>0</v>
      </c>
    </row>
    <row r="9522" spans="1:30" x14ac:dyDescent="0.3">
      <c r="A9522">
        <v>9521</v>
      </c>
      <c r="B9522" t="s">
        <v>10684</v>
      </c>
      <c r="C9522" s="3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Y9522" s="4">
        <v>0</v>
      </c>
      <c r="Z9522" s="4">
        <f t="shared" si="296"/>
        <v>66.900292455189614</v>
      </c>
      <c r="AD9522">
        <f t="shared" si="297"/>
        <v>0</v>
      </c>
    </row>
    <row r="9523" spans="1:30" x14ac:dyDescent="0.3">
      <c r="A9523">
        <v>9522</v>
      </c>
      <c r="B9523" t="s">
        <v>10685</v>
      </c>
      <c r="C9523" s="3">
        <v>41992</v>
      </c>
      <c r="D9523" s="3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Y9523" s="4">
        <v>0.2</v>
      </c>
      <c r="Z9523" s="4">
        <f t="shared" si="296"/>
        <v>24.702572053595855</v>
      </c>
      <c r="AD9523">
        <f t="shared" si="297"/>
        <v>0</v>
      </c>
    </row>
    <row r="9524" spans="1:30" x14ac:dyDescent="0.3">
      <c r="A9524">
        <v>9523</v>
      </c>
      <c r="B9524" t="s">
        <v>10685</v>
      </c>
      <c r="C9524" s="3">
        <v>41992</v>
      </c>
      <c r="D9524" s="3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Y9524" s="4">
        <v>0.2</v>
      </c>
      <c r="Z9524" s="4">
        <f t="shared" si="296"/>
        <v>24.702572053595855</v>
      </c>
      <c r="AD9524">
        <f t="shared" si="297"/>
        <v>0</v>
      </c>
    </row>
    <row r="9525" spans="1:30" x14ac:dyDescent="0.3">
      <c r="A9525">
        <v>9524</v>
      </c>
      <c r="B9525" t="s">
        <v>10685</v>
      </c>
      <c r="C9525" s="3">
        <v>41992</v>
      </c>
      <c r="D9525" s="3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Y9525" s="4">
        <v>0.2</v>
      </c>
      <c r="Z9525" s="4">
        <f t="shared" si="296"/>
        <v>24.702572053595855</v>
      </c>
      <c r="AD9525">
        <f t="shared" si="297"/>
        <v>0</v>
      </c>
    </row>
    <row r="9526" spans="1:30" x14ac:dyDescent="0.3">
      <c r="A9526">
        <v>9525</v>
      </c>
      <c r="B9526" t="s">
        <v>10688</v>
      </c>
      <c r="C9526" s="3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Y9526" s="4">
        <v>0.2</v>
      </c>
      <c r="Z9526" s="4">
        <f t="shared" si="296"/>
        <v>24.702572053595855</v>
      </c>
      <c r="AD9526">
        <f t="shared" si="297"/>
        <v>0</v>
      </c>
    </row>
    <row r="9527" spans="1:30" x14ac:dyDescent="0.3">
      <c r="A9527">
        <v>9526</v>
      </c>
      <c r="B9527" t="s">
        <v>10688</v>
      </c>
      <c r="C9527" s="3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Y9527" s="4">
        <v>0</v>
      </c>
      <c r="Z9527" s="4">
        <f t="shared" si="296"/>
        <v>66.900292455189614</v>
      </c>
      <c r="AD9527">
        <f t="shared" si="297"/>
        <v>0</v>
      </c>
    </row>
    <row r="9528" spans="1:30" x14ac:dyDescent="0.3">
      <c r="A9528">
        <v>9527</v>
      </c>
      <c r="B9528" t="s">
        <v>10688</v>
      </c>
      <c r="C9528" s="3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Y9528" s="4">
        <v>0.2</v>
      </c>
      <c r="Z9528" s="4">
        <f t="shared" si="296"/>
        <v>24.702572053595855</v>
      </c>
      <c r="AD9528">
        <f t="shared" si="297"/>
        <v>0</v>
      </c>
    </row>
    <row r="9529" spans="1:30" x14ac:dyDescent="0.3">
      <c r="A9529">
        <v>9528</v>
      </c>
      <c r="B9529" t="s">
        <v>10688</v>
      </c>
      <c r="C9529" s="3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Y9529" s="4">
        <v>0.2</v>
      </c>
      <c r="Z9529" s="4">
        <f t="shared" si="296"/>
        <v>24.702572053595855</v>
      </c>
      <c r="AD9529">
        <f t="shared" si="297"/>
        <v>0</v>
      </c>
    </row>
    <row r="9530" spans="1:30" x14ac:dyDescent="0.3">
      <c r="A9530">
        <v>9529</v>
      </c>
      <c r="B9530" t="s">
        <v>10688</v>
      </c>
      <c r="C9530" s="3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Y9530" s="4">
        <v>0.2</v>
      </c>
      <c r="Z9530" s="4">
        <f t="shared" si="296"/>
        <v>24.702572053595855</v>
      </c>
      <c r="AD9530">
        <f t="shared" si="297"/>
        <v>0</v>
      </c>
    </row>
    <row r="9531" spans="1:30" x14ac:dyDescent="0.3">
      <c r="A9531">
        <v>9530</v>
      </c>
      <c r="B9531" t="s">
        <v>10689</v>
      </c>
      <c r="C9531" s="3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Y9531" s="4">
        <v>0.2</v>
      </c>
      <c r="Z9531" s="4">
        <f t="shared" si="296"/>
        <v>24.702572053595855</v>
      </c>
      <c r="AD9531">
        <f t="shared" si="297"/>
        <v>0</v>
      </c>
    </row>
    <row r="9532" spans="1:30" x14ac:dyDescent="0.3">
      <c r="A9532">
        <v>9531</v>
      </c>
      <c r="B9532" t="s">
        <v>10690</v>
      </c>
      <c r="C9532" s="3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Y9532" s="4">
        <v>0</v>
      </c>
      <c r="Z9532" s="4">
        <f t="shared" si="296"/>
        <v>66.900292455189614</v>
      </c>
      <c r="AD9532">
        <f t="shared" si="297"/>
        <v>0</v>
      </c>
    </row>
    <row r="9533" spans="1:30" x14ac:dyDescent="0.3">
      <c r="A9533">
        <v>9532</v>
      </c>
      <c r="B9533" t="s">
        <v>10691</v>
      </c>
      <c r="C9533" s="3">
        <v>43034</v>
      </c>
      <c r="D9533" s="3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Y9533" s="4">
        <v>0.2</v>
      </c>
      <c r="Z9533" s="4">
        <f t="shared" si="296"/>
        <v>24.702572053595855</v>
      </c>
      <c r="AD9533">
        <f t="shared" si="297"/>
        <v>0</v>
      </c>
    </row>
    <row r="9534" spans="1:30" x14ac:dyDescent="0.3">
      <c r="A9534">
        <v>9533</v>
      </c>
      <c r="B9534" t="s">
        <v>10692</v>
      </c>
      <c r="C9534" s="3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Y9534" s="4">
        <v>0.1</v>
      </c>
      <c r="Z9534" s="4">
        <f t="shared" si="296"/>
        <v>96.055074468085081</v>
      </c>
      <c r="AD9534">
        <f t="shared" si="297"/>
        <v>0</v>
      </c>
    </row>
    <row r="9535" spans="1:30" x14ac:dyDescent="0.3">
      <c r="A9535">
        <v>9534</v>
      </c>
      <c r="B9535" t="s">
        <v>10692</v>
      </c>
      <c r="C9535" s="3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Y9535" s="4">
        <v>0</v>
      </c>
      <c r="Z9535" s="4">
        <f t="shared" si="296"/>
        <v>66.900292455189614</v>
      </c>
      <c r="AD9535">
        <f t="shared" si="297"/>
        <v>0</v>
      </c>
    </row>
    <row r="9536" spans="1:30" x14ac:dyDescent="0.3">
      <c r="A9536">
        <v>9535</v>
      </c>
      <c r="B9536" t="s">
        <v>10692</v>
      </c>
      <c r="C9536" s="3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Y9536" s="4">
        <v>0</v>
      </c>
      <c r="Z9536" s="4">
        <f t="shared" si="296"/>
        <v>66.900292455189614</v>
      </c>
      <c r="AD9536">
        <f t="shared" si="297"/>
        <v>0</v>
      </c>
    </row>
    <row r="9537" spans="1:30" x14ac:dyDescent="0.3">
      <c r="A9537">
        <v>9536</v>
      </c>
      <c r="B9537" t="s">
        <v>10692</v>
      </c>
      <c r="C9537" s="3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Y9537" s="4">
        <v>0.2</v>
      </c>
      <c r="Z9537" s="4">
        <f t="shared" si="296"/>
        <v>24.702572053595855</v>
      </c>
      <c r="AD9537">
        <f t="shared" si="297"/>
        <v>0</v>
      </c>
    </row>
    <row r="9538" spans="1:30" x14ac:dyDescent="0.3">
      <c r="A9538">
        <v>9537</v>
      </c>
      <c r="B9538" t="s">
        <v>10693</v>
      </c>
      <c r="C9538" s="3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Y9538" s="4">
        <v>0.6</v>
      </c>
      <c r="Z9538" s="4">
        <f t="shared" si="296"/>
        <v>-43.077211594202915</v>
      </c>
      <c r="AD9538">
        <f t="shared" si="297"/>
        <v>0</v>
      </c>
    </row>
    <row r="9539" spans="1:30" x14ac:dyDescent="0.3">
      <c r="A9539">
        <v>9538</v>
      </c>
      <c r="B9539" t="s">
        <v>10694</v>
      </c>
      <c r="C9539" s="3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Y9539" s="4">
        <v>0.15</v>
      </c>
      <c r="Z9539" s="4">
        <f t="shared" ref="Z9539:Z9602" si="298">AVERAGEIF($T$2:$T$9995,Y9539,$U$2:$U$9995)</f>
        <v>27.288298076923077</v>
      </c>
      <c r="AD9539">
        <f t="shared" ref="AD9539:AD9602" si="299">SUMIF($Q$2:$Q$9995,AC9539,$R$2:$R$9995)</f>
        <v>0</v>
      </c>
    </row>
    <row r="9540" spans="1:30" x14ac:dyDescent="0.3">
      <c r="A9540">
        <v>9539</v>
      </c>
      <c r="B9540" t="s">
        <v>10695</v>
      </c>
      <c r="C9540" s="3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Y9540" s="4">
        <v>0</v>
      </c>
      <c r="Z9540" s="4">
        <f t="shared" si="298"/>
        <v>66.900292455189614</v>
      </c>
      <c r="AD9540">
        <f t="shared" si="299"/>
        <v>0</v>
      </c>
    </row>
    <row r="9541" spans="1:30" x14ac:dyDescent="0.3">
      <c r="A9541">
        <v>9540</v>
      </c>
      <c r="B9541" t="s">
        <v>10695</v>
      </c>
      <c r="C9541" s="3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Y9541" s="4">
        <v>0</v>
      </c>
      <c r="Z9541" s="4">
        <f t="shared" si="298"/>
        <v>66.900292455189614</v>
      </c>
      <c r="AD9541">
        <f t="shared" si="299"/>
        <v>0</v>
      </c>
    </row>
    <row r="9542" spans="1:30" x14ac:dyDescent="0.3">
      <c r="A9542">
        <v>9541</v>
      </c>
      <c r="B9542" t="s">
        <v>10696</v>
      </c>
      <c r="C9542" s="3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Y9542" s="4">
        <v>0.2</v>
      </c>
      <c r="Z9542" s="4">
        <f t="shared" si="298"/>
        <v>24.702572053595855</v>
      </c>
      <c r="AD9542">
        <f t="shared" si="299"/>
        <v>0</v>
      </c>
    </row>
    <row r="9543" spans="1:30" x14ac:dyDescent="0.3">
      <c r="A9543">
        <v>9542</v>
      </c>
      <c r="B9543" t="s">
        <v>10697</v>
      </c>
      <c r="C9543" s="3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Y9543" s="4">
        <v>0.2</v>
      </c>
      <c r="Z9543" s="4">
        <f t="shared" si="298"/>
        <v>24.702572053595855</v>
      </c>
      <c r="AD9543">
        <f t="shared" si="299"/>
        <v>0</v>
      </c>
    </row>
    <row r="9544" spans="1:30" x14ac:dyDescent="0.3">
      <c r="A9544">
        <v>9543</v>
      </c>
      <c r="B9544" t="s">
        <v>10697</v>
      </c>
      <c r="C9544" s="3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Y9544" s="4">
        <v>0.8</v>
      </c>
      <c r="Z9544" s="4">
        <f t="shared" si="298"/>
        <v>-101.79679733333329</v>
      </c>
      <c r="AD9544">
        <f t="shared" si="299"/>
        <v>0</v>
      </c>
    </row>
    <row r="9545" spans="1:30" x14ac:dyDescent="0.3">
      <c r="A9545">
        <v>9544</v>
      </c>
      <c r="B9545" t="s">
        <v>10697</v>
      </c>
      <c r="C9545" s="3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Y9545" s="4">
        <v>0.2</v>
      </c>
      <c r="Z9545" s="4">
        <f t="shared" si="298"/>
        <v>24.702572053595855</v>
      </c>
      <c r="AD9545">
        <f t="shared" si="299"/>
        <v>0</v>
      </c>
    </row>
    <row r="9546" spans="1:30" x14ac:dyDescent="0.3">
      <c r="A9546">
        <v>9545</v>
      </c>
      <c r="B9546" t="s">
        <v>10697</v>
      </c>
      <c r="C9546" s="3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Y9546" s="4">
        <v>0.32</v>
      </c>
      <c r="Z9546" s="4">
        <f t="shared" si="298"/>
        <v>-88.560655555555584</v>
      </c>
      <c r="AD9546">
        <f t="shared" si="299"/>
        <v>0</v>
      </c>
    </row>
    <row r="9547" spans="1:30" x14ac:dyDescent="0.3">
      <c r="A9547">
        <v>9546</v>
      </c>
      <c r="B9547" t="s">
        <v>10698</v>
      </c>
      <c r="C9547" s="3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Y9547" s="4">
        <v>0</v>
      </c>
      <c r="Z9547" s="4">
        <f t="shared" si="298"/>
        <v>66.900292455189614</v>
      </c>
      <c r="AD9547">
        <f t="shared" si="299"/>
        <v>0</v>
      </c>
    </row>
    <row r="9548" spans="1:30" x14ac:dyDescent="0.3">
      <c r="A9548">
        <v>9547</v>
      </c>
      <c r="B9548" t="s">
        <v>10698</v>
      </c>
      <c r="C9548" s="3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Y9548" s="4">
        <v>0</v>
      </c>
      <c r="Z9548" s="4">
        <f t="shared" si="298"/>
        <v>66.900292455189614</v>
      </c>
      <c r="AD9548">
        <f t="shared" si="299"/>
        <v>0</v>
      </c>
    </row>
    <row r="9549" spans="1:30" x14ac:dyDescent="0.3">
      <c r="A9549">
        <v>9548</v>
      </c>
      <c r="B9549" t="s">
        <v>10699</v>
      </c>
      <c r="C9549" s="3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Y9549" s="4">
        <v>0.2</v>
      </c>
      <c r="Z9549" s="4">
        <f t="shared" si="298"/>
        <v>24.702572053595855</v>
      </c>
      <c r="AD9549">
        <f t="shared" si="299"/>
        <v>0</v>
      </c>
    </row>
    <row r="9550" spans="1:30" x14ac:dyDescent="0.3">
      <c r="A9550">
        <v>9549</v>
      </c>
      <c r="B9550" t="s">
        <v>10699</v>
      </c>
      <c r="C9550" s="3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Y9550" s="4">
        <v>0.7</v>
      </c>
      <c r="Z9550" s="4">
        <f t="shared" si="298"/>
        <v>-95.874059569377877</v>
      </c>
      <c r="AD9550">
        <f t="shared" si="299"/>
        <v>0</v>
      </c>
    </row>
    <row r="9551" spans="1:30" x14ac:dyDescent="0.3">
      <c r="A9551">
        <v>9550</v>
      </c>
      <c r="B9551" t="s">
        <v>10699</v>
      </c>
      <c r="C9551" s="3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Y9551" s="4">
        <v>0.2</v>
      </c>
      <c r="Z9551" s="4">
        <f t="shared" si="298"/>
        <v>24.702572053595855</v>
      </c>
      <c r="AD9551">
        <f t="shared" si="299"/>
        <v>0</v>
      </c>
    </row>
    <row r="9552" spans="1:30" x14ac:dyDescent="0.3">
      <c r="A9552">
        <v>9551</v>
      </c>
      <c r="B9552" t="s">
        <v>10700</v>
      </c>
      <c r="C9552" s="3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Y9552" s="4">
        <v>0.2</v>
      </c>
      <c r="Z9552" s="4">
        <f t="shared" si="298"/>
        <v>24.702572053595855</v>
      </c>
      <c r="AD9552">
        <f t="shared" si="299"/>
        <v>0</v>
      </c>
    </row>
    <row r="9553" spans="1:30" x14ac:dyDescent="0.3">
      <c r="A9553">
        <v>9552</v>
      </c>
      <c r="B9553" t="s">
        <v>10701</v>
      </c>
      <c r="C9553" s="3">
        <v>42318</v>
      </c>
      <c r="D9553" s="3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Y9553" s="4">
        <v>0.2</v>
      </c>
      <c r="Z9553" s="4">
        <f t="shared" si="298"/>
        <v>24.702572053595855</v>
      </c>
      <c r="AD9553">
        <f t="shared" si="299"/>
        <v>0</v>
      </c>
    </row>
    <row r="9554" spans="1:30" x14ac:dyDescent="0.3">
      <c r="A9554">
        <v>9553</v>
      </c>
      <c r="B9554" t="s">
        <v>10702</v>
      </c>
      <c r="C9554" s="3">
        <v>42154</v>
      </c>
      <c r="D9554" s="3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Y9554" s="4">
        <v>0</v>
      </c>
      <c r="Z9554" s="4">
        <f t="shared" si="298"/>
        <v>66.900292455189614</v>
      </c>
      <c r="AD9554">
        <f t="shared" si="299"/>
        <v>0</v>
      </c>
    </row>
    <row r="9555" spans="1:30" x14ac:dyDescent="0.3">
      <c r="A9555">
        <v>9554</v>
      </c>
      <c r="B9555" t="s">
        <v>10703</v>
      </c>
      <c r="C9555" s="3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Y9555" s="4">
        <v>0.2</v>
      </c>
      <c r="Z9555" s="4">
        <f t="shared" si="298"/>
        <v>24.702572053595855</v>
      </c>
      <c r="AD9555">
        <f t="shared" si="299"/>
        <v>0</v>
      </c>
    </row>
    <row r="9556" spans="1:30" x14ac:dyDescent="0.3">
      <c r="A9556">
        <v>9555</v>
      </c>
      <c r="B9556" t="s">
        <v>10704</v>
      </c>
      <c r="C9556" s="3">
        <v>42336</v>
      </c>
      <c r="D9556" s="3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Y9556" s="4">
        <v>0.2</v>
      </c>
      <c r="Z9556" s="4">
        <f t="shared" si="298"/>
        <v>24.702572053595855</v>
      </c>
      <c r="AD9556">
        <f t="shared" si="299"/>
        <v>0</v>
      </c>
    </row>
    <row r="9557" spans="1:30" x14ac:dyDescent="0.3">
      <c r="A9557">
        <v>9556</v>
      </c>
      <c r="B9557" t="s">
        <v>10704</v>
      </c>
      <c r="C9557" s="3">
        <v>42336</v>
      </c>
      <c r="D9557" s="3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Y9557" s="4">
        <v>0.2</v>
      </c>
      <c r="Z9557" s="4">
        <f t="shared" si="298"/>
        <v>24.702572053595855</v>
      </c>
      <c r="AD9557">
        <f t="shared" si="299"/>
        <v>0</v>
      </c>
    </row>
    <row r="9558" spans="1:30" x14ac:dyDescent="0.3">
      <c r="A9558">
        <v>9557</v>
      </c>
      <c r="B9558" t="s">
        <v>10705</v>
      </c>
      <c r="C9558" s="3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Y9558" s="4">
        <v>0</v>
      </c>
      <c r="Z9558" s="4">
        <f t="shared" si="298"/>
        <v>66.900292455189614</v>
      </c>
      <c r="AD9558">
        <f t="shared" si="299"/>
        <v>0</v>
      </c>
    </row>
    <row r="9559" spans="1:30" x14ac:dyDescent="0.3">
      <c r="A9559">
        <v>9558</v>
      </c>
      <c r="B9559" t="s">
        <v>10706</v>
      </c>
      <c r="C9559" s="3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Y9559" s="4">
        <v>0.6</v>
      </c>
      <c r="Z9559" s="4">
        <f t="shared" si="298"/>
        <v>-43.077211594202915</v>
      </c>
      <c r="AD9559">
        <f t="shared" si="299"/>
        <v>0</v>
      </c>
    </row>
    <row r="9560" spans="1:30" x14ac:dyDescent="0.3">
      <c r="A9560">
        <v>9559</v>
      </c>
      <c r="B9560" t="s">
        <v>10707</v>
      </c>
      <c r="C9560" s="3">
        <v>42493</v>
      </c>
      <c r="D9560" s="3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Y9560" s="4">
        <v>0.2</v>
      </c>
      <c r="Z9560" s="4">
        <f t="shared" si="298"/>
        <v>24.702572053595855</v>
      </c>
      <c r="AD9560">
        <f t="shared" si="299"/>
        <v>0</v>
      </c>
    </row>
    <row r="9561" spans="1:30" x14ac:dyDescent="0.3">
      <c r="A9561">
        <v>9560</v>
      </c>
      <c r="B9561" t="s">
        <v>10707</v>
      </c>
      <c r="C9561" s="3">
        <v>42493</v>
      </c>
      <c r="D9561" s="3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Y9561" s="4">
        <v>0.2</v>
      </c>
      <c r="Z9561" s="4">
        <f t="shared" si="298"/>
        <v>24.702572053595855</v>
      </c>
      <c r="AD9561">
        <f t="shared" si="299"/>
        <v>0</v>
      </c>
    </row>
    <row r="9562" spans="1:30" x14ac:dyDescent="0.3">
      <c r="A9562">
        <v>9561</v>
      </c>
      <c r="B9562" t="s">
        <v>10707</v>
      </c>
      <c r="C9562" s="3">
        <v>42493</v>
      </c>
      <c r="D9562" s="3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Y9562" s="4">
        <v>0.2</v>
      </c>
      <c r="Z9562" s="4">
        <f t="shared" si="298"/>
        <v>24.702572053595855</v>
      </c>
      <c r="AD9562">
        <f t="shared" si="299"/>
        <v>0</v>
      </c>
    </row>
    <row r="9563" spans="1:30" x14ac:dyDescent="0.3">
      <c r="A9563">
        <v>9562</v>
      </c>
      <c r="B9563" t="s">
        <v>10707</v>
      </c>
      <c r="C9563" s="3">
        <v>42493</v>
      </c>
      <c r="D9563" s="3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Y9563" s="4">
        <v>0.2</v>
      </c>
      <c r="Z9563" s="4">
        <f t="shared" si="298"/>
        <v>24.702572053595855</v>
      </c>
      <c r="AD9563">
        <f t="shared" si="299"/>
        <v>0</v>
      </c>
    </row>
    <row r="9564" spans="1:30" x14ac:dyDescent="0.3">
      <c r="A9564">
        <v>9563</v>
      </c>
      <c r="B9564" t="s">
        <v>10707</v>
      </c>
      <c r="C9564" s="3">
        <v>42493</v>
      </c>
      <c r="D9564" s="3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Y9564" s="4">
        <v>0.7</v>
      </c>
      <c r="Z9564" s="4">
        <f t="shared" si="298"/>
        <v>-95.874059569377877</v>
      </c>
      <c r="AD9564">
        <f t="shared" si="299"/>
        <v>0</v>
      </c>
    </row>
    <row r="9565" spans="1:30" x14ac:dyDescent="0.3">
      <c r="A9565">
        <v>9564</v>
      </c>
      <c r="B9565" t="s">
        <v>10707</v>
      </c>
      <c r="C9565" s="3">
        <v>42493</v>
      </c>
      <c r="D9565" s="3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Y9565" s="4">
        <v>0.2</v>
      </c>
      <c r="Z9565" s="4">
        <f t="shared" si="298"/>
        <v>24.702572053595855</v>
      </c>
      <c r="AD9565">
        <f t="shared" si="299"/>
        <v>0</v>
      </c>
    </row>
    <row r="9566" spans="1:30" x14ac:dyDescent="0.3">
      <c r="A9566">
        <v>9565</v>
      </c>
      <c r="B9566" t="s">
        <v>10712</v>
      </c>
      <c r="C9566" s="3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Y9566" s="4">
        <v>0</v>
      </c>
      <c r="Z9566" s="4">
        <f t="shared" si="298"/>
        <v>66.900292455189614</v>
      </c>
      <c r="AD9566">
        <f t="shared" si="299"/>
        <v>0</v>
      </c>
    </row>
    <row r="9567" spans="1:30" x14ac:dyDescent="0.3">
      <c r="A9567">
        <v>9566</v>
      </c>
      <c r="B9567" t="s">
        <v>10713</v>
      </c>
      <c r="C9567" s="3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Y9567" s="4">
        <v>0.2</v>
      </c>
      <c r="Z9567" s="4">
        <f t="shared" si="298"/>
        <v>24.702572053595855</v>
      </c>
      <c r="AD9567">
        <f t="shared" si="299"/>
        <v>0</v>
      </c>
    </row>
    <row r="9568" spans="1:30" x14ac:dyDescent="0.3">
      <c r="A9568">
        <v>9567</v>
      </c>
      <c r="B9568" t="s">
        <v>10713</v>
      </c>
      <c r="C9568" s="3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Y9568" s="4">
        <v>0.7</v>
      </c>
      <c r="Z9568" s="4">
        <f t="shared" si="298"/>
        <v>-95.874059569377877</v>
      </c>
      <c r="AD9568">
        <f t="shared" si="299"/>
        <v>0</v>
      </c>
    </row>
    <row r="9569" spans="1:30" x14ac:dyDescent="0.3">
      <c r="A9569">
        <v>9568</v>
      </c>
      <c r="B9569" t="s">
        <v>10713</v>
      </c>
      <c r="C9569" s="3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Y9569" s="4">
        <v>0.2</v>
      </c>
      <c r="Z9569" s="4">
        <f t="shared" si="298"/>
        <v>24.702572053595855</v>
      </c>
      <c r="AD9569">
        <f t="shared" si="299"/>
        <v>0</v>
      </c>
    </row>
    <row r="9570" spans="1:30" x14ac:dyDescent="0.3">
      <c r="A9570">
        <v>9569</v>
      </c>
      <c r="B9570" t="s">
        <v>10714</v>
      </c>
      <c r="C9570" s="3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Y9570" s="4">
        <v>0</v>
      </c>
      <c r="Z9570" s="4">
        <f t="shared" si="298"/>
        <v>66.900292455189614</v>
      </c>
      <c r="AD9570">
        <f t="shared" si="299"/>
        <v>0</v>
      </c>
    </row>
    <row r="9571" spans="1:30" x14ac:dyDescent="0.3">
      <c r="A9571">
        <v>9570</v>
      </c>
      <c r="B9571" t="s">
        <v>10715</v>
      </c>
      <c r="C9571" s="3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Y9571" s="4">
        <v>0.7</v>
      </c>
      <c r="Z9571" s="4">
        <f t="shared" si="298"/>
        <v>-95.874059569377877</v>
      </c>
      <c r="AD9571">
        <f t="shared" si="299"/>
        <v>0</v>
      </c>
    </row>
    <row r="9572" spans="1:30" x14ac:dyDescent="0.3">
      <c r="A9572">
        <v>9571</v>
      </c>
      <c r="B9572" t="s">
        <v>10715</v>
      </c>
      <c r="C9572" s="3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Y9572" s="4">
        <v>0.2</v>
      </c>
      <c r="Z9572" s="4">
        <f t="shared" si="298"/>
        <v>24.702572053595855</v>
      </c>
      <c r="AD9572">
        <f t="shared" si="299"/>
        <v>0</v>
      </c>
    </row>
    <row r="9573" spans="1:30" x14ac:dyDescent="0.3">
      <c r="A9573">
        <v>9572</v>
      </c>
      <c r="B9573" t="s">
        <v>10715</v>
      </c>
      <c r="C9573" s="3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Y9573" s="4">
        <v>0.2</v>
      </c>
      <c r="Z9573" s="4">
        <f t="shared" si="298"/>
        <v>24.702572053595855</v>
      </c>
      <c r="AD9573">
        <f t="shared" si="299"/>
        <v>0</v>
      </c>
    </row>
    <row r="9574" spans="1:30" x14ac:dyDescent="0.3">
      <c r="A9574">
        <v>9573</v>
      </c>
      <c r="B9574" t="s">
        <v>10715</v>
      </c>
      <c r="C9574" s="3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Y9574" s="4">
        <v>0.2</v>
      </c>
      <c r="Z9574" s="4">
        <f t="shared" si="298"/>
        <v>24.702572053595855</v>
      </c>
      <c r="AD9574">
        <f t="shared" si="299"/>
        <v>0</v>
      </c>
    </row>
    <row r="9575" spans="1:30" x14ac:dyDescent="0.3">
      <c r="A9575">
        <v>9574</v>
      </c>
      <c r="B9575" t="s">
        <v>10715</v>
      </c>
      <c r="C9575" s="3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Y9575" s="4">
        <v>0.2</v>
      </c>
      <c r="Z9575" s="4">
        <f t="shared" si="298"/>
        <v>24.702572053595855</v>
      </c>
      <c r="AD9575">
        <f t="shared" si="299"/>
        <v>0</v>
      </c>
    </row>
    <row r="9576" spans="1:30" x14ac:dyDescent="0.3">
      <c r="A9576">
        <v>9575</v>
      </c>
      <c r="B9576" t="s">
        <v>10716</v>
      </c>
      <c r="C9576" s="3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Y9576" s="4">
        <v>0</v>
      </c>
      <c r="Z9576" s="4">
        <f t="shared" si="298"/>
        <v>66.900292455189614</v>
      </c>
      <c r="AD9576">
        <f t="shared" si="299"/>
        <v>0</v>
      </c>
    </row>
    <row r="9577" spans="1:30" x14ac:dyDescent="0.3">
      <c r="A9577">
        <v>9576</v>
      </c>
      <c r="B9577" t="s">
        <v>10717</v>
      </c>
      <c r="C9577" s="3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Y9577" s="4">
        <v>0.3</v>
      </c>
      <c r="Z9577" s="4">
        <f t="shared" si="298"/>
        <v>-45.679636123348004</v>
      </c>
      <c r="AD9577">
        <f t="shared" si="299"/>
        <v>0</v>
      </c>
    </row>
    <row r="9578" spans="1:30" x14ac:dyDescent="0.3">
      <c r="A9578">
        <v>9577</v>
      </c>
      <c r="B9578" t="s">
        <v>10717</v>
      </c>
      <c r="C9578" s="3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Y9578" s="4">
        <v>0.4</v>
      </c>
      <c r="Z9578" s="4">
        <f t="shared" si="298"/>
        <v>-111.92742912621364</v>
      </c>
      <c r="AD9578">
        <f t="shared" si="299"/>
        <v>0</v>
      </c>
    </row>
    <row r="9579" spans="1:30" x14ac:dyDescent="0.3">
      <c r="A9579">
        <v>9578</v>
      </c>
      <c r="B9579" t="s">
        <v>10717</v>
      </c>
      <c r="C9579" s="3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Y9579" s="4">
        <v>0.3</v>
      </c>
      <c r="Z9579" s="4">
        <f t="shared" si="298"/>
        <v>-45.679636123348004</v>
      </c>
      <c r="AD9579">
        <f t="shared" si="299"/>
        <v>0</v>
      </c>
    </row>
    <row r="9580" spans="1:30" x14ac:dyDescent="0.3">
      <c r="A9580">
        <v>9579</v>
      </c>
      <c r="B9580" t="s">
        <v>10718</v>
      </c>
      <c r="C9580" s="3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Y9580" s="4">
        <v>0</v>
      </c>
      <c r="Z9580" s="4">
        <f t="shared" si="298"/>
        <v>66.900292455189614</v>
      </c>
      <c r="AD9580">
        <f t="shared" si="299"/>
        <v>0</v>
      </c>
    </row>
    <row r="9581" spans="1:30" x14ac:dyDescent="0.3">
      <c r="A9581">
        <v>9580</v>
      </c>
      <c r="B9581" t="s">
        <v>10718</v>
      </c>
      <c r="C9581" s="3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Y9581" s="4">
        <v>0</v>
      </c>
      <c r="Z9581" s="4">
        <f t="shared" si="298"/>
        <v>66.900292455189614</v>
      </c>
      <c r="AD9581">
        <f t="shared" si="299"/>
        <v>0</v>
      </c>
    </row>
    <row r="9582" spans="1:30" x14ac:dyDescent="0.3">
      <c r="A9582">
        <v>9581</v>
      </c>
      <c r="B9582" t="s">
        <v>10718</v>
      </c>
      <c r="C9582" s="3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Y9582" s="4">
        <v>0</v>
      </c>
      <c r="Z9582" s="4">
        <f t="shared" si="298"/>
        <v>66.900292455189614</v>
      </c>
      <c r="AD9582">
        <f t="shared" si="299"/>
        <v>0</v>
      </c>
    </row>
    <row r="9583" spans="1:30" x14ac:dyDescent="0.3">
      <c r="A9583">
        <v>9582</v>
      </c>
      <c r="B9583" t="s">
        <v>10718</v>
      </c>
      <c r="C9583" s="3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Y9583" s="4">
        <v>0.1</v>
      </c>
      <c r="Z9583" s="4">
        <f t="shared" si="298"/>
        <v>96.055074468085081</v>
      </c>
      <c r="AD9583">
        <f t="shared" si="299"/>
        <v>0</v>
      </c>
    </row>
    <row r="9584" spans="1:30" x14ac:dyDescent="0.3">
      <c r="A9584">
        <v>9583</v>
      </c>
      <c r="B9584" t="s">
        <v>10719</v>
      </c>
      <c r="C9584" s="3">
        <v>42528</v>
      </c>
      <c r="D9584" s="3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Y9584" s="4">
        <v>0.2</v>
      </c>
      <c r="Z9584" s="4">
        <f t="shared" si="298"/>
        <v>24.702572053595855</v>
      </c>
      <c r="AD9584">
        <f t="shared" si="299"/>
        <v>0</v>
      </c>
    </row>
    <row r="9585" spans="1:30" x14ac:dyDescent="0.3">
      <c r="A9585">
        <v>9584</v>
      </c>
      <c r="B9585" t="s">
        <v>10720</v>
      </c>
      <c r="C9585" s="3">
        <v>42911</v>
      </c>
      <c r="D9585" s="3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Y9585" s="4">
        <v>0.2</v>
      </c>
      <c r="Z9585" s="4">
        <f t="shared" si="298"/>
        <v>24.702572053595855</v>
      </c>
      <c r="AD9585">
        <f t="shared" si="299"/>
        <v>0</v>
      </c>
    </row>
    <row r="9586" spans="1:30" x14ac:dyDescent="0.3">
      <c r="A9586">
        <v>9585</v>
      </c>
      <c r="B9586" t="s">
        <v>10721</v>
      </c>
      <c r="C9586" s="3">
        <v>42973</v>
      </c>
      <c r="D9586" s="3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Y9586" s="4">
        <v>0</v>
      </c>
      <c r="Z9586" s="4">
        <f t="shared" si="298"/>
        <v>66.900292455189614</v>
      </c>
      <c r="AD9586">
        <f t="shared" si="299"/>
        <v>0</v>
      </c>
    </row>
    <row r="9587" spans="1:30" x14ac:dyDescent="0.3">
      <c r="A9587">
        <v>9586</v>
      </c>
      <c r="B9587" t="s">
        <v>10722</v>
      </c>
      <c r="C9587" s="3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Y9587" s="4">
        <v>0.2</v>
      </c>
      <c r="Z9587" s="4">
        <f t="shared" si="298"/>
        <v>24.702572053595855</v>
      </c>
      <c r="AD9587">
        <f t="shared" si="299"/>
        <v>0</v>
      </c>
    </row>
    <row r="9588" spans="1:30" x14ac:dyDescent="0.3">
      <c r="A9588">
        <v>9587</v>
      </c>
      <c r="B9588" t="s">
        <v>10723</v>
      </c>
      <c r="C9588" s="3">
        <v>42692</v>
      </c>
      <c r="D9588" s="3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Y9588" s="4">
        <v>0.2</v>
      </c>
      <c r="Z9588" s="4">
        <f t="shared" si="298"/>
        <v>24.702572053595855</v>
      </c>
      <c r="AD9588">
        <f t="shared" si="299"/>
        <v>0</v>
      </c>
    </row>
    <row r="9589" spans="1:30" x14ac:dyDescent="0.3">
      <c r="A9589">
        <v>9588</v>
      </c>
      <c r="B9589" t="s">
        <v>10724</v>
      </c>
      <c r="C9589" s="3">
        <v>42842</v>
      </c>
      <c r="D9589" s="3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Y9589" s="4">
        <v>0.2</v>
      </c>
      <c r="Z9589" s="4">
        <f t="shared" si="298"/>
        <v>24.702572053595855</v>
      </c>
      <c r="AD9589">
        <f t="shared" si="299"/>
        <v>0</v>
      </c>
    </row>
    <row r="9590" spans="1:30" x14ac:dyDescent="0.3">
      <c r="A9590">
        <v>9589</v>
      </c>
      <c r="B9590" t="s">
        <v>10725</v>
      </c>
      <c r="C9590" s="3">
        <v>42939</v>
      </c>
      <c r="D9590" s="3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Y9590" s="4">
        <v>0.2</v>
      </c>
      <c r="Z9590" s="4">
        <f t="shared" si="298"/>
        <v>24.702572053595855</v>
      </c>
      <c r="AD9590">
        <f t="shared" si="299"/>
        <v>0</v>
      </c>
    </row>
    <row r="9591" spans="1:30" x14ac:dyDescent="0.3">
      <c r="A9591">
        <v>9590</v>
      </c>
      <c r="B9591" t="s">
        <v>10726</v>
      </c>
      <c r="C9591" s="3">
        <v>41770</v>
      </c>
      <c r="D9591" s="3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Y9591" s="4">
        <v>0.2</v>
      </c>
      <c r="Z9591" s="4">
        <f t="shared" si="298"/>
        <v>24.702572053595855</v>
      </c>
      <c r="AD9591">
        <f t="shared" si="299"/>
        <v>0</v>
      </c>
    </row>
    <row r="9592" spans="1:30" x14ac:dyDescent="0.3">
      <c r="A9592">
        <v>9591</v>
      </c>
      <c r="B9592" t="s">
        <v>10726</v>
      </c>
      <c r="C9592" s="3">
        <v>41770</v>
      </c>
      <c r="D9592" s="3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Y9592" s="4">
        <v>0.8</v>
      </c>
      <c r="Z9592" s="4">
        <f t="shared" si="298"/>
        <v>-101.79679733333329</v>
      </c>
      <c r="AD9592">
        <f t="shared" si="299"/>
        <v>0</v>
      </c>
    </row>
    <row r="9593" spans="1:30" x14ac:dyDescent="0.3">
      <c r="A9593">
        <v>9592</v>
      </c>
      <c r="B9593" t="s">
        <v>10727</v>
      </c>
      <c r="C9593" s="3">
        <v>42579</v>
      </c>
      <c r="D9593" s="3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Y9593" s="4">
        <v>0.6</v>
      </c>
      <c r="Z9593" s="4">
        <f t="shared" si="298"/>
        <v>-43.077211594202915</v>
      </c>
      <c r="AD9593">
        <f t="shared" si="299"/>
        <v>0</v>
      </c>
    </row>
    <row r="9594" spans="1:30" x14ac:dyDescent="0.3">
      <c r="A9594">
        <v>9593</v>
      </c>
      <c r="B9594" t="s">
        <v>10727</v>
      </c>
      <c r="C9594" s="3">
        <v>42579</v>
      </c>
      <c r="D9594" s="3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Y9594" s="4">
        <v>0.6</v>
      </c>
      <c r="Z9594" s="4">
        <f t="shared" si="298"/>
        <v>-43.077211594202915</v>
      </c>
      <c r="AD9594">
        <f t="shared" si="299"/>
        <v>0</v>
      </c>
    </row>
    <row r="9595" spans="1:30" x14ac:dyDescent="0.3">
      <c r="A9595">
        <v>9594</v>
      </c>
      <c r="B9595" t="s">
        <v>10728</v>
      </c>
      <c r="C9595" s="3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Y9595" s="4">
        <v>0</v>
      </c>
      <c r="Z9595" s="4">
        <f t="shared" si="298"/>
        <v>66.900292455189614</v>
      </c>
      <c r="AD9595">
        <f t="shared" si="299"/>
        <v>0</v>
      </c>
    </row>
    <row r="9596" spans="1:30" x14ac:dyDescent="0.3">
      <c r="A9596">
        <v>9595</v>
      </c>
      <c r="B9596" t="s">
        <v>10728</v>
      </c>
      <c r="C9596" s="3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Y9596" s="4">
        <v>0</v>
      </c>
      <c r="Z9596" s="4">
        <f t="shared" si="298"/>
        <v>66.900292455189614</v>
      </c>
      <c r="AD9596">
        <f t="shared" si="299"/>
        <v>0</v>
      </c>
    </row>
    <row r="9597" spans="1:30" x14ac:dyDescent="0.3">
      <c r="A9597">
        <v>9596</v>
      </c>
      <c r="B9597" t="s">
        <v>10729</v>
      </c>
      <c r="C9597" s="3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Y9597" s="4">
        <v>0</v>
      </c>
      <c r="Z9597" s="4">
        <f t="shared" si="298"/>
        <v>66.900292455189614</v>
      </c>
      <c r="AD9597">
        <f t="shared" si="299"/>
        <v>0</v>
      </c>
    </row>
    <row r="9598" spans="1:30" x14ac:dyDescent="0.3">
      <c r="A9598">
        <v>9597</v>
      </c>
      <c r="B9598" t="s">
        <v>10729</v>
      </c>
      <c r="C9598" s="3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Y9598" s="4">
        <v>0.2</v>
      </c>
      <c r="Z9598" s="4">
        <f t="shared" si="298"/>
        <v>24.702572053595855</v>
      </c>
      <c r="AD9598">
        <f t="shared" si="299"/>
        <v>0</v>
      </c>
    </row>
    <row r="9599" spans="1:30" x14ac:dyDescent="0.3">
      <c r="A9599">
        <v>9598</v>
      </c>
      <c r="B9599" t="s">
        <v>10729</v>
      </c>
      <c r="C9599" s="3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Y9599" s="4">
        <v>0.2</v>
      </c>
      <c r="Z9599" s="4">
        <f t="shared" si="298"/>
        <v>24.702572053595855</v>
      </c>
      <c r="AD9599">
        <f t="shared" si="299"/>
        <v>0</v>
      </c>
    </row>
    <row r="9600" spans="1:30" x14ac:dyDescent="0.3">
      <c r="A9600">
        <v>9599</v>
      </c>
      <c r="B9600" t="s">
        <v>10730</v>
      </c>
      <c r="C9600" s="3">
        <v>42266</v>
      </c>
      <c r="D9600" s="3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Y9600" s="4">
        <v>0</v>
      </c>
      <c r="Z9600" s="4">
        <f t="shared" si="298"/>
        <v>66.900292455189614</v>
      </c>
      <c r="AD9600">
        <f t="shared" si="299"/>
        <v>0</v>
      </c>
    </row>
    <row r="9601" spans="1:30" x14ac:dyDescent="0.3">
      <c r="A9601">
        <v>9600</v>
      </c>
      <c r="B9601" t="s">
        <v>10731</v>
      </c>
      <c r="C9601" s="3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Y9601" s="4">
        <v>0.2</v>
      </c>
      <c r="Z9601" s="4">
        <f t="shared" si="298"/>
        <v>24.702572053595855</v>
      </c>
      <c r="AD9601">
        <f t="shared" si="299"/>
        <v>0</v>
      </c>
    </row>
    <row r="9602" spans="1:30" x14ac:dyDescent="0.3">
      <c r="A9602">
        <v>9601</v>
      </c>
      <c r="B9602" t="s">
        <v>10732</v>
      </c>
      <c r="C9602" s="3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Y9602" s="4">
        <v>0.2</v>
      </c>
      <c r="Z9602" s="4">
        <f t="shared" si="298"/>
        <v>24.702572053595855</v>
      </c>
      <c r="AD9602">
        <f t="shared" si="299"/>
        <v>0</v>
      </c>
    </row>
    <row r="9603" spans="1:30" x14ac:dyDescent="0.3">
      <c r="A9603">
        <v>9602</v>
      </c>
      <c r="B9603" t="s">
        <v>10733</v>
      </c>
      <c r="C9603" s="3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Y9603" s="4">
        <v>0</v>
      </c>
      <c r="Z9603" s="4">
        <f t="shared" ref="Z9603:Z9666" si="300">AVERAGEIF($T$2:$T$9995,Y9603,$U$2:$U$9995)</f>
        <v>66.900292455189614</v>
      </c>
      <c r="AD9603">
        <f t="shared" ref="AD9603:AD9666" si="301">SUMIF($Q$2:$Q$9995,AC9603,$R$2:$R$9995)</f>
        <v>0</v>
      </c>
    </row>
    <row r="9604" spans="1:30" x14ac:dyDescent="0.3">
      <c r="A9604">
        <v>9603</v>
      </c>
      <c r="B9604" t="s">
        <v>10734</v>
      </c>
      <c r="C9604" s="3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Y9604" s="4">
        <v>0</v>
      </c>
      <c r="Z9604" s="4">
        <f t="shared" si="300"/>
        <v>66.900292455189614</v>
      </c>
      <c r="AD9604">
        <f t="shared" si="301"/>
        <v>0</v>
      </c>
    </row>
    <row r="9605" spans="1:30" x14ac:dyDescent="0.3">
      <c r="A9605">
        <v>9604</v>
      </c>
      <c r="B9605" t="s">
        <v>10735</v>
      </c>
      <c r="C9605" s="3">
        <v>42538</v>
      </c>
      <c r="D9605" s="3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Y9605" s="4">
        <v>0.4</v>
      </c>
      <c r="Z9605" s="4">
        <f t="shared" si="300"/>
        <v>-111.92742912621364</v>
      </c>
      <c r="AD9605">
        <f t="shared" si="301"/>
        <v>0</v>
      </c>
    </row>
    <row r="9606" spans="1:30" x14ac:dyDescent="0.3">
      <c r="A9606">
        <v>9605</v>
      </c>
      <c r="B9606" t="s">
        <v>10736</v>
      </c>
      <c r="C9606" s="3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Y9606" s="4">
        <v>0</v>
      </c>
      <c r="Z9606" s="4">
        <f t="shared" si="300"/>
        <v>66.900292455189614</v>
      </c>
      <c r="AD9606">
        <f t="shared" si="301"/>
        <v>0</v>
      </c>
    </row>
    <row r="9607" spans="1:30" x14ac:dyDescent="0.3">
      <c r="A9607">
        <v>9606</v>
      </c>
      <c r="B9607" t="s">
        <v>10739</v>
      </c>
      <c r="C9607" s="3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Y9607" s="4">
        <v>0.2</v>
      </c>
      <c r="Z9607" s="4">
        <f t="shared" si="300"/>
        <v>24.702572053595855</v>
      </c>
      <c r="AD9607">
        <f t="shared" si="301"/>
        <v>0</v>
      </c>
    </row>
    <row r="9608" spans="1:30" x14ac:dyDescent="0.3">
      <c r="A9608">
        <v>9607</v>
      </c>
      <c r="B9608" t="s">
        <v>10739</v>
      </c>
      <c r="C9608" s="3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Y9608" s="4">
        <v>0.2</v>
      </c>
      <c r="Z9608" s="4">
        <f t="shared" si="300"/>
        <v>24.702572053595855</v>
      </c>
      <c r="AD9608">
        <f t="shared" si="301"/>
        <v>0</v>
      </c>
    </row>
    <row r="9609" spans="1:30" x14ac:dyDescent="0.3">
      <c r="A9609">
        <v>9608</v>
      </c>
      <c r="B9609" t="s">
        <v>10740</v>
      </c>
      <c r="C9609" s="3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Y9609" s="4">
        <v>0</v>
      </c>
      <c r="Z9609" s="4">
        <f t="shared" si="300"/>
        <v>66.900292455189614</v>
      </c>
      <c r="AD9609">
        <f t="shared" si="301"/>
        <v>0</v>
      </c>
    </row>
    <row r="9610" spans="1:30" x14ac:dyDescent="0.3">
      <c r="A9610">
        <v>9609</v>
      </c>
      <c r="B9610" t="s">
        <v>10740</v>
      </c>
      <c r="C9610" s="3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Y9610" s="4">
        <v>0</v>
      </c>
      <c r="Z9610" s="4">
        <f t="shared" si="300"/>
        <v>66.900292455189614</v>
      </c>
      <c r="AD9610">
        <f t="shared" si="301"/>
        <v>0</v>
      </c>
    </row>
    <row r="9611" spans="1:30" x14ac:dyDescent="0.3">
      <c r="A9611">
        <v>9610</v>
      </c>
      <c r="B9611" t="s">
        <v>10741</v>
      </c>
      <c r="C9611" s="3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Y9611" s="4">
        <v>0</v>
      </c>
      <c r="Z9611" s="4">
        <f t="shared" si="300"/>
        <v>66.900292455189614</v>
      </c>
      <c r="AD9611">
        <f t="shared" si="301"/>
        <v>0</v>
      </c>
    </row>
    <row r="9612" spans="1:30" x14ac:dyDescent="0.3">
      <c r="A9612">
        <v>9611</v>
      </c>
      <c r="B9612" t="s">
        <v>10741</v>
      </c>
      <c r="C9612" s="3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Y9612" s="4">
        <v>0</v>
      </c>
      <c r="Z9612" s="4">
        <f t="shared" si="300"/>
        <v>66.900292455189614</v>
      </c>
      <c r="AD9612">
        <f t="shared" si="301"/>
        <v>0</v>
      </c>
    </row>
    <row r="9613" spans="1:30" x14ac:dyDescent="0.3">
      <c r="A9613">
        <v>9612</v>
      </c>
      <c r="B9613" t="s">
        <v>10742</v>
      </c>
      <c r="C9613" s="3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Y9613" s="4">
        <v>0</v>
      </c>
      <c r="Z9613" s="4">
        <f t="shared" si="300"/>
        <v>66.900292455189614</v>
      </c>
      <c r="AD9613">
        <f t="shared" si="301"/>
        <v>0</v>
      </c>
    </row>
    <row r="9614" spans="1:30" x14ac:dyDescent="0.3">
      <c r="A9614">
        <v>9613</v>
      </c>
      <c r="B9614" t="s">
        <v>10743</v>
      </c>
      <c r="C9614" s="3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Y9614" s="4">
        <v>0.2</v>
      </c>
      <c r="Z9614" s="4">
        <f t="shared" si="300"/>
        <v>24.702572053595855</v>
      </c>
      <c r="AD9614">
        <f t="shared" si="301"/>
        <v>0</v>
      </c>
    </row>
    <row r="9615" spans="1:30" x14ac:dyDescent="0.3">
      <c r="A9615">
        <v>9614</v>
      </c>
      <c r="B9615" t="s">
        <v>10744</v>
      </c>
      <c r="C9615" s="3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Y9615" s="4">
        <v>0</v>
      </c>
      <c r="Z9615" s="4">
        <f t="shared" si="300"/>
        <v>66.900292455189614</v>
      </c>
      <c r="AD9615">
        <f t="shared" si="301"/>
        <v>0</v>
      </c>
    </row>
    <row r="9616" spans="1:30" x14ac:dyDescent="0.3">
      <c r="A9616">
        <v>9615</v>
      </c>
      <c r="B9616" t="s">
        <v>10744</v>
      </c>
      <c r="C9616" s="3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Y9616" s="4">
        <v>0</v>
      </c>
      <c r="Z9616" s="4">
        <f t="shared" si="300"/>
        <v>66.900292455189614</v>
      </c>
      <c r="AD9616">
        <f t="shared" si="301"/>
        <v>0</v>
      </c>
    </row>
    <row r="9617" spans="1:30" x14ac:dyDescent="0.3">
      <c r="A9617">
        <v>9616</v>
      </c>
      <c r="B9617" t="s">
        <v>10744</v>
      </c>
      <c r="C9617" s="3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Y9617" s="4">
        <v>0.2</v>
      </c>
      <c r="Z9617" s="4">
        <f t="shared" si="300"/>
        <v>24.702572053595855</v>
      </c>
      <c r="AD9617">
        <f t="shared" si="301"/>
        <v>0</v>
      </c>
    </row>
    <row r="9618" spans="1:30" x14ac:dyDescent="0.3">
      <c r="A9618">
        <v>9617</v>
      </c>
      <c r="B9618" t="s">
        <v>10745</v>
      </c>
      <c r="C9618" s="3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Y9618" s="4">
        <v>0</v>
      </c>
      <c r="Z9618" s="4">
        <f t="shared" si="300"/>
        <v>66.900292455189614</v>
      </c>
      <c r="AD9618">
        <f t="shared" si="301"/>
        <v>0</v>
      </c>
    </row>
    <row r="9619" spans="1:30" x14ac:dyDescent="0.3">
      <c r="A9619">
        <v>9618</v>
      </c>
      <c r="B9619" t="s">
        <v>10746</v>
      </c>
      <c r="C9619" s="3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Y9619" s="4">
        <v>0.4</v>
      </c>
      <c r="Z9619" s="4">
        <f t="shared" si="300"/>
        <v>-111.92742912621364</v>
      </c>
      <c r="AD9619">
        <f t="shared" si="301"/>
        <v>0</v>
      </c>
    </row>
    <row r="9620" spans="1:30" x14ac:dyDescent="0.3">
      <c r="A9620">
        <v>9619</v>
      </c>
      <c r="B9620" t="s">
        <v>10746</v>
      </c>
      <c r="C9620" s="3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Y9620" s="4">
        <v>0.2</v>
      </c>
      <c r="Z9620" s="4">
        <f t="shared" si="300"/>
        <v>24.702572053595855</v>
      </c>
      <c r="AD9620">
        <f t="shared" si="301"/>
        <v>0</v>
      </c>
    </row>
    <row r="9621" spans="1:30" x14ac:dyDescent="0.3">
      <c r="A9621">
        <v>9620</v>
      </c>
      <c r="B9621" t="s">
        <v>10746</v>
      </c>
      <c r="C9621" s="3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Y9621" s="4">
        <v>0.2</v>
      </c>
      <c r="Z9621" s="4">
        <f t="shared" si="300"/>
        <v>24.702572053595855</v>
      </c>
      <c r="AD9621">
        <f t="shared" si="301"/>
        <v>0</v>
      </c>
    </row>
    <row r="9622" spans="1:30" x14ac:dyDescent="0.3">
      <c r="A9622">
        <v>9621</v>
      </c>
      <c r="B9622" t="s">
        <v>10747</v>
      </c>
      <c r="C9622" s="3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Y9622" s="4">
        <v>0.2</v>
      </c>
      <c r="Z9622" s="4">
        <f t="shared" si="300"/>
        <v>24.702572053595855</v>
      </c>
      <c r="AD9622">
        <f t="shared" si="301"/>
        <v>0</v>
      </c>
    </row>
    <row r="9623" spans="1:30" x14ac:dyDescent="0.3">
      <c r="A9623">
        <v>9622</v>
      </c>
      <c r="B9623" t="s">
        <v>10747</v>
      </c>
      <c r="C9623" s="3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Y9623" s="4">
        <v>0.2</v>
      </c>
      <c r="Z9623" s="4">
        <f t="shared" si="300"/>
        <v>24.702572053595855</v>
      </c>
      <c r="AD9623">
        <f t="shared" si="301"/>
        <v>0</v>
      </c>
    </row>
    <row r="9624" spans="1:30" x14ac:dyDescent="0.3">
      <c r="A9624">
        <v>9623</v>
      </c>
      <c r="B9624" t="s">
        <v>10747</v>
      </c>
      <c r="C9624" s="3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Y9624" s="4">
        <v>0.2</v>
      </c>
      <c r="Z9624" s="4">
        <f t="shared" si="300"/>
        <v>24.702572053595855</v>
      </c>
      <c r="AD9624">
        <f t="shared" si="301"/>
        <v>0</v>
      </c>
    </row>
    <row r="9625" spans="1:30" x14ac:dyDescent="0.3">
      <c r="A9625">
        <v>9624</v>
      </c>
      <c r="B9625" t="s">
        <v>10748</v>
      </c>
      <c r="C9625" s="3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Y9625" s="4">
        <v>0.8</v>
      </c>
      <c r="Z9625" s="4">
        <f t="shared" si="300"/>
        <v>-101.79679733333329</v>
      </c>
      <c r="AD9625">
        <f t="shared" si="301"/>
        <v>0</v>
      </c>
    </row>
    <row r="9626" spans="1:30" x14ac:dyDescent="0.3">
      <c r="A9626">
        <v>9625</v>
      </c>
      <c r="B9626" t="s">
        <v>10748</v>
      </c>
      <c r="C9626" s="3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Y9626" s="4">
        <v>0.3</v>
      </c>
      <c r="Z9626" s="4">
        <f t="shared" si="300"/>
        <v>-45.679636123348004</v>
      </c>
      <c r="AD9626">
        <f t="shared" si="301"/>
        <v>0</v>
      </c>
    </row>
    <row r="9627" spans="1:30" x14ac:dyDescent="0.3">
      <c r="A9627">
        <v>9626</v>
      </c>
      <c r="B9627" t="s">
        <v>10748</v>
      </c>
      <c r="C9627" s="3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Y9627" s="4">
        <v>0.32</v>
      </c>
      <c r="Z9627" s="4">
        <f t="shared" si="300"/>
        <v>-88.560655555555584</v>
      </c>
      <c r="AD9627">
        <f t="shared" si="301"/>
        <v>0</v>
      </c>
    </row>
    <row r="9628" spans="1:30" x14ac:dyDescent="0.3">
      <c r="A9628">
        <v>9627</v>
      </c>
      <c r="B9628" t="s">
        <v>10749</v>
      </c>
      <c r="C9628" s="3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Y9628" s="4">
        <v>0.2</v>
      </c>
      <c r="Z9628" s="4">
        <f t="shared" si="300"/>
        <v>24.702572053595855</v>
      </c>
      <c r="AD9628">
        <f t="shared" si="301"/>
        <v>0</v>
      </c>
    </row>
    <row r="9629" spans="1:30" x14ac:dyDescent="0.3">
      <c r="A9629">
        <v>9628</v>
      </c>
      <c r="B9629" t="s">
        <v>10750</v>
      </c>
      <c r="C9629" s="3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Y9629" s="4">
        <v>0</v>
      </c>
      <c r="Z9629" s="4">
        <f t="shared" si="300"/>
        <v>66.900292455189614</v>
      </c>
      <c r="AD9629">
        <f t="shared" si="301"/>
        <v>0</v>
      </c>
    </row>
    <row r="9630" spans="1:30" x14ac:dyDescent="0.3">
      <c r="A9630">
        <v>9629</v>
      </c>
      <c r="B9630" t="s">
        <v>10751</v>
      </c>
      <c r="C9630" s="3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Y9630" s="4">
        <v>0.2</v>
      </c>
      <c r="Z9630" s="4">
        <f t="shared" si="300"/>
        <v>24.702572053595855</v>
      </c>
      <c r="AD9630">
        <f t="shared" si="301"/>
        <v>0</v>
      </c>
    </row>
    <row r="9631" spans="1:30" x14ac:dyDescent="0.3">
      <c r="A9631">
        <v>9630</v>
      </c>
      <c r="B9631" t="s">
        <v>10751</v>
      </c>
      <c r="C9631" s="3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Y9631" s="4">
        <v>0.7</v>
      </c>
      <c r="Z9631" s="4">
        <f t="shared" si="300"/>
        <v>-95.874059569377877</v>
      </c>
      <c r="AD9631">
        <f t="shared" si="301"/>
        <v>0</v>
      </c>
    </row>
    <row r="9632" spans="1:30" x14ac:dyDescent="0.3">
      <c r="A9632">
        <v>9631</v>
      </c>
      <c r="B9632" t="s">
        <v>10752</v>
      </c>
      <c r="C9632" s="3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Y9632" s="4">
        <v>0.2</v>
      </c>
      <c r="Z9632" s="4">
        <f t="shared" si="300"/>
        <v>24.702572053595855</v>
      </c>
      <c r="AD9632">
        <f t="shared" si="301"/>
        <v>0</v>
      </c>
    </row>
    <row r="9633" spans="1:30" x14ac:dyDescent="0.3">
      <c r="A9633">
        <v>9632</v>
      </c>
      <c r="B9633" t="s">
        <v>10752</v>
      </c>
      <c r="C9633" s="3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Y9633" s="4">
        <v>0</v>
      </c>
      <c r="Z9633" s="4">
        <f t="shared" si="300"/>
        <v>66.900292455189614</v>
      </c>
      <c r="AD9633">
        <f t="shared" si="301"/>
        <v>0</v>
      </c>
    </row>
    <row r="9634" spans="1:30" x14ac:dyDescent="0.3">
      <c r="A9634">
        <v>9633</v>
      </c>
      <c r="B9634" t="s">
        <v>10753</v>
      </c>
      <c r="C9634" s="3">
        <v>42779</v>
      </c>
      <c r="D9634" s="3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Y9634" s="4">
        <v>0</v>
      </c>
      <c r="Z9634" s="4">
        <f t="shared" si="300"/>
        <v>66.900292455189614</v>
      </c>
      <c r="AD9634">
        <f t="shared" si="301"/>
        <v>0</v>
      </c>
    </row>
    <row r="9635" spans="1:30" x14ac:dyDescent="0.3">
      <c r="A9635">
        <v>9634</v>
      </c>
      <c r="B9635" t="s">
        <v>10754</v>
      </c>
      <c r="C9635" s="3">
        <v>41926</v>
      </c>
      <c r="D9635" s="3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Y9635" s="4">
        <v>0</v>
      </c>
      <c r="Z9635" s="4">
        <f t="shared" si="300"/>
        <v>66.900292455189614</v>
      </c>
      <c r="AD9635">
        <f t="shared" si="301"/>
        <v>0</v>
      </c>
    </row>
    <row r="9636" spans="1:30" x14ac:dyDescent="0.3">
      <c r="A9636">
        <v>9635</v>
      </c>
      <c r="B9636" t="s">
        <v>10754</v>
      </c>
      <c r="C9636" s="3">
        <v>41926</v>
      </c>
      <c r="D9636" s="3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Y9636" s="4">
        <v>0</v>
      </c>
      <c r="Z9636" s="4">
        <f t="shared" si="300"/>
        <v>66.900292455189614</v>
      </c>
      <c r="AD9636">
        <f t="shared" si="301"/>
        <v>0</v>
      </c>
    </row>
    <row r="9637" spans="1:30" x14ac:dyDescent="0.3">
      <c r="A9637">
        <v>9636</v>
      </c>
      <c r="B9637" t="s">
        <v>10754</v>
      </c>
      <c r="C9637" s="3">
        <v>41926</v>
      </c>
      <c r="D9637" s="3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Y9637" s="4">
        <v>0</v>
      </c>
      <c r="Z9637" s="4">
        <f t="shared" si="300"/>
        <v>66.900292455189614</v>
      </c>
      <c r="AD9637">
        <f t="shared" si="301"/>
        <v>0</v>
      </c>
    </row>
    <row r="9638" spans="1:30" x14ac:dyDescent="0.3">
      <c r="A9638">
        <v>9637</v>
      </c>
      <c r="B9638" t="s">
        <v>10755</v>
      </c>
      <c r="C9638" s="3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Y9638" s="4">
        <v>0</v>
      </c>
      <c r="Z9638" s="4">
        <f t="shared" si="300"/>
        <v>66.900292455189614</v>
      </c>
      <c r="AD9638">
        <f t="shared" si="301"/>
        <v>0</v>
      </c>
    </row>
    <row r="9639" spans="1:30" x14ac:dyDescent="0.3">
      <c r="A9639">
        <v>9638</v>
      </c>
      <c r="B9639" t="s">
        <v>10755</v>
      </c>
      <c r="C9639" s="3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Y9639" s="4">
        <v>0</v>
      </c>
      <c r="Z9639" s="4">
        <f t="shared" si="300"/>
        <v>66.900292455189614</v>
      </c>
      <c r="AD9639">
        <f t="shared" si="301"/>
        <v>0</v>
      </c>
    </row>
    <row r="9640" spans="1:30" x14ac:dyDescent="0.3">
      <c r="A9640">
        <v>9639</v>
      </c>
      <c r="B9640" t="s">
        <v>10756</v>
      </c>
      <c r="C9640" s="3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Y9640" s="4">
        <v>0</v>
      </c>
      <c r="Z9640" s="4">
        <f t="shared" si="300"/>
        <v>66.900292455189614</v>
      </c>
      <c r="AD9640">
        <f t="shared" si="301"/>
        <v>0</v>
      </c>
    </row>
    <row r="9641" spans="1:30" x14ac:dyDescent="0.3">
      <c r="A9641">
        <v>9640</v>
      </c>
      <c r="B9641" t="s">
        <v>10757</v>
      </c>
      <c r="C9641" s="3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Y9641" s="4">
        <v>0.4</v>
      </c>
      <c r="Z9641" s="4">
        <f t="shared" si="300"/>
        <v>-111.92742912621364</v>
      </c>
      <c r="AD9641">
        <f t="shared" si="301"/>
        <v>0</v>
      </c>
    </row>
    <row r="9642" spans="1:30" x14ac:dyDescent="0.3">
      <c r="A9642">
        <v>9641</v>
      </c>
      <c r="B9642" t="s">
        <v>10758</v>
      </c>
      <c r="C9642" s="3">
        <v>41705</v>
      </c>
      <c r="D9642" s="3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Y9642" s="4">
        <v>0</v>
      </c>
      <c r="Z9642" s="4">
        <f t="shared" si="300"/>
        <v>66.900292455189614</v>
      </c>
      <c r="AD9642">
        <f t="shared" si="301"/>
        <v>0</v>
      </c>
    </row>
    <row r="9643" spans="1:30" x14ac:dyDescent="0.3">
      <c r="A9643">
        <v>9642</v>
      </c>
      <c r="B9643" t="s">
        <v>10758</v>
      </c>
      <c r="C9643" s="3">
        <v>41705</v>
      </c>
      <c r="D9643" s="3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Y9643" s="4">
        <v>0</v>
      </c>
      <c r="Z9643" s="4">
        <f t="shared" si="300"/>
        <v>66.900292455189614</v>
      </c>
      <c r="AD9643">
        <f t="shared" si="301"/>
        <v>0</v>
      </c>
    </row>
    <row r="9644" spans="1:30" x14ac:dyDescent="0.3">
      <c r="A9644">
        <v>9643</v>
      </c>
      <c r="B9644" t="s">
        <v>10758</v>
      </c>
      <c r="C9644" s="3">
        <v>41705</v>
      </c>
      <c r="D9644" s="3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Y9644" s="4">
        <v>0.2</v>
      </c>
      <c r="Z9644" s="4">
        <f t="shared" si="300"/>
        <v>24.702572053595855</v>
      </c>
      <c r="AD9644">
        <f t="shared" si="301"/>
        <v>0</v>
      </c>
    </row>
    <row r="9645" spans="1:30" x14ac:dyDescent="0.3">
      <c r="A9645">
        <v>9644</v>
      </c>
      <c r="B9645" t="s">
        <v>10758</v>
      </c>
      <c r="C9645" s="3">
        <v>41705</v>
      </c>
      <c r="D9645" s="3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Y9645" s="4">
        <v>0.2</v>
      </c>
      <c r="Z9645" s="4">
        <f t="shared" si="300"/>
        <v>24.702572053595855</v>
      </c>
      <c r="AD9645">
        <f t="shared" si="301"/>
        <v>0</v>
      </c>
    </row>
    <row r="9646" spans="1:30" x14ac:dyDescent="0.3">
      <c r="A9646">
        <v>9645</v>
      </c>
      <c r="B9646" t="s">
        <v>10759</v>
      </c>
      <c r="C9646" s="3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Y9646" s="4">
        <v>0.2</v>
      </c>
      <c r="Z9646" s="4">
        <f t="shared" si="300"/>
        <v>24.702572053595855</v>
      </c>
      <c r="AD9646">
        <f t="shared" si="301"/>
        <v>0</v>
      </c>
    </row>
    <row r="9647" spans="1:30" x14ac:dyDescent="0.3">
      <c r="A9647">
        <v>9646</v>
      </c>
      <c r="B9647" t="s">
        <v>10759</v>
      </c>
      <c r="C9647" s="3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Y9647" s="4">
        <v>0.2</v>
      </c>
      <c r="Z9647" s="4">
        <f t="shared" si="300"/>
        <v>24.702572053595855</v>
      </c>
      <c r="AD9647">
        <f t="shared" si="301"/>
        <v>0</v>
      </c>
    </row>
    <row r="9648" spans="1:30" x14ac:dyDescent="0.3">
      <c r="A9648">
        <v>9647</v>
      </c>
      <c r="B9648" t="s">
        <v>10759</v>
      </c>
      <c r="C9648" s="3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Y9648" s="4">
        <v>0.7</v>
      </c>
      <c r="Z9648" s="4">
        <f t="shared" si="300"/>
        <v>-95.874059569377877</v>
      </c>
      <c r="AD9648">
        <f t="shared" si="301"/>
        <v>0</v>
      </c>
    </row>
    <row r="9649" spans="1:30" x14ac:dyDescent="0.3">
      <c r="A9649">
        <v>9648</v>
      </c>
      <c r="B9649" t="s">
        <v>10760</v>
      </c>
      <c r="C9649" s="3">
        <v>41962</v>
      </c>
      <c r="D9649" s="3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Y9649" s="4">
        <v>0</v>
      </c>
      <c r="Z9649" s="4">
        <f t="shared" si="300"/>
        <v>66.900292455189614</v>
      </c>
      <c r="AD9649">
        <f t="shared" si="301"/>
        <v>0</v>
      </c>
    </row>
    <row r="9650" spans="1:30" x14ac:dyDescent="0.3">
      <c r="A9650">
        <v>9649</v>
      </c>
      <c r="B9650" t="s">
        <v>10760</v>
      </c>
      <c r="C9650" s="3">
        <v>41962</v>
      </c>
      <c r="D9650" s="3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Y9650" s="4">
        <v>0</v>
      </c>
      <c r="Z9650" s="4">
        <f t="shared" si="300"/>
        <v>66.900292455189614</v>
      </c>
      <c r="AD9650">
        <f t="shared" si="301"/>
        <v>0</v>
      </c>
    </row>
    <row r="9651" spans="1:30" x14ac:dyDescent="0.3">
      <c r="A9651">
        <v>9650</v>
      </c>
      <c r="B9651" t="s">
        <v>10762</v>
      </c>
      <c r="C9651" s="3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Y9651" s="4">
        <v>0.15</v>
      </c>
      <c r="Z9651" s="4">
        <f t="shared" si="300"/>
        <v>27.288298076923077</v>
      </c>
      <c r="AD9651">
        <f t="shared" si="301"/>
        <v>0</v>
      </c>
    </row>
    <row r="9652" spans="1:30" x14ac:dyDescent="0.3">
      <c r="A9652">
        <v>9651</v>
      </c>
      <c r="B9652" t="s">
        <v>10762</v>
      </c>
      <c r="C9652" s="3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Y9652" s="4">
        <v>0</v>
      </c>
      <c r="Z9652" s="4">
        <f t="shared" si="300"/>
        <v>66.900292455189614</v>
      </c>
      <c r="AD9652">
        <f t="shared" si="301"/>
        <v>0</v>
      </c>
    </row>
    <row r="9653" spans="1:30" x14ac:dyDescent="0.3">
      <c r="A9653">
        <v>9652</v>
      </c>
      <c r="B9653" t="s">
        <v>10762</v>
      </c>
      <c r="C9653" s="3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Y9653" s="4">
        <v>0</v>
      </c>
      <c r="Z9653" s="4">
        <f t="shared" si="300"/>
        <v>66.900292455189614</v>
      </c>
      <c r="AD9653">
        <f t="shared" si="301"/>
        <v>0</v>
      </c>
    </row>
    <row r="9654" spans="1:30" x14ac:dyDescent="0.3">
      <c r="A9654">
        <v>9653</v>
      </c>
      <c r="B9654" t="s">
        <v>10762</v>
      </c>
      <c r="C9654" s="3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Y9654" s="4">
        <v>0</v>
      </c>
      <c r="Z9654" s="4">
        <f t="shared" si="300"/>
        <v>66.900292455189614</v>
      </c>
      <c r="AD9654">
        <f t="shared" si="301"/>
        <v>0</v>
      </c>
    </row>
    <row r="9655" spans="1:30" x14ac:dyDescent="0.3">
      <c r="A9655">
        <v>9654</v>
      </c>
      <c r="B9655" t="s">
        <v>10763</v>
      </c>
      <c r="C9655" s="3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Y9655" s="4">
        <v>0.2</v>
      </c>
      <c r="Z9655" s="4">
        <f t="shared" si="300"/>
        <v>24.702572053595855</v>
      </c>
      <c r="AD9655">
        <f t="shared" si="301"/>
        <v>0</v>
      </c>
    </row>
    <row r="9656" spans="1:30" x14ac:dyDescent="0.3">
      <c r="A9656">
        <v>9655</v>
      </c>
      <c r="B9656" t="s">
        <v>10763</v>
      </c>
      <c r="C9656" s="3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Y9656" s="4">
        <v>0.7</v>
      </c>
      <c r="Z9656" s="4">
        <f t="shared" si="300"/>
        <v>-95.874059569377877</v>
      </c>
      <c r="AD9656">
        <f t="shared" si="301"/>
        <v>0</v>
      </c>
    </row>
    <row r="9657" spans="1:30" x14ac:dyDescent="0.3">
      <c r="A9657">
        <v>9656</v>
      </c>
      <c r="B9657" t="s">
        <v>10764</v>
      </c>
      <c r="C9657" s="3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Y9657" s="4">
        <v>0</v>
      </c>
      <c r="Z9657" s="4">
        <f t="shared" si="300"/>
        <v>66.900292455189614</v>
      </c>
      <c r="AD9657">
        <f t="shared" si="301"/>
        <v>0</v>
      </c>
    </row>
    <row r="9658" spans="1:30" x14ac:dyDescent="0.3">
      <c r="A9658">
        <v>9657</v>
      </c>
      <c r="B9658" t="s">
        <v>10764</v>
      </c>
      <c r="C9658" s="3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Y9658" s="4">
        <v>0.2</v>
      </c>
      <c r="Z9658" s="4">
        <f t="shared" si="300"/>
        <v>24.702572053595855</v>
      </c>
      <c r="AD9658">
        <f t="shared" si="301"/>
        <v>0</v>
      </c>
    </row>
    <row r="9659" spans="1:30" x14ac:dyDescent="0.3">
      <c r="A9659">
        <v>9658</v>
      </c>
      <c r="B9659" t="s">
        <v>10764</v>
      </c>
      <c r="C9659" s="3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Y9659" s="4">
        <v>0</v>
      </c>
      <c r="Z9659" s="4">
        <f t="shared" si="300"/>
        <v>66.900292455189614</v>
      </c>
      <c r="AD9659">
        <f t="shared" si="301"/>
        <v>0</v>
      </c>
    </row>
    <row r="9660" spans="1:30" x14ac:dyDescent="0.3">
      <c r="A9660">
        <v>9659</v>
      </c>
      <c r="B9660" t="s">
        <v>10764</v>
      </c>
      <c r="C9660" s="3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Y9660" s="4">
        <v>0.1</v>
      </c>
      <c r="Z9660" s="4">
        <f t="shared" si="300"/>
        <v>96.055074468085081</v>
      </c>
      <c r="AD9660">
        <f t="shared" si="301"/>
        <v>0</v>
      </c>
    </row>
    <row r="9661" spans="1:30" x14ac:dyDescent="0.3">
      <c r="A9661">
        <v>9660</v>
      </c>
      <c r="B9661" t="s">
        <v>10765</v>
      </c>
      <c r="C9661" s="3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Y9661" s="4">
        <v>0</v>
      </c>
      <c r="Z9661" s="4">
        <f t="shared" si="300"/>
        <v>66.900292455189614</v>
      </c>
      <c r="AD9661">
        <f t="shared" si="301"/>
        <v>0</v>
      </c>
    </row>
    <row r="9662" spans="1:30" x14ac:dyDescent="0.3">
      <c r="A9662">
        <v>9661</v>
      </c>
      <c r="B9662" t="s">
        <v>10766</v>
      </c>
      <c r="C9662" s="3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Y9662" s="4">
        <v>0.2</v>
      </c>
      <c r="Z9662" s="4">
        <f t="shared" si="300"/>
        <v>24.702572053595855</v>
      </c>
      <c r="AD9662">
        <f t="shared" si="301"/>
        <v>0</v>
      </c>
    </row>
    <row r="9663" spans="1:30" x14ac:dyDescent="0.3">
      <c r="A9663">
        <v>9662</v>
      </c>
      <c r="B9663" t="s">
        <v>10766</v>
      </c>
      <c r="C9663" s="3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Y9663" s="4">
        <v>0</v>
      </c>
      <c r="Z9663" s="4">
        <f t="shared" si="300"/>
        <v>66.900292455189614</v>
      </c>
      <c r="AD9663">
        <f t="shared" si="301"/>
        <v>0</v>
      </c>
    </row>
    <row r="9664" spans="1:30" x14ac:dyDescent="0.3">
      <c r="A9664">
        <v>9663</v>
      </c>
      <c r="B9664" t="s">
        <v>10766</v>
      </c>
      <c r="C9664" s="3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Y9664" s="4">
        <v>0.2</v>
      </c>
      <c r="Z9664" s="4">
        <f t="shared" si="300"/>
        <v>24.702572053595855</v>
      </c>
      <c r="AD9664">
        <f t="shared" si="301"/>
        <v>0</v>
      </c>
    </row>
    <row r="9665" spans="1:30" x14ac:dyDescent="0.3">
      <c r="A9665">
        <v>9664</v>
      </c>
      <c r="B9665" t="s">
        <v>10767</v>
      </c>
      <c r="C9665" s="3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Y9665" s="4">
        <v>0</v>
      </c>
      <c r="Z9665" s="4">
        <f t="shared" si="300"/>
        <v>66.900292455189614</v>
      </c>
      <c r="AD9665">
        <f t="shared" si="301"/>
        <v>0</v>
      </c>
    </row>
    <row r="9666" spans="1:30" x14ac:dyDescent="0.3">
      <c r="A9666">
        <v>9665</v>
      </c>
      <c r="B9666" t="s">
        <v>10768</v>
      </c>
      <c r="C9666" s="3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Y9666" s="4">
        <v>0</v>
      </c>
      <c r="Z9666" s="4">
        <f t="shared" si="300"/>
        <v>66.900292455189614</v>
      </c>
      <c r="AD9666">
        <f t="shared" si="301"/>
        <v>0</v>
      </c>
    </row>
    <row r="9667" spans="1:30" x14ac:dyDescent="0.3">
      <c r="A9667">
        <v>9666</v>
      </c>
      <c r="B9667" t="s">
        <v>10769</v>
      </c>
      <c r="C9667" s="3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Y9667" s="4">
        <v>0</v>
      </c>
      <c r="Z9667" s="4">
        <f t="shared" ref="Z9667:Z9730" si="302">AVERAGEIF($T$2:$T$9995,Y9667,$U$2:$U$9995)</f>
        <v>66.900292455189614</v>
      </c>
      <c r="AD9667">
        <f t="shared" ref="AD9667:AD9730" si="303">SUMIF($Q$2:$Q$9995,AC9667,$R$2:$R$9995)</f>
        <v>0</v>
      </c>
    </row>
    <row r="9668" spans="1:30" x14ac:dyDescent="0.3">
      <c r="A9668">
        <v>9667</v>
      </c>
      <c r="B9668" t="s">
        <v>10769</v>
      </c>
      <c r="C9668" s="3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Y9668" s="4">
        <v>0</v>
      </c>
      <c r="Z9668" s="4">
        <f t="shared" si="302"/>
        <v>66.900292455189614</v>
      </c>
      <c r="AD9668">
        <f t="shared" si="303"/>
        <v>0</v>
      </c>
    </row>
    <row r="9669" spans="1:30" x14ac:dyDescent="0.3">
      <c r="A9669">
        <v>9668</v>
      </c>
      <c r="B9669" t="s">
        <v>10770</v>
      </c>
      <c r="C9669" s="3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Y9669" s="4">
        <v>0.2</v>
      </c>
      <c r="Z9669" s="4">
        <f t="shared" si="302"/>
        <v>24.702572053595855</v>
      </c>
      <c r="AD9669">
        <f t="shared" si="303"/>
        <v>0</v>
      </c>
    </row>
    <row r="9670" spans="1:30" x14ac:dyDescent="0.3">
      <c r="A9670">
        <v>9669</v>
      </c>
      <c r="B9670" t="s">
        <v>10770</v>
      </c>
      <c r="C9670" s="3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Y9670" s="4">
        <v>0</v>
      </c>
      <c r="Z9670" s="4">
        <f t="shared" si="302"/>
        <v>66.900292455189614</v>
      </c>
      <c r="AD9670">
        <f t="shared" si="303"/>
        <v>0</v>
      </c>
    </row>
    <row r="9671" spans="1:30" x14ac:dyDescent="0.3">
      <c r="A9671">
        <v>9670</v>
      </c>
      <c r="B9671" t="s">
        <v>10772</v>
      </c>
      <c r="C9671" s="3">
        <v>42827</v>
      </c>
      <c r="D9671" s="3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Y9671" s="4">
        <v>0</v>
      </c>
      <c r="Z9671" s="4">
        <f t="shared" si="302"/>
        <v>66.900292455189614</v>
      </c>
      <c r="AD9671">
        <f t="shared" si="303"/>
        <v>0</v>
      </c>
    </row>
    <row r="9672" spans="1:30" x14ac:dyDescent="0.3">
      <c r="A9672">
        <v>9671</v>
      </c>
      <c r="B9672" t="s">
        <v>10773</v>
      </c>
      <c r="C9672" s="3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Y9672" s="4">
        <v>0.2</v>
      </c>
      <c r="Z9672" s="4">
        <f t="shared" si="302"/>
        <v>24.702572053595855</v>
      </c>
      <c r="AD9672">
        <f t="shared" si="303"/>
        <v>0</v>
      </c>
    </row>
    <row r="9673" spans="1:30" x14ac:dyDescent="0.3">
      <c r="A9673">
        <v>9672</v>
      </c>
      <c r="B9673" t="s">
        <v>10774</v>
      </c>
      <c r="C9673" s="3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Y9673" s="4">
        <v>0.2</v>
      </c>
      <c r="Z9673" s="4">
        <f t="shared" si="302"/>
        <v>24.702572053595855</v>
      </c>
      <c r="AD9673">
        <f t="shared" si="303"/>
        <v>0</v>
      </c>
    </row>
    <row r="9674" spans="1:30" x14ac:dyDescent="0.3">
      <c r="A9674">
        <v>9673</v>
      </c>
      <c r="B9674" t="s">
        <v>10775</v>
      </c>
      <c r="C9674" s="3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Y9674" s="4">
        <v>0.2</v>
      </c>
      <c r="Z9674" s="4">
        <f t="shared" si="302"/>
        <v>24.702572053595855</v>
      </c>
      <c r="AD9674">
        <f t="shared" si="303"/>
        <v>0</v>
      </c>
    </row>
    <row r="9675" spans="1:30" x14ac:dyDescent="0.3">
      <c r="A9675">
        <v>9674</v>
      </c>
      <c r="B9675" t="s">
        <v>10775</v>
      </c>
      <c r="C9675" s="3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Y9675" s="4">
        <v>0.4</v>
      </c>
      <c r="Z9675" s="4">
        <f t="shared" si="302"/>
        <v>-111.92742912621364</v>
      </c>
      <c r="AD9675">
        <f t="shared" si="303"/>
        <v>0</v>
      </c>
    </row>
    <row r="9676" spans="1:30" x14ac:dyDescent="0.3">
      <c r="A9676">
        <v>9675</v>
      </c>
      <c r="B9676" t="s">
        <v>10778</v>
      </c>
      <c r="C9676" s="3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Y9676" s="4">
        <v>0.2</v>
      </c>
      <c r="Z9676" s="4">
        <f t="shared" si="302"/>
        <v>24.702572053595855</v>
      </c>
      <c r="AD9676">
        <f t="shared" si="303"/>
        <v>0</v>
      </c>
    </row>
    <row r="9677" spans="1:30" x14ac:dyDescent="0.3">
      <c r="A9677">
        <v>9676</v>
      </c>
      <c r="B9677" t="s">
        <v>10779</v>
      </c>
      <c r="C9677" s="3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Y9677" s="4">
        <v>0</v>
      </c>
      <c r="Z9677" s="4">
        <f t="shared" si="302"/>
        <v>66.900292455189614</v>
      </c>
      <c r="AD9677">
        <f t="shared" si="303"/>
        <v>0</v>
      </c>
    </row>
    <row r="9678" spans="1:30" x14ac:dyDescent="0.3">
      <c r="A9678">
        <v>9677</v>
      </c>
      <c r="B9678" t="s">
        <v>10780</v>
      </c>
      <c r="C9678" s="3">
        <v>41971</v>
      </c>
      <c r="D9678" s="3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Y9678" s="4">
        <v>0</v>
      </c>
      <c r="Z9678" s="4">
        <f t="shared" si="302"/>
        <v>66.900292455189614</v>
      </c>
      <c r="AD9678">
        <f t="shared" si="303"/>
        <v>0</v>
      </c>
    </row>
    <row r="9679" spans="1:30" x14ac:dyDescent="0.3">
      <c r="A9679">
        <v>9678</v>
      </c>
      <c r="B9679" t="s">
        <v>10781</v>
      </c>
      <c r="C9679" s="3">
        <v>42478</v>
      </c>
      <c r="D9679" s="3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Y9679" s="4">
        <v>0</v>
      </c>
      <c r="Z9679" s="4">
        <f t="shared" si="302"/>
        <v>66.900292455189614</v>
      </c>
      <c r="AD9679">
        <f t="shared" si="303"/>
        <v>0</v>
      </c>
    </row>
    <row r="9680" spans="1:30" x14ac:dyDescent="0.3">
      <c r="A9680">
        <v>9679</v>
      </c>
      <c r="B9680" t="s">
        <v>10781</v>
      </c>
      <c r="C9680" s="3">
        <v>42478</v>
      </c>
      <c r="D9680" s="3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Y9680" s="4">
        <v>0</v>
      </c>
      <c r="Z9680" s="4">
        <f t="shared" si="302"/>
        <v>66.900292455189614</v>
      </c>
      <c r="AD9680">
        <f t="shared" si="303"/>
        <v>0</v>
      </c>
    </row>
    <row r="9681" spans="1:30" x14ac:dyDescent="0.3">
      <c r="A9681">
        <v>9680</v>
      </c>
      <c r="B9681" t="s">
        <v>10782</v>
      </c>
      <c r="C9681" s="3">
        <v>42365</v>
      </c>
      <c r="D9681" s="3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Y9681" s="4">
        <v>0</v>
      </c>
      <c r="Z9681" s="4">
        <f t="shared" si="302"/>
        <v>66.900292455189614</v>
      </c>
      <c r="AD9681">
        <f t="shared" si="303"/>
        <v>0</v>
      </c>
    </row>
    <row r="9682" spans="1:30" x14ac:dyDescent="0.3">
      <c r="A9682">
        <v>9681</v>
      </c>
      <c r="B9682" t="s">
        <v>10782</v>
      </c>
      <c r="C9682" s="3">
        <v>42365</v>
      </c>
      <c r="D9682" s="3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Y9682" s="4">
        <v>0.2</v>
      </c>
      <c r="Z9682" s="4">
        <f t="shared" si="302"/>
        <v>24.702572053595855</v>
      </c>
      <c r="AD9682">
        <f t="shared" si="303"/>
        <v>0</v>
      </c>
    </row>
    <row r="9683" spans="1:30" x14ac:dyDescent="0.3">
      <c r="A9683">
        <v>9682</v>
      </c>
      <c r="B9683" t="s">
        <v>10783</v>
      </c>
      <c r="C9683" s="3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Y9683" s="4">
        <v>0</v>
      </c>
      <c r="Z9683" s="4">
        <f t="shared" si="302"/>
        <v>66.900292455189614</v>
      </c>
      <c r="AD9683">
        <f t="shared" si="303"/>
        <v>0</v>
      </c>
    </row>
    <row r="9684" spans="1:30" x14ac:dyDescent="0.3">
      <c r="A9684">
        <v>9683</v>
      </c>
      <c r="B9684" t="s">
        <v>10783</v>
      </c>
      <c r="C9684" s="3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Y9684" s="4">
        <v>0</v>
      </c>
      <c r="Z9684" s="4">
        <f t="shared" si="302"/>
        <v>66.900292455189614</v>
      </c>
      <c r="AD9684">
        <f t="shared" si="303"/>
        <v>0</v>
      </c>
    </row>
    <row r="9685" spans="1:30" x14ac:dyDescent="0.3">
      <c r="A9685">
        <v>9684</v>
      </c>
      <c r="B9685" t="s">
        <v>10783</v>
      </c>
      <c r="C9685" s="3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Y9685" s="4">
        <v>0</v>
      </c>
      <c r="Z9685" s="4">
        <f t="shared" si="302"/>
        <v>66.900292455189614</v>
      </c>
      <c r="AD9685">
        <f t="shared" si="303"/>
        <v>0</v>
      </c>
    </row>
    <row r="9686" spans="1:30" x14ac:dyDescent="0.3">
      <c r="A9686">
        <v>9685</v>
      </c>
      <c r="B9686" t="s">
        <v>10783</v>
      </c>
      <c r="C9686" s="3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Y9686" s="4">
        <v>0</v>
      </c>
      <c r="Z9686" s="4">
        <f t="shared" si="302"/>
        <v>66.900292455189614</v>
      </c>
      <c r="AD9686">
        <f t="shared" si="303"/>
        <v>0</v>
      </c>
    </row>
    <row r="9687" spans="1:30" x14ac:dyDescent="0.3">
      <c r="A9687">
        <v>9686</v>
      </c>
      <c r="B9687" t="s">
        <v>10784</v>
      </c>
      <c r="C9687" s="3">
        <v>42737</v>
      </c>
      <c r="D9687" s="3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Y9687" s="4">
        <v>0</v>
      </c>
      <c r="Z9687" s="4">
        <f t="shared" si="302"/>
        <v>66.900292455189614</v>
      </c>
      <c r="AD9687">
        <f t="shared" si="303"/>
        <v>0</v>
      </c>
    </row>
    <row r="9688" spans="1:30" x14ac:dyDescent="0.3">
      <c r="A9688">
        <v>9687</v>
      </c>
      <c r="B9688" t="s">
        <v>10785</v>
      </c>
      <c r="C9688" s="3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Y9688" s="4">
        <v>0</v>
      </c>
      <c r="Z9688" s="4">
        <f t="shared" si="302"/>
        <v>66.900292455189614</v>
      </c>
      <c r="AD9688">
        <f t="shared" si="303"/>
        <v>0</v>
      </c>
    </row>
    <row r="9689" spans="1:30" x14ac:dyDescent="0.3">
      <c r="A9689">
        <v>9688</v>
      </c>
      <c r="B9689" t="s">
        <v>10786</v>
      </c>
      <c r="C9689" s="3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Y9689" s="4">
        <v>0.8</v>
      </c>
      <c r="Z9689" s="4">
        <f t="shared" si="302"/>
        <v>-101.79679733333329</v>
      </c>
      <c r="AD9689">
        <f t="shared" si="303"/>
        <v>0</v>
      </c>
    </row>
    <row r="9690" spans="1:30" x14ac:dyDescent="0.3">
      <c r="A9690">
        <v>9689</v>
      </c>
      <c r="B9690" t="s">
        <v>10787</v>
      </c>
      <c r="C9690" s="3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Y9690" s="4">
        <v>0</v>
      </c>
      <c r="Z9690" s="4">
        <f t="shared" si="302"/>
        <v>66.900292455189614</v>
      </c>
      <c r="AD9690">
        <f t="shared" si="303"/>
        <v>0</v>
      </c>
    </row>
    <row r="9691" spans="1:30" x14ac:dyDescent="0.3">
      <c r="A9691">
        <v>9690</v>
      </c>
      <c r="B9691" t="s">
        <v>10787</v>
      </c>
      <c r="C9691" s="3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Y9691" s="4">
        <v>0</v>
      </c>
      <c r="Z9691" s="4">
        <f t="shared" si="302"/>
        <v>66.900292455189614</v>
      </c>
      <c r="AD9691">
        <f t="shared" si="303"/>
        <v>0</v>
      </c>
    </row>
    <row r="9692" spans="1:30" x14ac:dyDescent="0.3">
      <c r="A9692">
        <v>9691</v>
      </c>
      <c r="B9692" t="s">
        <v>10788</v>
      </c>
      <c r="C9692" s="3">
        <v>42829</v>
      </c>
      <c r="D9692" s="3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Y9692" s="4">
        <v>0</v>
      </c>
      <c r="Z9692" s="4">
        <f t="shared" si="302"/>
        <v>66.900292455189614</v>
      </c>
      <c r="AD9692">
        <f t="shared" si="303"/>
        <v>0</v>
      </c>
    </row>
    <row r="9693" spans="1:30" x14ac:dyDescent="0.3">
      <c r="A9693">
        <v>9692</v>
      </c>
      <c r="B9693" t="s">
        <v>10789</v>
      </c>
      <c r="C9693" s="3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Y9693" s="4">
        <v>0.32</v>
      </c>
      <c r="Z9693" s="4">
        <f t="shared" si="302"/>
        <v>-88.560655555555584</v>
      </c>
      <c r="AD9693">
        <f t="shared" si="303"/>
        <v>0</v>
      </c>
    </row>
    <row r="9694" spans="1:30" x14ac:dyDescent="0.3">
      <c r="A9694">
        <v>9693</v>
      </c>
      <c r="B9694" t="s">
        <v>10790</v>
      </c>
      <c r="C9694" s="3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Y9694" s="4">
        <v>0</v>
      </c>
      <c r="Z9694" s="4">
        <f t="shared" si="302"/>
        <v>66.900292455189614</v>
      </c>
      <c r="AD9694">
        <f t="shared" si="303"/>
        <v>0</v>
      </c>
    </row>
    <row r="9695" spans="1:30" x14ac:dyDescent="0.3">
      <c r="A9695">
        <v>9694</v>
      </c>
      <c r="B9695" t="s">
        <v>10791</v>
      </c>
      <c r="C9695" s="3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Y9695" s="4">
        <v>0</v>
      </c>
      <c r="Z9695" s="4">
        <f t="shared" si="302"/>
        <v>66.900292455189614</v>
      </c>
      <c r="AD9695">
        <f t="shared" si="303"/>
        <v>0</v>
      </c>
    </row>
    <row r="9696" spans="1:30" x14ac:dyDescent="0.3">
      <c r="A9696">
        <v>9695</v>
      </c>
      <c r="B9696" t="s">
        <v>10791</v>
      </c>
      <c r="C9696" s="3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Y9696" s="4">
        <v>0</v>
      </c>
      <c r="Z9696" s="4">
        <f t="shared" si="302"/>
        <v>66.900292455189614</v>
      </c>
      <c r="AD9696">
        <f t="shared" si="303"/>
        <v>0</v>
      </c>
    </row>
    <row r="9697" spans="1:30" x14ac:dyDescent="0.3">
      <c r="A9697">
        <v>9696</v>
      </c>
      <c r="B9697" t="s">
        <v>10792</v>
      </c>
      <c r="C9697" s="3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Y9697" s="4">
        <v>0.2</v>
      </c>
      <c r="Z9697" s="4">
        <f t="shared" si="302"/>
        <v>24.702572053595855</v>
      </c>
      <c r="AD9697">
        <f t="shared" si="303"/>
        <v>0</v>
      </c>
    </row>
    <row r="9698" spans="1:30" x14ac:dyDescent="0.3">
      <c r="A9698">
        <v>9697</v>
      </c>
      <c r="B9698" t="s">
        <v>10793</v>
      </c>
      <c r="C9698" s="3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Y9698" s="4">
        <v>0</v>
      </c>
      <c r="Z9698" s="4">
        <f t="shared" si="302"/>
        <v>66.900292455189614</v>
      </c>
      <c r="AD9698">
        <f t="shared" si="303"/>
        <v>0</v>
      </c>
    </row>
    <row r="9699" spans="1:30" x14ac:dyDescent="0.3">
      <c r="A9699">
        <v>9698</v>
      </c>
      <c r="B9699" t="s">
        <v>10794</v>
      </c>
      <c r="C9699" s="3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Y9699" s="4">
        <v>0.2</v>
      </c>
      <c r="Z9699" s="4">
        <f t="shared" si="302"/>
        <v>24.702572053595855</v>
      </c>
      <c r="AD9699">
        <f t="shared" si="303"/>
        <v>0</v>
      </c>
    </row>
    <row r="9700" spans="1:30" x14ac:dyDescent="0.3">
      <c r="A9700">
        <v>9699</v>
      </c>
      <c r="B9700" t="s">
        <v>10795</v>
      </c>
      <c r="C9700" s="3">
        <v>43084</v>
      </c>
      <c r="D9700" s="3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Y9700" s="4">
        <v>0</v>
      </c>
      <c r="Z9700" s="4">
        <f t="shared" si="302"/>
        <v>66.900292455189614</v>
      </c>
      <c r="AD9700">
        <f t="shared" si="303"/>
        <v>0</v>
      </c>
    </row>
    <row r="9701" spans="1:30" x14ac:dyDescent="0.3">
      <c r="A9701">
        <v>9700</v>
      </c>
      <c r="B9701" t="s">
        <v>10795</v>
      </c>
      <c r="C9701" s="3">
        <v>43084</v>
      </c>
      <c r="D9701" s="3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Y9701" s="4">
        <v>0</v>
      </c>
      <c r="Z9701" s="4">
        <f t="shared" si="302"/>
        <v>66.900292455189614</v>
      </c>
      <c r="AD9701">
        <f t="shared" si="303"/>
        <v>0</v>
      </c>
    </row>
    <row r="9702" spans="1:30" x14ac:dyDescent="0.3">
      <c r="A9702">
        <v>9701</v>
      </c>
      <c r="B9702" t="s">
        <v>10795</v>
      </c>
      <c r="C9702" s="3">
        <v>43084</v>
      </c>
      <c r="D9702" s="3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Y9702" s="4">
        <v>0.2</v>
      </c>
      <c r="Z9702" s="4">
        <f t="shared" si="302"/>
        <v>24.702572053595855</v>
      </c>
      <c r="AD9702">
        <f t="shared" si="303"/>
        <v>0</v>
      </c>
    </row>
    <row r="9703" spans="1:30" x14ac:dyDescent="0.3">
      <c r="A9703">
        <v>9702</v>
      </c>
      <c r="B9703" t="s">
        <v>10796</v>
      </c>
      <c r="C9703" s="3">
        <v>42673</v>
      </c>
      <c r="D9703" s="3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Y9703" s="4">
        <v>0</v>
      </c>
      <c r="Z9703" s="4">
        <f t="shared" si="302"/>
        <v>66.900292455189614</v>
      </c>
      <c r="AD9703">
        <f t="shared" si="303"/>
        <v>0</v>
      </c>
    </row>
    <row r="9704" spans="1:30" x14ac:dyDescent="0.3">
      <c r="A9704">
        <v>9703</v>
      </c>
      <c r="B9704" t="s">
        <v>10798</v>
      </c>
      <c r="C9704" s="3">
        <v>42947</v>
      </c>
      <c r="D9704" s="3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Y9704" s="4">
        <v>0</v>
      </c>
      <c r="Z9704" s="4">
        <f t="shared" si="302"/>
        <v>66.900292455189614</v>
      </c>
      <c r="AD9704">
        <f t="shared" si="303"/>
        <v>0</v>
      </c>
    </row>
    <row r="9705" spans="1:30" x14ac:dyDescent="0.3">
      <c r="A9705">
        <v>9704</v>
      </c>
      <c r="B9705" t="s">
        <v>10798</v>
      </c>
      <c r="C9705" s="3">
        <v>42947</v>
      </c>
      <c r="D9705" s="3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Y9705" s="4">
        <v>0</v>
      </c>
      <c r="Z9705" s="4">
        <f t="shared" si="302"/>
        <v>66.900292455189614</v>
      </c>
      <c r="AD9705">
        <f t="shared" si="303"/>
        <v>0</v>
      </c>
    </row>
    <row r="9706" spans="1:30" x14ac:dyDescent="0.3">
      <c r="A9706">
        <v>9705</v>
      </c>
      <c r="B9706" t="s">
        <v>10798</v>
      </c>
      <c r="C9706" s="3">
        <v>42947</v>
      </c>
      <c r="D9706" s="3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Y9706" s="4">
        <v>0</v>
      </c>
      <c r="Z9706" s="4">
        <f t="shared" si="302"/>
        <v>66.900292455189614</v>
      </c>
      <c r="AD9706">
        <f t="shared" si="303"/>
        <v>0</v>
      </c>
    </row>
    <row r="9707" spans="1:30" x14ac:dyDescent="0.3">
      <c r="A9707">
        <v>9706</v>
      </c>
      <c r="B9707" t="s">
        <v>10799</v>
      </c>
      <c r="C9707" s="3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Y9707" s="4">
        <v>0.2</v>
      </c>
      <c r="Z9707" s="4">
        <f t="shared" si="302"/>
        <v>24.702572053595855</v>
      </c>
      <c r="AD9707">
        <f t="shared" si="303"/>
        <v>0</v>
      </c>
    </row>
    <row r="9708" spans="1:30" x14ac:dyDescent="0.3">
      <c r="A9708">
        <v>9707</v>
      </c>
      <c r="B9708" t="s">
        <v>10800</v>
      </c>
      <c r="C9708" s="3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Y9708" s="4">
        <v>0.2</v>
      </c>
      <c r="Z9708" s="4">
        <f t="shared" si="302"/>
        <v>24.702572053595855</v>
      </c>
      <c r="AD9708">
        <f t="shared" si="303"/>
        <v>0</v>
      </c>
    </row>
    <row r="9709" spans="1:30" x14ac:dyDescent="0.3">
      <c r="A9709">
        <v>9708</v>
      </c>
      <c r="B9709" t="s">
        <v>10800</v>
      </c>
      <c r="C9709" s="3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Y9709" s="4">
        <v>0</v>
      </c>
      <c r="Z9709" s="4">
        <f t="shared" si="302"/>
        <v>66.900292455189614</v>
      </c>
      <c r="AD9709">
        <f t="shared" si="303"/>
        <v>0</v>
      </c>
    </row>
    <row r="9710" spans="1:30" x14ac:dyDescent="0.3">
      <c r="A9710">
        <v>9709</v>
      </c>
      <c r="B9710" t="s">
        <v>10800</v>
      </c>
      <c r="C9710" s="3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Y9710" s="4">
        <v>0</v>
      </c>
      <c r="Z9710" s="4">
        <f t="shared" si="302"/>
        <v>66.900292455189614</v>
      </c>
      <c r="AD9710">
        <f t="shared" si="303"/>
        <v>0</v>
      </c>
    </row>
    <row r="9711" spans="1:30" x14ac:dyDescent="0.3">
      <c r="A9711">
        <v>9710</v>
      </c>
      <c r="B9711" t="s">
        <v>10800</v>
      </c>
      <c r="C9711" s="3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Y9711" s="4">
        <v>0</v>
      </c>
      <c r="Z9711" s="4">
        <f t="shared" si="302"/>
        <v>66.900292455189614</v>
      </c>
      <c r="AD9711">
        <f t="shared" si="303"/>
        <v>0</v>
      </c>
    </row>
    <row r="9712" spans="1:30" x14ac:dyDescent="0.3">
      <c r="A9712">
        <v>9711</v>
      </c>
      <c r="B9712" t="s">
        <v>10801</v>
      </c>
      <c r="C9712" s="3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Y9712" s="4">
        <v>0.2</v>
      </c>
      <c r="Z9712" s="4">
        <f t="shared" si="302"/>
        <v>24.702572053595855</v>
      </c>
      <c r="AD9712">
        <f t="shared" si="303"/>
        <v>0</v>
      </c>
    </row>
    <row r="9713" spans="1:30" x14ac:dyDescent="0.3">
      <c r="A9713">
        <v>9712</v>
      </c>
      <c r="B9713" t="s">
        <v>10801</v>
      </c>
      <c r="C9713" s="3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Y9713" s="4">
        <v>0.7</v>
      </c>
      <c r="Z9713" s="4">
        <f t="shared" si="302"/>
        <v>-95.874059569377877</v>
      </c>
      <c r="AD9713">
        <f t="shared" si="303"/>
        <v>0</v>
      </c>
    </row>
    <row r="9714" spans="1:30" x14ac:dyDescent="0.3">
      <c r="A9714">
        <v>9713</v>
      </c>
      <c r="B9714" t="s">
        <v>10801</v>
      </c>
      <c r="C9714" s="3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Y9714" s="4">
        <v>0.2</v>
      </c>
      <c r="Z9714" s="4">
        <f t="shared" si="302"/>
        <v>24.702572053595855</v>
      </c>
      <c r="AD9714">
        <f t="shared" si="303"/>
        <v>0</v>
      </c>
    </row>
    <row r="9715" spans="1:30" x14ac:dyDescent="0.3">
      <c r="A9715">
        <v>9714</v>
      </c>
      <c r="B9715" t="s">
        <v>10801</v>
      </c>
      <c r="C9715" s="3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Y9715" s="4">
        <v>0.2</v>
      </c>
      <c r="Z9715" s="4">
        <f t="shared" si="302"/>
        <v>24.702572053595855</v>
      </c>
      <c r="AD9715">
        <f t="shared" si="303"/>
        <v>0</v>
      </c>
    </row>
    <row r="9716" spans="1:30" x14ac:dyDescent="0.3">
      <c r="A9716">
        <v>9715</v>
      </c>
      <c r="B9716" t="s">
        <v>10801</v>
      </c>
      <c r="C9716" s="3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Y9716" s="4">
        <v>0.2</v>
      </c>
      <c r="Z9716" s="4">
        <f t="shared" si="302"/>
        <v>24.702572053595855</v>
      </c>
      <c r="AD9716">
        <f t="shared" si="303"/>
        <v>0</v>
      </c>
    </row>
    <row r="9717" spans="1:30" x14ac:dyDescent="0.3">
      <c r="A9717">
        <v>9716</v>
      </c>
      <c r="B9717" t="s">
        <v>10802</v>
      </c>
      <c r="C9717" s="3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Y9717" s="4">
        <v>0.2</v>
      </c>
      <c r="Z9717" s="4">
        <f t="shared" si="302"/>
        <v>24.702572053595855</v>
      </c>
      <c r="AD9717">
        <f t="shared" si="303"/>
        <v>0</v>
      </c>
    </row>
    <row r="9718" spans="1:30" x14ac:dyDescent="0.3">
      <c r="A9718">
        <v>9717</v>
      </c>
      <c r="B9718" t="s">
        <v>10803</v>
      </c>
      <c r="C9718" s="3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Y9718" s="4">
        <v>0.2</v>
      </c>
      <c r="Z9718" s="4">
        <f t="shared" si="302"/>
        <v>24.702572053595855</v>
      </c>
      <c r="AD9718">
        <f t="shared" si="303"/>
        <v>0</v>
      </c>
    </row>
    <row r="9719" spans="1:30" x14ac:dyDescent="0.3">
      <c r="A9719">
        <v>9718</v>
      </c>
      <c r="B9719" t="s">
        <v>10804</v>
      </c>
      <c r="C9719" s="3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Y9719" s="4">
        <v>0.2</v>
      </c>
      <c r="Z9719" s="4">
        <f t="shared" si="302"/>
        <v>24.702572053595855</v>
      </c>
      <c r="AD9719">
        <f t="shared" si="303"/>
        <v>0</v>
      </c>
    </row>
    <row r="9720" spans="1:30" x14ac:dyDescent="0.3">
      <c r="A9720">
        <v>9719</v>
      </c>
      <c r="B9720" t="s">
        <v>10804</v>
      </c>
      <c r="C9720" s="3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Y9720" s="4">
        <v>0.2</v>
      </c>
      <c r="Z9720" s="4">
        <f t="shared" si="302"/>
        <v>24.702572053595855</v>
      </c>
      <c r="AD9720">
        <f t="shared" si="303"/>
        <v>0</v>
      </c>
    </row>
    <row r="9721" spans="1:30" x14ac:dyDescent="0.3">
      <c r="A9721">
        <v>9720</v>
      </c>
      <c r="B9721" t="s">
        <v>10805</v>
      </c>
      <c r="C9721" s="3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Y9721" s="4">
        <v>0.2</v>
      </c>
      <c r="Z9721" s="4">
        <f t="shared" si="302"/>
        <v>24.702572053595855</v>
      </c>
      <c r="AD9721">
        <f t="shared" si="303"/>
        <v>0</v>
      </c>
    </row>
    <row r="9722" spans="1:30" x14ac:dyDescent="0.3">
      <c r="A9722">
        <v>9721</v>
      </c>
      <c r="B9722" t="s">
        <v>10806</v>
      </c>
      <c r="C9722" s="3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Y9722" s="4">
        <v>0</v>
      </c>
      <c r="Z9722" s="4">
        <f t="shared" si="302"/>
        <v>66.900292455189614</v>
      </c>
      <c r="AD9722">
        <f t="shared" si="303"/>
        <v>0</v>
      </c>
    </row>
    <row r="9723" spans="1:30" x14ac:dyDescent="0.3">
      <c r="A9723">
        <v>9722</v>
      </c>
      <c r="B9723" t="s">
        <v>10807</v>
      </c>
      <c r="C9723" s="3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Y9723" s="4">
        <v>0.1</v>
      </c>
      <c r="Z9723" s="4">
        <f t="shared" si="302"/>
        <v>96.055074468085081</v>
      </c>
      <c r="AD9723">
        <f t="shared" si="303"/>
        <v>0</v>
      </c>
    </row>
    <row r="9724" spans="1:30" x14ac:dyDescent="0.3">
      <c r="A9724">
        <v>9723</v>
      </c>
      <c r="B9724" t="s">
        <v>10807</v>
      </c>
      <c r="C9724" s="3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Y9724" s="4">
        <v>0</v>
      </c>
      <c r="Z9724" s="4">
        <f t="shared" si="302"/>
        <v>66.900292455189614</v>
      </c>
      <c r="AD9724">
        <f t="shared" si="303"/>
        <v>0</v>
      </c>
    </row>
    <row r="9725" spans="1:30" x14ac:dyDescent="0.3">
      <c r="A9725">
        <v>9724</v>
      </c>
      <c r="B9725" t="s">
        <v>10808</v>
      </c>
      <c r="C9725" s="3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Y9725" s="4">
        <v>0.2</v>
      </c>
      <c r="Z9725" s="4">
        <f t="shared" si="302"/>
        <v>24.702572053595855</v>
      </c>
      <c r="AD9725">
        <f t="shared" si="303"/>
        <v>0</v>
      </c>
    </row>
    <row r="9726" spans="1:30" x14ac:dyDescent="0.3">
      <c r="A9726">
        <v>9725</v>
      </c>
      <c r="B9726" t="s">
        <v>10809</v>
      </c>
      <c r="C9726" s="3">
        <v>42343</v>
      </c>
      <c r="D9726" s="3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Y9726" s="4">
        <v>0.2</v>
      </c>
      <c r="Z9726" s="4">
        <f t="shared" si="302"/>
        <v>24.702572053595855</v>
      </c>
      <c r="AD9726">
        <f t="shared" si="303"/>
        <v>0</v>
      </c>
    </row>
    <row r="9727" spans="1:30" x14ac:dyDescent="0.3">
      <c r="A9727">
        <v>9726</v>
      </c>
      <c r="B9727" t="s">
        <v>10810</v>
      </c>
      <c r="C9727" s="3">
        <v>42995</v>
      </c>
      <c r="D9727" s="3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Y9727" s="4">
        <v>0</v>
      </c>
      <c r="Z9727" s="4">
        <f t="shared" si="302"/>
        <v>66.900292455189614</v>
      </c>
      <c r="AD9727">
        <f t="shared" si="303"/>
        <v>0</v>
      </c>
    </row>
    <row r="9728" spans="1:30" x14ac:dyDescent="0.3">
      <c r="A9728">
        <v>9727</v>
      </c>
      <c r="B9728" t="s">
        <v>10811</v>
      </c>
      <c r="C9728" s="3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Y9728" s="4">
        <v>0</v>
      </c>
      <c r="Z9728" s="4">
        <f t="shared" si="302"/>
        <v>66.900292455189614</v>
      </c>
      <c r="AD9728">
        <f t="shared" si="303"/>
        <v>0</v>
      </c>
    </row>
    <row r="9729" spans="1:30" x14ac:dyDescent="0.3">
      <c r="A9729">
        <v>9728</v>
      </c>
      <c r="B9729" t="s">
        <v>10811</v>
      </c>
      <c r="C9729" s="3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Y9729" s="4">
        <v>0</v>
      </c>
      <c r="Z9729" s="4">
        <f t="shared" si="302"/>
        <v>66.900292455189614</v>
      </c>
      <c r="AD9729">
        <f t="shared" si="303"/>
        <v>0</v>
      </c>
    </row>
    <row r="9730" spans="1:30" x14ac:dyDescent="0.3">
      <c r="A9730">
        <v>9729</v>
      </c>
      <c r="B9730" t="s">
        <v>10811</v>
      </c>
      <c r="C9730" s="3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Y9730" s="4">
        <v>0</v>
      </c>
      <c r="Z9730" s="4">
        <f t="shared" si="302"/>
        <v>66.900292455189614</v>
      </c>
      <c r="AD9730">
        <f t="shared" si="303"/>
        <v>0</v>
      </c>
    </row>
    <row r="9731" spans="1:30" x14ac:dyDescent="0.3">
      <c r="A9731">
        <v>9730</v>
      </c>
      <c r="B9731" t="s">
        <v>10812</v>
      </c>
      <c r="C9731" s="3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Y9731" s="4">
        <v>0.2</v>
      </c>
      <c r="Z9731" s="4">
        <f t="shared" ref="Z9731:Z9794" si="304">AVERAGEIF($T$2:$T$9995,Y9731,$U$2:$U$9995)</f>
        <v>24.702572053595855</v>
      </c>
      <c r="AD9731">
        <f t="shared" ref="AD9731:AD9794" si="305">SUMIF($Q$2:$Q$9995,AC9731,$R$2:$R$9995)</f>
        <v>0</v>
      </c>
    </row>
    <row r="9732" spans="1:30" x14ac:dyDescent="0.3">
      <c r="A9732">
        <v>9731</v>
      </c>
      <c r="B9732" t="s">
        <v>10812</v>
      </c>
      <c r="C9732" s="3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Y9732" s="4">
        <v>0</v>
      </c>
      <c r="Z9732" s="4">
        <f t="shared" si="304"/>
        <v>66.900292455189614</v>
      </c>
      <c r="AD9732">
        <f t="shared" si="305"/>
        <v>0</v>
      </c>
    </row>
    <row r="9733" spans="1:30" x14ac:dyDescent="0.3">
      <c r="A9733">
        <v>9732</v>
      </c>
      <c r="B9733" t="s">
        <v>10813</v>
      </c>
      <c r="C9733" s="3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Y9733" s="4">
        <v>0</v>
      </c>
      <c r="Z9733" s="4">
        <f t="shared" si="304"/>
        <v>66.900292455189614</v>
      </c>
      <c r="AD9733">
        <f t="shared" si="305"/>
        <v>0</v>
      </c>
    </row>
    <row r="9734" spans="1:30" x14ac:dyDescent="0.3">
      <c r="A9734">
        <v>9733</v>
      </c>
      <c r="B9734" t="s">
        <v>10814</v>
      </c>
      <c r="C9734" s="3">
        <v>41871</v>
      </c>
      <c r="D9734" s="3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Y9734" s="4">
        <v>0</v>
      </c>
      <c r="Z9734" s="4">
        <f t="shared" si="304"/>
        <v>66.900292455189614</v>
      </c>
      <c r="AD9734">
        <f t="shared" si="305"/>
        <v>0</v>
      </c>
    </row>
    <row r="9735" spans="1:30" x14ac:dyDescent="0.3">
      <c r="A9735">
        <v>9734</v>
      </c>
      <c r="B9735" t="s">
        <v>10814</v>
      </c>
      <c r="C9735" s="3">
        <v>41871</v>
      </c>
      <c r="D9735" s="3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Y9735" s="4">
        <v>0</v>
      </c>
      <c r="Z9735" s="4">
        <f t="shared" si="304"/>
        <v>66.900292455189614</v>
      </c>
      <c r="AD9735">
        <f t="shared" si="305"/>
        <v>0</v>
      </c>
    </row>
    <row r="9736" spans="1:30" x14ac:dyDescent="0.3">
      <c r="A9736">
        <v>9735</v>
      </c>
      <c r="B9736" t="s">
        <v>10814</v>
      </c>
      <c r="C9736" s="3">
        <v>41871</v>
      </c>
      <c r="D9736" s="3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Y9736" s="4">
        <v>0</v>
      </c>
      <c r="Z9736" s="4">
        <f t="shared" si="304"/>
        <v>66.900292455189614</v>
      </c>
      <c r="AD9736">
        <f t="shared" si="305"/>
        <v>0</v>
      </c>
    </row>
    <row r="9737" spans="1:30" x14ac:dyDescent="0.3">
      <c r="A9737">
        <v>9736</v>
      </c>
      <c r="B9737" t="s">
        <v>10815</v>
      </c>
      <c r="C9737" s="3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Y9737" s="4">
        <v>0.2</v>
      </c>
      <c r="Z9737" s="4">
        <f t="shared" si="304"/>
        <v>24.702572053595855</v>
      </c>
      <c r="AD9737">
        <f t="shared" si="305"/>
        <v>0</v>
      </c>
    </row>
    <row r="9738" spans="1:30" x14ac:dyDescent="0.3">
      <c r="A9738">
        <v>9737</v>
      </c>
      <c r="B9738" t="s">
        <v>10816</v>
      </c>
      <c r="C9738" s="3">
        <v>42184</v>
      </c>
      <c r="D9738" s="3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Y9738" s="4">
        <v>0</v>
      </c>
      <c r="Z9738" s="4">
        <f t="shared" si="304"/>
        <v>66.900292455189614</v>
      </c>
      <c r="AD9738">
        <f t="shared" si="305"/>
        <v>0</v>
      </c>
    </row>
    <row r="9739" spans="1:30" x14ac:dyDescent="0.3">
      <c r="A9739">
        <v>9738</v>
      </c>
      <c r="B9739" t="s">
        <v>10817</v>
      </c>
      <c r="C9739" s="3">
        <v>42810</v>
      </c>
      <c r="D9739" s="3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Y9739" s="4">
        <v>0</v>
      </c>
      <c r="Z9739" s="4">
        <f t="shared" si="304"/>
        <v>66.900292455189614</v>
      </c>
      <c r="AD9739">
        <f t="shared" si="305"/>
        <v>0</v>
      </c>
    </row>
    <row r="9740" spans="1:30" x14ac:dyDescent="0.3">
      <c r="A9740">
        <v>9739</v>
      </c>
      <c r="B9740" t="s">
        <v>10817</v>
      </c>
      <c r="C9740" s="3">
        <v>42810</v>
      </c>
      <c r="D9740" s="3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Y9740" s="4">
        <v>0.2</v>
      </c>
      <c r="Z9740" s="4">
        <f t="shared" si="304"/>
        <v>24.702572053595855</v>
      </c>
      <c r="AD9740">
        <f t="shared" si="305"/>
        <v>0</v>
      </c>
    </row>
    <row r="9741" spans="1:30" x14ac:dyDescent="0.3">
      <c r="A9741">
        <v>9740</v>
      </c>
      <c r="B9741" t="s">
        <v>10817</v>
      </c>
      <c r="C9741" s="3">
        <v>42810</v>
      </c>
      <c r="D9741" s="3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Y9741" s="4">
        <v>0.2</v>
      </c>
      <c r="Z9741" s="4">
        <f t="shared" si="304"/>
        <v>24.702572053595855</v>
      </c>
      <c r="AD9741">
        <f t="shared" si="305"/>
        <v>0</v>
      </c>
    </row>
    <row r="9742" spans="1:30" x14ac:dyDescent="0.3">
      <c r="A9742">
        <v>9741</v>
      </c>
      <c r="B9742" t="s">
        <v>10817</v>
      </c>
      <c r="C9742" s="3">
        <v>42810</v>
      </c>
      <c r="D9742" s="3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Y9742" s="4">
        <v>0</v>
      </c>
      <c r="Z9742" s="4">
        <f t="shared" si="304"/>
        <v>66.900292455189614</v>
      </c>
      <c r="AD9742">
        <f t="shared" si="305"/>
        <v>0</v>
      </c>
    </row>
    <row r="9743" spans="1:30" x14ac:dyDescent="0.3">
      <c r="A9743">
        <v>9742</v>
      </c>
      <c r="B9743" t="s">
        <v>10818</v>
      </c>
      <c r="C9743" s="3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Y9743" s="4">
        <v>0</v>
      </c>
      <c r="Z9743" s="4">
        <f t="shared" si="304"/>
        <v>66.900292455189614</v>
      </c>
      <c r="AD9743">
        <f t="shared" si="305"/>
        <v>0</v>
      </c>
    </row>
    <row r="9744" spans="1:30" x14ac:dyDescent="0.3">
      <c r="A9744">
        <v>9743</v>
      </c>
      <c r="B9744" t="s">
        <v>10819</v>
      </c>
      <c r="C9744" s="3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Y9744" s="4">
        <v>0</v>
      </c>
      <c r="Z9744" s="4">
        <f t="shared" si="304"/>
        <v>66.900292455189614</v>
      </c>
      <c r="AD9744">
        <f t="shared" si="305"/>
        <v>0</v>
      </c>
    </row>
    <row r="9745" spans="1:30" x14ac:dyDescent="0.3">
      <c r="A9745">
        <v>9744</v>
      </c>
      <c r="B9745" t="s">
        <v>10820</v>
      </c>
      <c r="C9745" s="3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Y9745" s="4">
        <v>0</v>
      </c>
      <c r="Z9745" s="4">
        <f t="shared" si="304"/>
        <v>66.900292455189614</v>
      </c>
      <c r="AD9745">
        <f t="shared" si="305"/>
        <v>0</v>
      </c>
    </row>
    <row r="9746" spans="1:30" x14ac:dyDescent="0.3">
      <c r="A9746">
        <v>9745</v>
      </c>
      <c r="B9746" t="s">
        <v>10821</v>
      </c>
      <c r="C9746" s="3">
        <v>42756</v>
      </c>
      <c r="D9746" s="3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Y9746" s="4">
        <v>0.2</v>
      </c>
      <c r="Z9746" s="4">
        <f t="shared" si="304"/>
        <v>24.702572053595855</v>
      </c>
      <c r="AD9746">
        <f t="shared" si="305"/>
        <v>0</v>
      </c>
    </row>
    <row r="9747" spans="1:30" x14ac:dyDescent="0.3">
      <c r="A9747">
        <v>9746</v>
      </c>
      <c r="B9747" t="s">
        <v>10822</v>
      </c>
      <c r="C9747" s="3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Y9747" s="4">
        <v>0.2</v>
      </c>
      <c r="Z9747" s="4">
        <f t="shared" si="304"/>
        <v>24.702572053595855</v>
      </c>
      <c r="AD9747">
        <f t="shared" si="305"/>
        <v>0</v>
      </c>
    </row>
    <row r="9748" spans="1:30" x14ac:dyDescent="0.3">
      <c r="A9748">
        <v>9747</v>
      </c>
      <c r="B9748" t="s">
        <v>10822</v>
      </c>
      <c r="C9748" s="3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Y9748" s="4">
        <v>0.2</v>
      </c>
      <c r="Z9748" s="4">
        <f t="shared" si="304"/>
        <v>24.702572053595855</v>
      </c>
      <c r="AD9748">
        <f t="shared" si="305"/>
        <v>0</v>
      </c>
    </row>
    <row r="9749" spans="1:30" x14ac:dyDescent="0.3">
      <c r="A9749">
        <v>9748</v>
      </c>
      <c r="B9749" t="s">
        <v>10823</v>
      </c>
      <c r="C9749" s="3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Y9749" s="4">
        <v>0.6</v>
      </c>
      <c r="Z9749" s="4">
        <f t="shared" si="304"/>
        <v>-43.077211594202915</v>
      </c>
      <c r="AD9749">
        <f t="shared" si="305"/>
        <v>0</v>
      </c>
    </row>
    <row r="9750" spans="1:30" x14ac:dyDescent="0.3">
      <c r="A9750">
        <v>9749</v>
      </c>
      <c r="B9750" t="s">
        <v>10823</v>
      </c>
      <c r="C9750" s="3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Y9750" s="4">
        <v>0.3</v>
      </c>
      <c r="Z9750" s="4">
        <f t="shared" si="304"/>
        <v>-45.679636123348004</v>
      </c>
      <c r="AD9750">
        <f t="shared" si="305"/>
        <v>0</v>
      </c>
    </row>
    <row r="9751" spans="1:30" x14ac:dyDescent="0.3">
      <c r="A9751">
        <v>9750</v>
      </c>
      <c r="B9751" t="s">
        <v>10824</v>
      </c>
      <c r="C9751" s="3">
        <v>42433</v>
      </c>
      <c r="D9751" s="3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Y9751" s="4">
        <v>0</v>
      </c>
      <c r="Z9751" s="4">
        <f t="shared" si="304"/>
        <v>66.900292455189614</v>
      </c>
      <c r="AD9751">
        <f t="shared" si="305"/>
        <v>0</v>
      </c>
    </row>
    <row r="9752" spans="1:30" x14ac:dyDescent="0.3">
      <c r="A9752">
        <v>9751</v>
      </c>
      <c r="B9752" t="s">
        <v>10825</v>
      </c>
      <c r="C9752" s="3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Y9752" s="4">
        <v>0.2</v>
      </c>
      <c r="Z9752" s="4">
        <f t="shared" si="304"/>
        <v>24.702572053595855</v>
      </c>
      <c r="AD9752">
        <f t="shared" si="305"/>
        <v>0</v>
      </c>
    </row>
    <row r="9753" spans="1:30" x14ac:dyDescent="0.3">
      <c r="A9753">
        <v>9752</v>
      </c>
      <c r="B9753" t="s">
        <v>10825</v>
      </c>
      <c r="C9753" s="3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Y9753" s="4">
        <v>0.2</v>
      </c>
      <c r="Z9753" s="4">
        <f t="shared" si="304"/>
        <v>24.702572053595855</v>
      </c>
      <c r="AD9753">
        <f t="shared" si="305"/>
        <v>0</v>
      </c>
    </row>
    <row r="9754" spans="1:30" x14ac:dyDescent="0.3">
      <c r="A9754">
        <v>9753</v>
      </c>
      <c r="B9754" t="s">
        <v>10826</v>
      </c>
      <c r="C9754" s="3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Y9754" s="4">
        <v>0.2</v>
      </c>
      <c r="Z9754" s="4">
        <f t="shared" si="304"/>
        <v>24.702572053595855</v>
      </c>
      <c r="AD9754">
        <f t="shared" si="305"/>
        <v>0</v>
      </c>
    </row>
    <row r="9755" spans="1:30" x14ac:dyDescent="0.3">
      <c r="A9755">
        <v>9754</v>
      </c>
      <c r="B9755" t="s">
        <v>10827</v>
      </c>
      <c r="C9755" s="3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Y9755" s="4">
        <v>0</v>
      </c>
      <c r="Z9755" s="4">
        <f t="shared" si="304"/>
        <v>66.900292455189614</v>
      </c>
      <c r="AD9755">
        <f t="shared" si="305"/>
        <v>0</v>
      </c>
    </row>
    <row r="9756" spans="1:30" x14ac:dyDescent="0.3">
      <c r="A9756">
        <v>9755</v>
      </c>
      <c r="B9756" t="s">
        <v>10827</v>
      </c>
      <c r="C9756" s="3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Y9756" s="4">
        <v>0</v>
      </c>
      <c r="Z9756" s="4">
        <f t="shared" si="304"/>
        <v>66.900292455189614</v>
      </c>
      <c r="AD9756">
        <f t="shared" si="305"/>
        <v>0</v>
      </c>
    </row>
    <row r="9757" spans="1:30" x14ac:dyDescent="0.3">
      <c r="A9757">
        <v>9756</v>
      </c>
      <c r="B9757" t="s">
        <v>10827</v>
      </c>
      <c r="C9757" s="3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Y9757" s="4">
        <v>0</v>
      </c>
      <c r="Z9757" s="4">
        <f t="shared" si="304"/>
        <v>66.900292455189614</v>
      </c>
      <c r="AD9757">
        <f t="shared" si="305"/>
        <v>0</v>
      </c>
    </row>
    <row r="9758" spans="1:30" x14ac:dyDescent="0.3">
      <c r="A9758">
        <v>9757</v>
      </c>
      <c r="B9758" t="s">
        <v>10827</v>
      </c>
      <c r="C9758" s="3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Y9758" s="4">
        <v>0</v>
      </c>
      <c r="Z9758" s="4">
        <f t="shared" si="304"/>
        <v>66.900292455189614</v>
      </c>
      <c r="AD9758">
        <f t="shared" si="305"/>
        <v>0</v>
      </c>
    </row>
    <row r="9759" spans="1:30" x14ac:dyDescent="0.3">
      <c r="A9759">
        <v>9758</v>
      </c>
      <c r="B9759" t="s">
        <v>10827</v>
      </c>
      <c r="C9759" s="3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Y9759" s="4">
        <v>0</v>
      </c>
      <c r="Z9759" s="4">
        <f t="shared" si="304"/>
        <v>66.900292455189614</v>
      </c>
      <c r="AD9759">
        <f t="shared" si="305"/>
        <v>0</v>
      </c>
    </row>
    <row r="9760" spans="1:30" x14ac:dyDescent="0.3">
      <c r="A9760">
        <v>9759</v>
      </c>
      <c r="B9760" t="s">
        <v>10827</v>
      </c>
      <c r="C9760" s="3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Y9760" s="4">
        <v>0</v>
      </c>
      <c r="Z9760" s="4">
        <f t="shared" si="304"/>
        <v>66.900292455189614</v>
      </c>
      <c r="AD9760">
        <f t="shared" si="305"/>
        <v>0</v>
      </c>
    </row>
    <row r="9761" spans="1:30" x14ac:dyDescent="0.3">
      <c r="A9761">
        <v>9760</v>
      </c>
      <c r="B9761" t="s">
        <v>10828</v>
      </c>
      <c r="C9761" s="3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Y9761" s="4">
        <v>0.2</v>
      </c>
      <c r="Z9761" s="4">
        <f t="shared" si="304"/>
        <v>24.702572053595855</v>
      </c>
      <c r="AD9761">
        <f t="shared" si="305"/>
        <v>0</v>
      </c>
    </row>
    <row r="9762" spans="1:30" x14ac:dyDescent="0.3">
      <c r="A9762">
        <v>9761</v>
      </c>
      <c r="B9762" t="s">
        <v>10829</v>
      </c>
      <c r="C9762" s="3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Y9762" s="4">
        <v>0</v>
      </c>
      <c r="Z9762" s="4">
        <f t="shared" si="304"/>
        <v>66.900292455189614</v>
      </c>
      <c r="AD9762">
        <f t="shared" si="305"/>
        <v>0</v>
      </c>
    </row>
    <row r="9763" spans="1:30" x14ac:dyDescent="0.3">
      <c r="A9763">
        <v>9762</v>
      </c>
      <c r="B9763" t="s">
        <v>10831</v>
      </c>
      <c r="C9763" s="3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Y9763" s="4">
        <v>0</v>
      </c>
      <c r="Z9763" s="4">
        <f t="shared" si="304"/>
        <v>66.900292455189614</v>
      </c>
      <c r="AD9763">
        <f t="shared" si="305"/>
        <v>0</v>
      </c>
    </row>
    <row r="9764" spans="1:30" x14ac:dyDescent="0.3">
      <c r="A9764">
        <v>9763</v>
      </c>
      <c r="B9764" t="s">
        <v>10831</v>
      </c>
      <c r="C9764" s="3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Y9764" s="4">
        <v>0</v>
      </c>
      <c r="Z9764" s="4">
        <f t="shared" si="304"/>
        <v>66.900292455189614</v>
      </c>
      <c r="AD9764">
        <f t="shared" si="305"/>
        <v>0</v>
      </c>
    </row>
    <row r="9765" spans="1:30" x14ac:dyDescent="0.3">
      <c r="A9765">
        <v>9764</v>
      </c>
      <c r="B9765" t="s">
        <v>10831</v>
      </c>
      <c r="C9765" s="3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Y9765" s="4">
        <v>0</v>
      </c>
      <c r="Z9765" s="4">
        <f t="shared" si="304"/>
        <v>66.900292455189614</v>
      </c>
      <c r="AD9765">
        <f t="shared" si="305"/>
        <v>0</v>
      </c>
    </row>
    <row r="9766" spans="1:30" x14ac:dyDescent="0.3">
      <c r="A9766">
        <v>9765</v>
      </c>
      <c r="B9766" t="s">
        <v>10832</v>
      </c>
      <c r="C9766" s="3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Y9766" s="4">
        <v>0.2</v>
      </c>
      <c r="Z9766" s="4">
        <f t="shared" si="304"/>
        <v>24.702572053595855</v>
      </c>
      <c r="AD9766">
        <f t="shared" si="305"/>
        <v>0</v>
      </c>
    </row>
    <row r="9767" spans="1:30" x14ac:dyDescent="0.3">
      <c r="A9767">
        <v>9766</v>
      </c>
      <c r="B9767" t="s">
        <v>10833</v>
      </c>
      <c r="C9767" s="3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Y9767" s="4">
        <v>0</v>
      </c>
      <c r="Z9767" s="4">
        <f t="shared" si="304"/>
        <v>66.900292455189614</v>
      </c>
      <c r="AD9767">
        <f t="shared" si="305"/>
        <v>0</v>
      </c>
    </row>
    <row r="9768" spans="1:30" x14ac:dyDescent="0.3">
      <c r="A9768">
        <v>9767</v>
      </c>
      <c r="B9768" t="s">
        <v>10833</v>
      </c>
      <c r="C9768" s="3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Y9768" s="4">
        <v>0</v>
      </c>
      <c r="Z9768" s="4">
        <f t="shared" si="304"/>
        <v>66.900292455189614</v>
      </c>
      <c r="AD9768">
        <f t="shared" si="305"/>
        <v>0</v>
      </c>
    </row>
    <row r="9769" spans="1:30" x14ac:dyDescent="0.3">
      <c r="A9769">
        <v>9768</v>
      </c>
      <c r="B9769" t="s">
        <v>10834</v>
      </c>
      <c r="C9769" s="3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Y9769" s="4">
        <v>0</v>
      </c>
      <c r="Z9769" s="4">
        <f t="shared" si="304"/>
        <v>66.900292455189614</v>
      </c>
      <c r="AD9769">
        <f t="shared" si="305"/>
        <v>0</v>
      </c>
    </row>
    <row r="9770" spans="1:30" x14ac:dyDescent="0.3">
      <c r="A9770">
        <v>9769</v>
      </c>
      <c r="B9770" t="s">
        <v>10835</v>
      </c>
      <c r="C9770" s="3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Y9770" s="4">
        <v>0</v>
      </c>
      <c r="Z9770" s="4">
        <f t="shared" si="304"/>
        <v>66.900292455189614</v>
      </c>
      <c r="AD9770">
        <f t="shared" si="305"/>
        <v>0</v>
      </c>
    </row>
    <row r="9771" spans="1:30" x14ac:dyDescent="0.3">
      <c r="A9771">
        <v>9770</v>
      </c>
      <c r="B9771" t="s">
        <v>10836</v>
      </c>
      <c r="C9771" s="3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Y9771" s="4">
        <v>0.2</v>
      </c>
      <c r="Z9771" s="4">
        <f t="shared" si="304"/>
        <v>24.702572053595855</v>
      </c>
      <c r="AD9771">
        <f t="shared" si="305"/>
        <v>0</v>
      </c>
    </row>
    <row r="9772" spans="1:30" x14ac:dyDescent="0.3">
      <c r="A9772">
        <v>9771</v>
      </c>
      <c r="B9772" t="s">
        <v>10836</v>
      </c>
      <c r="C9772" s="3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Y9772" s="4">
        <v>0.2</v>
      </c>
      <c r="Z9772" s="4">
        <f t="shared" si="304"/>
        <v>24.702572053595855</v>
      </c>
      <c r="AD9772">
        <f t="shared" si="305"/>
        <v>0</v>
      </c>
    </row>
    <row r="9773" spans="1:30" x14ac:dyDescent="0.3">
      <c r="A9773">
        <v>9772</v>
      </c>
      <c r="B9773" t="s">
        <v>10836</v>
      </c>
      <c r="C9773" s="3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Y9773" s="4">
        <v>0.2</v>
      </c>
      <c r="Z9773" s="4">
        <f t="shared" si="304"/>
        <v>24.702572053595855</v>
      </c>
      <c r="AD9773">
        <f t="shared" si="305"/>
        <v>0</v>
      </c>
    </row>
    <row r="9774" spans="1:30" x14ac:dyDescent="0.3">
      <c r="A9774">
        <v>9773</v>
      </c>
      <c r="B9774" t="s">
        <v>10837</v>
      </c>
      <c r="C9774" s="3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Y9774" s="4">
        <v>0.2</v>
      </c>
      <c r="Z9774" s="4">
        <f t="shared" si="304"/>
        <v>24.702572053595855</v>
      </c>
      <c r="AD9774">
        <f t="shared" si="305"/>
        <v>0</v>
      </c>
    </row>
    <row r="9775" spans="1:30" x14ac:dyDescent="0.3">
      <c r="A9775">
        <v>9774</v>
      </c>
      <c r="B9775" t="s">
        <v>10838</v>
      </c>
      <c r="C9775" s="3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Y9775" s="4">
        <v>0</v>
      </c>
      <c r="Z9775" s="4">
        <f t="shared" si="304"/>
        <v>66.900292455189614</v>
      </c>
      <c r="AD9775">
        <f t="shared" si="305"/>
        <v>0</v>
      </c>
    </row>
    <row r="9776" spans="1:30" x14ac:dyDescent="0.3">
      <c r="A9776">
        <v>9775</v>
      </c>
      <c r="B9776" t="s">
        <v>10839</v>
      </c>
      <c r="C9776" s="3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Y9776" s="4">
        <v>0.8</v>
      </c>
      <c r="Z9776" s="4">
        <f t="shared" si="304"/>
        <v>-101.79679733333329</v>
      </c>
      <c r="AD9776">
        <f t="shared" si="305"/>
        <v>0</v>
      </c>
    </row>
    <row r="9777" spans="1:30" x14ac:dyDescent="0.3">
      <c r="A9777">
        <v>9776</v>
      </c>
      <c r="B9777" t="s">
        <v>10839</v>
      </c>
      <c r="C9777" s="3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Y9777" s="4">
        <v>0.6</v>
      </c>
      <c r="Z9777" s="4">
        <f t="shared" si="304"/>
        <v>-43.077211594202915</v>
      </c>
      <c r="AD9777">
        <f t="shared" si="305"/>
        <v>0</v>
      </c>
    </row>
    <row r="9778" spans="1:30" x14ac:dyDescent="0.3">
      <c r="A9778">
        <v>9777</v>
      </c>
      <c r="B9778" t="s">
        <v>10839</v>
      </c>
      <c r="C9778" s="3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Y9778" s="4">
        <v>0.8</v>
      </c>
      <c r="Z9778" s="4">
        <f t="shared" si="304"/>
        <v>-101.79679733333329</v>
      </c>
      <c r="AD9778">
        <f t="shared" si="305"/>
        <v>0</v>
      </c>
    </row>
    <row r="9779" spans="1:30" x14ac:dyDescent="0.3">
      <c r="A9779">
        <v>9778</v>
      </c>
      <c r="B9779" t="s">
        <v>10839</v>
      </c>
      <c r="C9779" s="3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Y9779" s="4">
        <v>0.2</v>
      </c>
      <c r="Z9779" s="4">
        <f t="shared" si="304"/>
        <v>24.702572053595855</v>
      </c>
      <c r="AD9779">
        <f t="shared" si="305"/>
        <v>0</v>
      </c>
    </row>
    <row r="9780" spans="1:30" x14ac:dyDescent="0.3">
      <c r="A9780">
        <v>9779</v>
      </c>
      <c r="B9780" t="s">
        <v>10839</v>
      </c>
      <c r="C9780" s="3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Y9780" s="4">
        <v>0.8</v>
      </c>
      <c r="Z9780" s="4">
        <f t="shared" si="304"/>
        <v>-101.79679733333329</v>
      </c>
      <c r="AD9780">
        <f t="shared" si="305"/>
        <v>0</v>
      </c>
    </row>
    <row r="9781" spans="1:30" x14ac:dyDescent="0.3">
      <c r="A9781">
        <v>9780</v>
      </c>
      <c r="B9781" t="s">
        <v>10839</v>
      </c>
      <c r="C9781" s="3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Y9781" s="4">
        <v>0.8</v>
      </c>
      <c r="Z9781" s="4">
        <f t="shared" si="304"/>
        <v>-101.79679733333329</v>
      </c>
      <c r="AD9781">
        <f t="shared" si="305"/>
        <v>0</v>
      </c>
    </row>
    <row r="9782" spans="1:30" x14ac:dyDescent="0.3">
      <c r="A9782">
        <v>9781</v>
      </c>
      <c r="B9782" t="s">
        <v>10840</v>
      </c>
      <c r="C9782" s="3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Y9782" s="4">
        <v>0</v>
      </c>
      <c r="Z9782" s="4">
        <f t="shared" si="304"/>
        <v>66.900292455189614</v>
      </c>
      <c r="AD9782">
        <f t="shared" si="305"/>
        <v>0</v>
      </c>
    </row>
    <row r="9783" spans="1:30" x14ac:dyDescent="0.3">
      <c r="A9783">
        <v>9782</v>
      </c>
      <c r="B9783" t="s">
        <v>10840</v>
      </c>
      <c r="C9783" s="3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Y9783" s="4">
        <v>0.2</v>
      </c>
      <c r="Z9783" s="4">
        <f t="shared" si="304"/>
        <v>24.702572053595855</v>
      </c>
      <c r="AD9783">
        <f t="shared" si="305"/>
        <v>0</v>
      </c>
    </row>
    <row r="9784" spans="1:30" x14ac:dyDescent="0.3">
      <c r="A9784">
        <v>9783</v>
      </c>
      <c r="B9784" t="s">
        <v>10841</v>
      </c>
      <c r="C9784" s="3">
        <v>42155</v>
      </c>
      <c r="D9784" s="3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Y9784" s="4">
        <v>0</v>
      </c>
      <c r="Z9784" s="4">
        <f t="shared" si="304"/>
        <v>66.900292455189614</v>
      </c>
      <c r="AD9784">
        <f t="shared" si="305"/>
        <v>0</v>
      </c>
    </row>
    <row r="9785" spans="1:30" x14ac:dyDescent="0.3">
      <c r="A9785">
        <v>9784</v>
      </c>
      <c r="B9785" t="s">
        <v>10841</v>
      </c>
      <c r="C9785" s="3">
        <v>42155</v>
      </c>
      <c r="D9785" s="3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Y9785" s="4">
        <v>0</v>
      </c>
      <c r="Z9785" s="4">
        <f t="shared" si="304"/>
        <v>66.900292455189614</v>
      </c>
      <c r="AD9785">
        <f t="shared" si="305"/>
        <v>0</v>
      </c>
    </row>
    <row r="9786" spans="1:30" x14ac:dyDescent="0.3">
      <c r="A9786">
        <v>9785</v>
      </c>
      <c r="B9786" t="s">
        <v>10841</v>
      </c>
      <c r="C9786" s="3">
        <v>42155</v>
      </c>
      <c r="D9786" s="3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Y9786" s="4">
        <v>0</v>
      </c>
      <c r="Z9786" s="4">
        <f t="shared" si="304"/>
        <v>66.900292455189614</v>
      </c>
      <c r="AD9786">
        <f t="shared" si="305"/>
        <v>0</v>
      </c>
    </row>
    <row r="9787" spans="1:30" x14ac:dyDescent="0.3">
      <c r="A9787">
        <v>9786</v>
      </c>
      <c r="B9787" t="s">
        <v>10842</v>
      </c>
      <c r="C9787" s="3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Y9787" s="4">
        <v>0</v>
      </c>
      <c r="Z9787" s="4">
        <f t="shared" si="304"/>
        <v>66.900292455189614</v>
      </c>
      <c r="AD9787">
        <f t="shared" si="305"/>
        <v>0</v>
      </c>
    </row>
    <row r="9788" spans="1:30" x14ac:dyDescent="0.3">
      <c r="A9788">
        <v>9787</v>
      </c>
      <c r="B9788" t="s">
        <v>10843</v>
      </c>
      <c r="C9788" s="3">
        <v>41948</v>
      </c>
      <c r="D9788" s="3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Y9788" s="4">
        <v>0</v>
      </c>
      <c r="Z9788" s="4">
        <f t="shared" si="304"/>
        <v>66.900292455189614</v>
      </c>
      <c r="AD9788">
        <f t="shared" si="305"/>
        <v>0</v>
      </c>
    </row>
    <row r="9789" spans="1:30" x14ac:dyDescent="0.3">
      <c r="A9789">
        <v>9788</v>
      </c>
      <c r="B9789" t="s">
        <v>10844</v>
      </c>
      <c r="C9789" s="3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Y9789" s="4">
        <v>0.32</v>
      </c>
      <c r="Z9789" s="4">
        <f t="shared" si="304"/>
        <v>-88.560655555555584</v>
      </c>
      <c r="AD9789">
        <f t="shared" si="305"/>
        <v>0</v>
      </c>
    </row>
    <row r="9790" spans="1:30" x14ac:dyDescent="0.3">
      <c r="A9790">
        <v>9789</v>
      </c>
      <c r="B9790" t="s">
        <v>10844</v>
      </c>
      <c r="C9790" s="3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Y9790" s="4">
        <v>0.3</v>
      </c>
      <c r="Z9790" s="4">
        <f t="shared" si="304"/>
        <v>-45.679636123348004</v>
      </c>
      <c r="AD9790">
        <f t="shared" si="305"/>
        <v>0</v>
      </c>
    </row>
    <row r="9791" spans="1:30" x14ac:dyDescent="0.3">
      <c r="A9791">
        <v>9790</v>
      </c>
      <c r="B9791" t="s">
        <v>10844</v>
      </c>
      <c r="C9791" s="3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Y9791" s="4">
        <v>0.2</v>
      </c>
      <c r="Z9791" s="4">
        <f t="shared" si="304"/>
        <v>24.702572053595855</v>
      </c>
      <c r="AD9791">
        <f t="shared" si="305"/>
        <v>0</v>
      </c>
    </row>
    <row r="9792" spans="1:30" x14ac:dyDescent="0.3">
      <c r="A9792">
        <v>9791</v>
      </c>
      <c r="B9792" t="s">
        <v>10844</v>
      </c>
      <c r="C9792" s="3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Y9792" s="4">
        <v>0.3</v>
      </c>
      <c r="Z9792" s="4">
        <f t="shared" si="304"/>
        <v>-45.679636123348004</v>
      </c>
      <c r="AD9792">
        <f t="shared" si="305"/>
        <v>0</v>
      </c>
    </row>
    <row r="9793" spans="1:30" x14ac:dyDescent="0.3">
      <c r="A9793">
        <v>9792</v>
      </c>
      <c r="B9793" t="s">
        <v>10845</v>
      </c>
      <c r="C9793" s="3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Y9793" s="4">
        <v>0.2</v>
      </c>
      <c r="Z9793" s="4">
        <f t="shared" si="304"/>
        <v>24.702572053595855</v>
      </c>
      <c r="AD9793">
        <f t="shared" si="305"/>
        <v>0</v>
      </c>
    </row>
    <row r="9794" spans="1:30" x14ac:dyDescent="0.3">
      <c r="A9794">
        <v>9793</v>
      </c>
      <c r="B9794" t="s">
        <v>10845</v>
      </c>
      <c r="C9794" s="3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Y9794" s="4">
        <v>0.3</v>
      </c>
      <c r="Z9794" s="4">
        <f t="shared" si="304"/>
        <v>-45.679636123348004</v>
      </c>
      <c r="AD9794">
        <f t="shared" si="305"/>
        <v>0</v>
      </c>
    </row>
    <row r="9795" spans="1:30" x14ac:dyDescent="0.3">
      <c r="A9795">
        <v>9794</v>
      </c>
      <c r="B9795" t="s">
        <v>10845</v>
      </c>
      <c r="C9795" s="3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Y9795" s="4">
        <v>0.2</v>
      </c>
      <c r="Z9795" s="4">
        <f t="shared" ref="Z9795:Z9858" si="306">AVERAGEIF($T$2:$T$9995,Y9795,$U$2:$U$9995)</f>
        <v>24.702572053595855</v>
      </c>
      <c r="AD9795">
        <f t="shared" ref="AD9795:AD9858" si="307">SUMIF($Q$2:$Q$9995,AC9795,$R$2:$R$9995)</f>
        <v>0</v>
      </c>
    </row>
    <row r="9796" spans="1:30" x14ac:dyDescent="0.3">
      <c r="A9796">
        <v>9795</v>
      </c>
      <c r="B9796" t="s">
        <v>10845</v>
      </c>
      <c r="C9796" s="3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Y9796" s="4">
        <v>0.8</v>
      </c>
      <c r="Z9796" s="4">
        <f t="shared" si="306"/>
        <v>-101.79679733333329</v>
      </c>
      <c r="AD9796">
        <f t="shared" si="307"/>
        <v>0</v>
      </c>
    </row>
    <row r="9797" spans="1:30" x14ac:dyDescent="0.3">
      <c r="A9797">
        <v>9796</v>
      </c>
      <c r="B9797" t="s">
        <v>10846</v>
      </c>
      <c r="C9797" s="3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Y9797" s="4">
        <v>0.8</v>
      </c>
      <c r="Z9797" s="4">
        <f t="shared" si="306"/>
        <v>-101.79679733333329</v>
      </c>
      <c r="AD9797">
        <f t="shared" si="307"/>
        <v>0</v>
      </c>
    </row>
    <row r="9798" spans="1:30" x14ac:dyDescent="0.3">
      <c r="A9798">
        <v>9797</v>
      </c>
      <c r="B9798" t="s">
        <v>10847</v>
      </c>
      <c r="C9798" s="3">
        <v>42016</v>
      </c>
      <c r="D9798" s="3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Y9798" s="4">
        <v>0.2</v>
      </c>
      <c r="Z9798" s="4">
        <f t="shared" si="306"/>
        <v>24.702572053595855</v>
      </c>
      <c r="AD9798">
        <f t="shared" si="307"/>
        <v>0</v>
      </c>
    </row>
    <row r="9799" spans="1:30" x14ac:dyDescent="0.3">
      <c r="A9799">
        <v>9798</v>
      </c>
      <c r="B9799" t="s">
        <v>10847</v>
      </c>
      <c r="C9799" s="3">
        <v>42016</v>
      </c>
      <c r="D9799" s="3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Y9799" s="4">
        <v>0.4</v>
      </c>
      <c r="Z9799" s="4">
        <f t="shared" si="306"/>
        <v>-111.92742912621364</v>
      </c>
      <c r="AD9799">
        <f t="shared" si="307"/>
        <v>0</v>
      </c>
    </row>
    <row r="9800" spans="1:30" x14ac:dyDescent="0.3">
      <c r="A9800">
        <v>9799</v>
      </c>
      <c r="B9800" t="s">
        <v>10847</v>
      </c>
      <c r="C9800" s="3">
        <v>42016</v>
      </c>
      <c r="D9800" s="3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Y9800" s="4">
        <v>0.4</v>
      </c>
      <c r="Z9800" s="4">
        <f t="shared" si="306"/>
        <v>-111.92742912621364</v>
      </c>
      <c r="AD9800">
        <f t="shared" si="307"/>
        <v>0</v>
      </c>
    </row>
    <row r="9801" spans="1:30" x14ac:dyDescent="0.3">
      <c r="A9801">
        <v>9800</v>
      </c>
      <c r="B9801" t="s">
        <v>10847</v>
      </c>
      <c r="C9801" s="3">
        <v>42016</v>
      </c>
      <c r="D9801" s="3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Y9801" s="4">
        <v>0.2</v>
      </c>
      <c r="Z9801" s="4">
        <f t="shared" si="306"/>
        <v>24.702572053595855</v>
      </c>
      <c r="AD9801">
        <f t="shared" si="307"/>
        <v>0</v>
      </c>
    </row>
    <row r="9802" spans="1:30" x14ac:dyDescent="0.3">
      <c r="A9802">
        <v>9801</v>
      </c>
      <c r="B9802" t="s">
        <v>10847</v>
      </c>
      <c r="C9802" s="3">
        <v>42016</v>
      </c>
      <c r="D9802" s="3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Y9802" s="4">
        <v>0.4</v>
      </c>
      <c r="Z9802" s="4">
        <f t="shared" si="306"/>
        <v>-111.92742912621364</v>
      </c>
      <c r="AD9802">
        <f t="shared" si="307"/>
        <v>0</v>
      </c>
    </row>
    <row r="9803" spans="1:30" x14ac:dyDescent="0.3">
      <c r="A9803">
        <v>9802</v>
      </c>
      <c r="B9803" t="s">
        <v>10848</v>
      </c>
      <c r="C9803" s="3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Y9803" s="4">
        <v>0</v>
      </c>
      <c r="Z9803" s="4">
        <f t="shared" si="306"/>
        <v>66.900292455189614</v>
      </c>
      <c r="AD9803">
        <f t="shared" si="307"/>
        <v>0</v>
      </c>
    </row>
    <row r="9804" spans="1:30" x14ac:dyDescent="0.3">
      <c r="A9804">
        <v>9803</v>
      </c>
      <c r="B9804" t="s">
        <v>10850</v>
      </c>
      <c r="C9804" s="3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Y9804" s="4">
        <v>0.2</v>
      </c>
      <c r="Z9804" s="4">
        <f t="shared" si="306"/>
        <v>24.702572053595855</v>
      </c>
      <c r="AD9804">
        <f t="shared" si="307"/>
        <v>0</v>
      </c>
    </row>
    <row r="9805" spans="1:30" x14ac:dyDescent="0.3">
      <c r="A9805">
        <v>9804</v>
      </c>
      <c r="B9805" t="s">
        <v>10850</v>
      </c>
      <c r="C9805" s="3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Y9805" s="4">
        <v>0</v>
      </c>
      <c r="Z9805" s="4">
        <f t="shared" si="306"/>
        <v>66.900292455189614</v>
      </c>
      <c r="AD9805">
        <f t="shared" si="307"/>
        <v>0</v>
      </c>
    </row>
    <row r="9806" spans="1:30" x14ac:dyDescent="0.3">
      <c r="A9806">
        <v>9805</v>
      </c>
      <c r="B9806" t="s">
        <v>10850</v>
      </c>
      <c r="C9806" s="3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Y9806" s="4">
        <v>0</v>
      </c>
      <c r="Z9806" s="4">
        <f t="shared" si="306"/>
        <v>66.900292455189614</v>
      </c>
      <c r="AD9806">
        <f t="shared" si="307"/>
        <v>0</v>
      </c>
    </row>
    <row r="9807" spans="1:30" x14ac:dyDescent="0.3">
      <c r="A9807">
        <v>9806</v>
      </c>
      <c r="B9807" t="s">
        <v>10851</v>
      </c>
      <c r="C9807" s="3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Y9807" s="4">
        <v>0.2</v>
      </c>
      <c r="Z9807" s="4">
        <f t="shared" si="306"/>
        <v>24.702572053595855</v>
      </c>
      <c r="AD9807">
        <f t="shared" si="307"/>
        <v>0</v>
      </c>
    </row>
    <row r="9808" spans="1:30" x14ac:dyDescent="0.3">
      <c r="A9808">
        <v>9807</v>
      </c>
      <c r="B9808" t="s">
        <v>10851</v>
      </c>
      <c r="C9808" s="3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Y9808" s="4">
        <v>0.7</v>
      </c>
      <c r="Z9808" s="4">
        <f t="shared" si="306"/>
        <v>-95.874059569377877</v>
      </c>
      <c r="AD9808">
        <f t="shared" si="307"/>
        <v>0</v>
      </c>
    </row>
    <row r="9809" spans="1:30" x14ac:dyDescent="0.3">
      <c r="A9809">
        <v>9808</v>
      </c>
      <c r="B9809" t="s">
        <v>10852</v>
      </c>
      <c r="C9809" s="3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Y9809" s="4">
        <v>0.2</v>
      </c>
      <c r="Z9809" s="4">
        <f t="shared" si="306"/>
        <v>24.702572053595855</v>
      </c>
      <c r="AD9809">
        <f t="shared" si="307"/>
        <v>0</v>
      </c>
    </row>
    <row r="9810" spans="1:30" x14ac:dyDescent="0.3">
      <c r="A9810">
        <v>9809</v>
      </c>
      <c r="B9810" t="s">
        <v>10853</v>
      </c>
      <c r="C9810" s="3">
        <v>42937</v>
      </c>
      <c r="D9810" s="3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Y9810" s="4">
        <v>0.8</v>
      </c>
      <c r="Z9810" s="4">
        <f t="shared" si="306"/>
        <v>-101.79679733333329</v>
      </c>
      <c r="AD9810">
        <f t="shared" si="307"/>
        <v>0</v>
      </c>
    </row>
    <row r="9811" spans="1:30" x14ac:dyDescent="0.3">
      <c r="A9811">
        <v>9810</v>
      </c>
      <c r="B9811" t="s">
        <v>10854</v>
      </c>
      <c r="C9811" s="3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Y9811" s="4">
        <v>0.2</v>
      </c>
      <c r="Z9811" s="4">
        <f t="shared" si="306"/>
        <v>24.702572053595855</v>
      </c>
      <c r="AD9811">
        <f t="shared" si="307"/>
        <v>0</v>
      </c>
    </row>
    <row r="9812" spans="1:30" x14ac:dyDescent="0.3">
      <c r="A9812">
        <v>9811</v>
      </c>
      <c r="B9812" t="s">
        <v>10854</v>
      </c>
      <c r="C9812" s="3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Y9812" s="4">
        <v>0.2</v>
      </c>
      <c r="Z9812" s="4">
        <f t="shared" si="306"/>
        <v>24.702572053595855</v>
      </c>
      <c r="AD9812">
        <f t="shared" si="307"/>
        <v>0</v>
      </c>
    </row>
    <row r="9813" spans="1:30" x14ac:dyDescent="0.3">
      <c r="A9813">
        <v>9812</v>
      </c>
      <c r="B9813" t="s">
        <v>10855</v>
      </c>
      <c r="C9813" s="3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Y9813" s="4">
        <v>0</v>
      </c>
      <c r="Z9813" s="4">
        <f t="shared" si="306"/>
        <v>66.900292455189614</v>
      </c>
      <c r="AD9813">
        <f t="shared" si="307"/>
        <v>0</v>
      </c>
    </row>
    <row r="9814" spans="1:30" x14ac:dyDescent="0.3">
      <c r="A9814">
        <v>9813</v>
      </c>
      <c r="B9814" t="s">
        <v>10855</v>
      </c>
      <c r="C9814" s="3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Y9814" s="4">
        <v>0</v>
      </c>
      <c r="Z9814" s="4">
        <f t="shared" si="306"/>
        <v>66.900292455189614</v>
      </c>
      <c r="AD9814">
        <f t="shared" si="307"/>
        <v>0</v>
      </c>
    </row>
    <row r="9815" spans="1:30" x14ac:dyDescent="0.3">
      <c r="A9815">
        <v>9814</v>
      </c>
      <c r="B9815" t="s">
        <v>10855</v>
      </c>
      <c r="C9815" s="3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Y9815" s="4">
        <v>0</v>
      </c>
      <c r="Z9815" s="4">
        <f t="shared" si="306"/>
        <v>66.900292455189614</v>
      </c>
      <c r="AD9815">
        <f t="shared" si="307"/>
        <v>0</v>
      </c>
    </row>
    <row r="9816" spans="1:30" x14ac:dyDescent="0.3">
      <c r="A9816">
        <v>9815</v>
      </c>
      <c r="B9816" t="s">
        <v>10855</v>
      </c>
      <c r="C9816" s="3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Y9816" s="4">
        <v>0</v>
      </c>
      <c r="Z9816" s="4">
        <f t="shared" si="306"/>
        <v>66.900292455189614</v>
      </c>
      <c r="AD9816">
        <f t="shared" si="307"/>
        <v>0</v>
      </c>
    </row>
    <row r="9817" spans="1:30" x14ac:dyDescent="0.3">
      <c r="A9817">
        <v>9816</v>
      </c>
      <c r="B9817" t="s">
        <v>10856</v>
      </c>
      <c r="C9817" s="3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Y9817" s="4">
        <v>0.2</v>
      </c>
      <c r="Z9817" s="4">
        <f t="shared" si="306"/>
        <v>24.702572053595855</v>
      </c>
      <c r="AD9817">
        <f t="shared" si="307"/>
        <v>0</v>
      </c>
    </row>
    <row r="9818" spans="1:30" x14ac:dyDescent="0.3">
      <c r="A9818">
        <v>9817</v>
      </c>
      <c r="B9818" t="s">
        <v>10856</v>
      </c>
      <c r="C9818" s="3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Y9818" s="4">
        <v>0.2</v>
      </c>
      <c r="Z9818" s="4">
        <f t="shared" si="306"/>
        <v>24.702572053595855</v>
      </c>
      <c r="AD9818">
        <f t="shared" si="307"/>
        <v>0</v>
      </c>
    </row>
    <row r="9819" spans="1:30" x14ac:dyDescent="0.3">
      <c r="A9819">
        <v>9818</v>
      </c>
      <c r="B9819" t="s">
        <v>10856</v>
      </c>
      <c r="C9819" s="3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Y9819" s="4">
        <v>0.2</v>
      </c>
      <c r="Z9819" s="4">
        <f t="shared" si="306"/>
        <v>24.702572053595855</v>
      </c>
      <c r="AD9819">
        <f t="shared" si="307"/>
        <v>0</v>
      </c>
    </row>
    <row r="9820" spans="1:30" x14ac:dyDescent="0.3">
      <c r="A9820">
        <v>9819</v>
      </c>
      <c r="B9820" t="s">
        <v>10856</v>
      </c>
      <c r="C9820" s="3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Y9820" s="4">
        <v>0.2</v>
      </c>
      <c r="Z9820" s="4">
        <f t="shared" si="306"/>
        <v>24.702572053595855</v>
      </c>
      <c r="AD9820">
        <f t="shared" si="307"/>
        <v>0</v>
      </c>
    </row>
    <row r="9821" spans="1:30" x14ac:dyDescent="0.3">
      <c r="A9821">
        <v>9820</v>
      </c>
      <c r="B9821" t="s">
        <v>10856</v>
      </c>
      <c r="C9821" s="3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Y9821" s="4">
        <v>0.2</v>
      </c>
      <c r="Z9821" s="4">
        <f t="shared" si="306"/>
        <v>24.702572053595855</v>
      </c>
      <c r="AD9821">
        <f t="shared" si="307"/>
        <v>0</v>
      </c>
    </row>
    <row r="9822" spans="1:30" x14ac:dyDescent="0.3">
      <c r="A9822">
        <v>9821</v>
      </c>
      <c r="B9822" t="s">
        <v>10856</v>
      </c>
      <c r="C9822" s="3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Y9822" s="4">
        <v>0.2</v>
      </c>
      <c r="Z9822" s="4">
        <f t="shared" si="306"/>
        <v>24.702572053595855</v>
      </c>
      <c r="AD9822">
        <f t="shared" si="307"/>
        <v>0</v>
      </c>
    </row>
    <row r="9823" spans="1:30" x14ac:dyDescent="0.3">
      <c r="A9823">
        <v>9822</v>
      </c>
      <c r="B9823" t="s">
        <v>10856</v>
      </c>
      <c r="C9823" s="3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Y9823" s="4">
        <v>0.7</v>
      </c>
      <c r="Z9823" s="4">
        <f t="shared" si="306"/>
        <v>-95.874059569377877</v>
      </c>
      <c r="AD9823">
        <f t="shared" si="307"/>
        <v>0</v>
      </c>
    </row>
    <row r="9824" spans="1:30" x14ac:dyDescent="0.3">
      <c r="A9824">
        <v>9823</v>
      </c>
      <c r="B9824" t="s">
        <v>10857</v>
      </c>
      <c r="C9824" s="3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Y9824" s="4">
        <v>0</v>
      </c>
      <c r="Z9824" s="4">
        <f t="shared" si="306"/>
        <v>66.900292455189614</v>
      </c>
      <c r="AD9824">
        <f t="shared" si="307"/>
        <v>0</v>
      </c>
    </row>
    <row r="9825" spans="1:30" x14ac:dyDescent="0.3">
      <c r="A9825">
        <v>9824</v>
      </c>
      <c r="B9825" t="s">
        <v>10857</v>
      </c>
      <c r="C9825" s="3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Y9825" s="4">
        <v>0</v>
      </c>
      <c r="Z9825" s="4">
        <f t="shared" si="306"/>
        <v>66.900292455189614</v>
      </c>
      <c r="AD9825">
        <f t="shared" si="307"/>
        <v>0</v>
      </c>
    </row>
    <row r="9826" spans="1:30" x14ac:dyDescent="0.3">
      <c r="A9826">
        <v>9825</v>
      </c>
      <c r="B9826" t="s">
        <v>10857</v>
      </c>
      <c r="C9826" s="3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Y9826" s="4">
        <v>0.2</v>
      </c>
      <c r="Z9826" s="4">
        <f t="shared" si="306"/>
        <v>24.702572053595855</v>
      </c>
      <c r="AD9826">
        <f t="shared" si="307"/>
        <v>0</v>
      </c>
    </row>
    <row r="9827" spans="1:30" x14ac:dyDescent="0.3">
      <c r="A9827">
        <v>9826</v>
      </c>
      <c r="B9827" t="s">
        <v>10857</v>
      </c>
      <c r="C9827" s="3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Y9827" s="4">
        <v>0.2</v>
      </c>
      <c r="Z9827" s="4">
        <f t="shared" si="306"/>
        <v>24.702572053595855</v>
      </c>
      <c r="AD9827">
        <f t="shared" si="307"/>
        <v>0</v>
      </c>
    </row>
    <row r="9828" spans="1:30" x14ac:dyDescent="0.3">
      <c r="A9828">
        <v>9827</v>
      </c>
      <c r="B9828" t="s">
        <v>10857</v>
      </c>
      <c r="C9828" s="3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Y9828" s="4">
        <v>0.2</v>
      </c>
      <c r="Z9828" s="4">
        <f t="shared" si="306"/>
        <v>24.702572053595855</v>
      </c>
      <c r="AD9828">
        <f t="shared" si="307"/>
        <v>0</v>
      </c>
    </row>
    <row r="9829" spans="1:30" x14ac:dyDescent="0.3">
      <c r="A9829">
        <v>9828</v>
      </c>
      <c r="B9829" t="s">
        <v>10858</v>
      </c>
      <c r="C9829" s="3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Y9829" s="4">
        <v>0</v>
      </c>
      <c r="Z9829" s="4">
        <f t="shared" si="306"/>
        <v>66.900292455189614</v>
      </c>
      <c r="AD9829">
        <f t="shared" si="307"/>
        <v>0</v>
      </c>
    </row>
    <row r="9830" spans="1:30" x14ac:dyDescent="0.3">
      <c r="A9830">
        <v>9829</v>
      </c>
      <c r="B9830" t="s">
        <v>10858</v>
      </c>
      <c r="C9830" s="3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Y9830" s="4">
        <v>0.2</v>
      </c>
      <c r="Z9830" s="4">
        <f t="shared" si="306"/>
        <v>24.702572053595855</v>
      </c>
      <c r="AD9830">
        <f t="shared" si="307"/>
        <v>0</v>
      </c>
    </row>
    <row r="9831" spans="1:30" x14ac:dyDescent="0.3">
      <c r="A9831">
        <v>9830</v>
      </c>
      <c r="B9831" t="s">
        <v>10859</v>
      </c>
      <c r="C9831" s="3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Y9831" s="4">
        <v>0.2</v>
      </c>
      <c r="Z9831" s="4">
        <f t="shared" si="306"/>
        <v>24.702572053595855</v>
      </c>
      <c r="AD9831">
        <f t="shared" si="307"/>
        <v>0</v>
      </c>
    </row>
    <row r="9832" spans="1:30" x14ac:dyDescent="0.3">
      <c r="A9832">
        <v>9831</v>
      </c>
      <c r="B9832" t="s">
        <v>10860</v>
      </c>
      <c r="C9832" s="3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Y9832" s="4">
        <v>0.2</v>
      </c>
      <c r="Z9832" s="4">
        <f t="shared" si="306"/>
        <v>24.702572053595855</v>
      </c>
      <c r="AD9832">
        <f t="shared" si="307"/>
        <v>0</v>
      </c>
    </row>
    <row r="9833" spans="1:30" x14ac:dyDescent="0.3">
      <c r="A9833">
        <v>9832</v>
      </c>
      <c r="B9833" t="s">
        <v>10860</v>
      </c>
      <c r="C9833" s="3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Y9833" s="4">
        <v>0.6</v>
      </c>
      <c r="Z9833" s="4">
        <f t="shared" si="306"/>
        <v>-43.077211594202915</v>
      </c>
      <c r="AD9833">
        <f t="shared" si="307"/>
        <v>0</v>
      </c>
    </row>
    <row r="9834" spans="1:30" x14ac:dyDescent="0.3">
      <c r="A9834">
        <v>9833</v>
      </c>
      <c r="B9834" t="s">
        <v>10861</v>
      </c>
      <c r="C9834" s="3">
        <v>41777</v>
      </c>
      <c r="D9834" s="3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Y9834" s="4">
        <v>0.2</v>
      </c>
      <c r="Z9834" s="4">
        <f t="shared" si="306"/>
        <v>24.702572053595855</v>
      </c>
      <c r="AD9834">
        <f t="shared" si="307"/>
        <v>0</v>
      </c>
    </row>
    <row r="9835" spans="1:30" x14ac:dyDescent="0.3">
      <c r="A9835">
        <v>9834</v>
      </c>
      <c r="B9835" t="s">
        <v>10862</v>
      </c>
      <c r="C9835" s="3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Y9835" s="4">
        <v>0.2</v>
      </c>
      <c r="Z9835" s="4">
        <f t="shared" si="306"/>
        <v>24.702572053595855</v>
      </c>
      <c r="AD9835">
        <f t="shared" si="307"/>
        <v>0</v>
      </c>
    </row>
    <row r="9836" spans="1:30" x14ac:dyDescent="0.3">
      <c r="A9836">
        <v>9835</v>
      </c>
      <c r="B9836" t="s">
        <v>10863</v>
      </c>
      <c r="C9836" s="3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Y9836" s="4">
        <v>0.6</v>
      </c>
      <c r="Z9836" s="4">
        <f t="shared" si="306"/>
        <v>-43.077211594202915</v>
      </c>
      <c r="AD9836">
        <f t="shared" si="307"/>
        <v>0</v>
      </c>
    </row>
    <row r="9837" spans="1:30" x14ac:dyDescent="0.3">
      <c r="A9837">
        <v>9836</v>
      </c>
      <c r="B9837" t="s">
        <v>10863</v>
      </c>
      <c r="C9837" s="3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Y9837" s="4">
        <v>0.8</v>
      </c>
      <c r="Z9837" s="4">
        <f t="shared" si="306"/>
        <v>-101.79679733333329</v>
      </c>
      <c r="AD9837">
        <f t="shared" si="307"/>
        <v>0</v>
      </c>
    </row>
    <row r="9838" spans="1:30" x14ac:dyDescent="0.3">
      <c r="A9838">
        <v>9837</v>
      </c>
      <c r="B9838" t="s">
        <v>10864</v>
      </c>
      <c r="C9838" s="3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Y9838" s="4">
        <v>0</v>
      </c>
      <c r="Z9838" s="4">
        <f t="shared" si="306"/>
        <v>66.900292455189614</v>
      </c>
      <c r="AD9838">
        <f t="shared" si="307"/>
        <v>0</v>
      </c>
    </row>
    <row r="9839" spans="1:30" x14ac:dyDescent="0.3">
      <c r="A9839">
        <v>9838</v>
      </c>
      <c r="B9839" t="s">
        <v>10864</v>
      </c>
      <c r="C9839" s="3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Y9839" s="4">
        <v>0</v>
      </c>
      <c r="Z9839" s="4">
        <f t="shared" si="306"/>
        <v>66.900292455189614</v>
      </c>
      <c r="AD9839">
        <f t="shared" si="307"/>
        <v>0</v>
      </c>
    </row>
    <row r="9840" spans="1:30" x14ac:dyDescent="0.3">
      <c r="A9840">
        <v>9839</v>
      </c>
      <c r="B9840" t="s">
        <v>10864</v>
      </c>
      <c r="C9840" s="3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Y9840" s="4">
        <v>0</v>
      </c>
      <c r="Z9840" s="4">
        <f t="shared" si="306"/>
        <v>66.900292455189614</v>
      </c>
      <c r="AD9840">
        <f t="shared" si="307"/>
        <v>0</v>
      </c>
    </row>
    <row r="9841" spans="1:30" x14ac:dyDescent="0.3">
      <c r="A9841">
        <v>9840</v>
      </c>
      <c r="B9841" t="s">
        <v>10864</v>
      </c>
      <c r="C9841" s="3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Y9841" s="4">
        <v>0.2</v>
      </c>
      <c r="Z9841" s="4">
        <f t="shared" si="306"/>
        <v>24.702572053595855</v>
      </c>
      <c r="AD9841">
        <f t="shared" si="307"/>
        <v>0</v>
      </c>
    </row>
    <row r="9842" spans="1:30" x14ac:dyDescent="0.3">
      <c r="A9842">
        <v>9841</v>
      </c>
      <c r="B9842" t="s">
        <v>10864</v>
      </c>
      <c r="C9842" s="3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Y9842" s="4">
        <v>0.2</v>
      </c>
      <c r="Z9842" s="4">
        <f t="shared" si="306"/>
        <v>24.702572053595855</v>
      </c>
      <c r="AD9842">
        <f t="shared" si="307"/>
        <v>0</v>
      </c>
    </row>
    <row r="9843" spans="1:30" x14ac:dyDescent="0.3">
      <c r="A9843">
        <v>9842</v>
      </c>
      <c r="B9843" t="s">
        <v>10864</v>
      </c>
      <c r="C9843" s="3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Y9843" s="4">
        <v>0</v>
      </c>
      <c r="Z9843" s="4">
        <f t="shared" si="306"/>
        <v>66.900292455189614</v>
      </c>
      <c r="AD9843">
        <f t="shared" si="307"/>
        <v>0</v>
      </c>
    </row>
    <row r="9844" spans="1:30" x14ac:dyDescent="0.3">
      <c r="A9844">
        <v>9843</v>
      </c>
      <c r="B9844" t="s">
        <v>10864</v>
      </c>
      <c r="C9844" s="3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Y9844" s="4">
        <v>0.2</v>
      </c>
      <c r="Z9844" s="4">
        <f t="shared" si="306"/>
        <v>24.702572053595855</v>
      </c>
      <c r="AD9844">
        <f t="shared" si="307"/>
        <v>0</v>
      </c>
    </row>
    <row r="9845" spans="1:30" x14ac:dyDescent="0.3">
      <c r="A9845">
        <v>9844</v>
      </c>
      <c r="B9845" t="s">
        <v>10865</v>
      </c>
      <c r="C9845" s="3">
        <v>41793</v>
      </c>
      <c r="D9845" s="3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Y9845" s="4">
        <v>0.2</v>
      </c>
      <c r="Z9845" s="4">
        <f t="shared" si="306"/>
        <v>24.702572053595855</v>
      </c>
      <c r="AD9845">
        <f t="shared" si="307"/>
        <v>0</v>
      </c>
    </row>
    <row r="9846" spans="1:30" x14ac:dyDescent="0.3">
      <c r="A9846">
        <v>9845</v>
      </c>
      <c r="B9846" t="s">
        <v>10865</v>
      </c>
      <c r="C9846" s="3">
        <v>41793</v>
      </c>
      <c r="D9846" s="3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Y9846" s="4">
        <v>0.6</v>
      </c>
      <c r="Z9846" s="4">
        <f t="shared" si="306"/>
        <v>-43.077211594202915</v>
      </c>
      <c r="AD9846">
        <f t="shared" si="307"/>
        <v>0</v>
      </c>
    </row>
    <row r="9847" spans="1:30" x14ac:dyDescent="0.3">
      <c r="A9847">
        <v>9846</v>
      </c>
      <c r="B9847" t="s">
        <v>10865</v>
      </c>
      <c r="C9847" s="3">
        <v>41793</v>
      </c>
      <c r="D9847" s="3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Y9847" s="4">
        <v>0.2</v>
      </c>
      <c r="Z9847" s="4">
        <f t="shared" si="306"/>
        <v>24.702572053595855</v>
      </c>
      <c r="AD9847">
        <f t="shared" si="307"/>
        <v>0</v>
      </c>
    </row>
    <row r="9848" spans="1:30" x14ac:dyDescent="0.3">
      <c r="A9848">
        <v>9847</v>
      </c>
      <c r="B9848" t="s">
        <v>10866</v>
      </c>
      <c r="C9848" s="3">
        <v>42980</v>
      </c>
      <c r="D9848" s="3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Y9848" s="4">
        <v>0</v>
      </c>
      <c r="Z9848" s="4">
        <f t="shared" si="306"/>
        <v>66.900292455189614</v>
      </c>
      <c r="AD9848">
        <f t="shared" si="307"/>
        <v>0</v>
      </c>
    </row>
    <row r="9849" spans="1:30" x14ac:dyDescent="0.3">
      <c r="A9849">
        <v>9848</v>
      </c>
      <c r="B9849" t="s">
        <v>10866</v>
      </c>
      <c r="C9849" s="3">
        <v>42980</v>
      </c>
      <c r="D9849" s="3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Y9849" s="4">
        <v>0</v>
      </c>
      <c r="Z9849" s="4">
        <f t="shared" si="306"/>
        <v>66.900292455189614</v>
      </c>
      <c r="AD9849">
        <f t="shared" si="307"/>
        <v>0</v>
      </c>
    </row>
    <row r="9850" spans="1:30" x14ac:dyDescent="0.3">
      <c r="A9850">
        <v>9849</v>
      </c>
      <c r="B9850" t="s">
        <v>10866</v>
      </c>
      <c r="C9850" s="3">
        <v>42980</v>
      </c>
      <c r="D9850" s="3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Y9850" s="4">
        <v>0.2</v>
      </c>
      <c r="Z9850" s="4">
        <f t="shared" si="306"/>
        <v>24.702572053595855</v>
      </c>
      <c r="AD9850">
        <f t="shared" si="307"/>
        <v>0</v>
      </c>
    </row>
    <row r="9851" spans="1:30" x14ac:dyDescent="0.3">
      <c r="A9851">
        <v>9850</v>
      </c>
      <c r="B9851" t="s">
        <v>10867</v>
      </c>
      <c r="C9851" s="3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Y9851" s="4">
        <v>0</v>
      </c>
      <c r="Z9851" s="4">
        <f t="shared" si="306"/>
        <v>66.900292455189614</v>
      </c>
      <c r="AD9851">
        <f t="shared" si="307"/>
        <v>0</v>
      </c>
    </row>
    <row r="9852" spans="1:30" x14ac:dyDescent="0.3">
      <c r="A9852">
        <v>9851</v>
      </c>
      <c r="B9852" t="s">
        <v>10868</v>
      </c>
      <c r="C9852" s="3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Y9852" s="4">
        <v>0</v>
      </c>
      <c r="Z9852" s="4">
        <f t="shared" si="306"/>
        <v>66.900292455189614</v>
      </c>
      <c r="AD9852">
        <f t="shared" si="307"/>
        <v>0</v>
      </c>
    </row>
    <row r="9853" spans="1:30" x14ac:dyDescent="0.3">
      <c r="A9853">
        <v>9852</v>
      </c>
      <c r="B9853" t="s">
        <v>10868</v>
      </c>
      <c r="C9853" s="3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Y9853" s="4">
        <v>0.2</v>
      </c>
      <c r="Z9853" s="4">
        <f t="shared" si="306"/>
        <v>24.702572053595855</v>
      </c>
      <c r="AD9853">
        <f t="shared" si="307"/>
        <v>0</v>
      </c>
    </row>
    <row r="9854" spans="1:30" x14ac:dyDescent="0.3">
      <c r="A9854">
        <v>9853</v>
      </c>
      <c r="B9854" t="s">
        <v>10868</v>
      </c>
      <c r="C9854" s="3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Y9854" s="4">
        <v>0</v>
      </c>
      <c r="Z9854" s="4">
        <f t="shared" si="306"/>
        <v>66.900292455189614</v>
      </c>
      <c r="AD9854">
        <f t="shared" si="307"/>
        <v>0</v>
      </c>
    </row>
    <row r="9855" spans="1:30" x14ac:dyDescent="0.3">
      <c r="A9855">
        <v>9854</v>
      </c>
      <c r="B9855" t="s">
        <v>10868</v>
      </c>
      <c r="C9855" s="3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Y9855" s="4">
        <v>0</v>
      </c>
      <c r="Z9855" s="4">
        <f t="shared" si="306"/>
        <v>66.900292455189614</v>
      </c>
      <c r="AD9855">
        <f t="shared" si="307"/>
        <v>0</v>
      </c>
    </row>
    <row r="9856" spans="1:30" x14ac:dyDescent="0.3">
      <c r="A9856">
        <v>9855</v>
      </c>
      <c r="B9856" t="s">
        <v>10869</v>
      </c>
      <c r="C9856" s="3">
        <v>42905</v>
      </c>
      <c r="D9856" s="3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Y9856" s="4">
        <v>0</v>
      </c>
      <c r="Z9856" s="4">
        <f t="shared" si="306"/>
        <v>66.900292455189614</v>
      </c>
      <c r="AD9856">
        <f t="shared" si="307"/>
        <v>0</v>
      </c>
    </row>
    <row r="9857" spans="1:30" x14ac:dyDescent="0.3">
      <c r="A9857">
        <v>9856</v>
      </c>
      <c r="B9857" t="s">
        <v>10869</v>
      </c>
      <c r="C9857" s="3">
        <v>42905</v>
      </c>
      <c r="D9857" s="3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Y9857" s="4">
        <v>0</v>
      </c>
      <c r="Z9857" s="4">
        <f t="shared" si="306"/>
        <v>66.900292455189614</v>
      </c>
      <c r="AD9857">
        <f t="shared" si="307"/>
        <v>0</v>
      </c>
    </row>
    <row r="9858" spans="1:30" x14ac:dyDescent="0.3">
      <c r="A9858">
        <v>9857</v>
      </c>
      <c r="B9858" t="s">
        <v>10870</v>
      </c>
      <c r="C9858" s="3">
        <v>41949</v>
      </c>
      <c r="D9858" s="3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Y9858" s="4">
        <v>0</v>
      </c>
      <c r="Z9858" s="4">
        <f t="shared" si="306"/>
        <v>66.900292455189614</v>
      </c>
      <c r="AD9858">
        <f t="shared" si="307"/>
        <v>0</v>
      </c>
    </row>
    <row r="9859" spans="1:30" x14ac:dyDescent="0.3">
      <c r="A9859">
        <v>9858</v>
      </c>
      <c r="B9859" t="s">
        <v>10871</v>
      </c>
      <c r="C9859" s="3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Y9859" s="4">
        <v>0</v>
      </c>
      <c r="Z9859" s="4">
        <f t="shared" ref="Z9859:Z9922" si="308">AVERAGEIF($T$2:$T$9995,Y9859,$U$2:$U$9995)</f>
        <v>66.900292455189614</v>
      </c>
      <c r="AD9859">
        <f t="shared" ref="AD9859:AD9922" si="309">SUMIF($Q$2:$Q$9995,AC9859,$R$2:$R$9995)</f>
        <v>0</v>
      </c>
    </row>
    <row r="9860" spans="1:30" x14ac:dyDescent="0.3">
      <c r="A9860">
        <v>9859</v>
      </c>
      <c r="B9860" t="s">
        <v>10872</v>
      </c>
      <c r="C9860" s="3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Y9860" s="4">
        <v>0</v>
      </c>
      <c r="Z9860" s="4">
        <f t="shared" si="308"/>
        <v>66.900292455189614</v>
      </c>
      <c r="AD9860">
        <f t="shared" si="309"/>
        <v>0</v>
      </c>
    </row>
    <row r="9861" spans="1:30" x14ac:dyDescent="0.3">
      <c r="A9861">
        <v>9860</v>
      </c>
      <c r="B9861" t="s">
        <v>10872</v>
      </c>
      <c r="C9861" s="3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Y9861" s="4">
        <v>0</v>
      </c>
      <c r="Z9861" s="4">
        <f t="shared" si="308"/>
        <v>66.900292455189614</v>
      </c>
      <c r="AD9861">
        <f t="shared" si="309"/>
        <v>0</v>
      </c>
    </row>
    <row r="9862" spans="1:30" x14ac:dyDescent="0.3">
      <c r="A9862">
        <v>9861</v>
      </c>
      <c r="B9862" t="s">
        <v>10872</v>
      </c>
      <c r="C9862" s="3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Y9862" s="4">
        <v>0</v>
      </c>
      <c r="Z9862" s="4">
        <f t="shared" si="308"/>
        <v>66.900292455189614</v>
      </c>
      <c r="AD9862">
        <f t="shared" si="309"/>
        <v>0</v>
      </c>
    </row>
    <row r="9863" spans="1:30" x14ac:dyDescent="0.3">
      <c r="A9863">
        <v>9862</v>
      </c>
      <c r="B9863" t="s">
        <v>10872</v>
      </c>
      <c r="C9863" s="3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Y9863" s="4">
        <v>0</v>
      </c>
      <c r="Z9863" s="4">
        <f t="shared" si="308"/>
        <v>66.900292455189614</v>
      </c>
      <c r="AD9863">
        <f t="shared" si="309"/>
        <v>0</v>
      </c>
    </row>
    <row r="9864" spans="1:30" x14ac:dyDescent="0.3">
      <c r="A9864">
        <v>9863</v>
      </c>
      <c r="B9864" t="s">
        <v>10872</v>
      </c>
      <c r="C9864" s="3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Y9864" s="4">
        <v>0</v>
      </c>
      <c r="Z9864" s="4">
        <f t="shared" si="308"/>
        <v>66.900292455189614</v>
      </c>
      <c r="AD9864">
        <f t="shared" si="309"/>
        <v>0</v>
      </c>
    </row>
    <row r="9865" spans="1:30" x14ac:dyDescent="0.3">
      <c r="A9865">
        <v>9864</v>
      </c>
      <c r="B9865" t="s">
        <v>10872</v>
      </c>
      <c r="C9865" s="3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Y9865" s="4">
        <v>0</v>
      </c>
      <c r="Z9865" s="4">
        <f t="shared" si="308"/>
        <v>66.900292455189614</v>
      </c>
      <c r="AD9865">
        <f t="shared" si="309"/>
        <v>0</v>
      </c>
    </row>
    <row r="9866" spans="1:30" x14ac:dyDescent="0.3">
      <c r="A9866">
        <v>9865</v>
      </c>
      <c r="B9866" t="s">
        <v>10872</v>
      </c>
      <c r="C9866" s="3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Y9866" s="4">
        <v>0</v>
      </c>
      <c r="Z9866" s="4">
        <f t="shared" si="308"/>
        <v>66.900292455189614</v>
      </c>
      <c r="AD9866">
        <f t="shared" si="309"/>
        <v>0</v>
      </c>
    </row>
    <row r="9867" spans="1:30" x14ac:dyDescent="0.3">
      <c r="A9867">
        <v>9866</v>
      </c>
      <c r="B9867" t="s">
        <v>10872</v>
      </c>
      <c r="C9867" s="3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Y9867" s="4">
        <v>0</v>
      </c>
      <c r="Z9867" s="4">
        <f t="shared" si="308"/>
        <v>66.900292455189614</v>
      </c>
      <c r="AD9867">
        <f t="shared" si="309"/>
        <v>0</v>
      </c>
    </row>
    <row r="9868" spans="1:30" x14ac:dyDescent="0.3">
      <c r="A9868">
        <v>9867</v>
      </c>
      <c r="B9868" t="s">
        <v>10873</v>
      </c>
      <c r="C9868" s="3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Y9868" s="4">
        <v>0</v>
      </c>
      <c r="Z9868" s="4">
        <f t="shared" si="308"/>
        <v>66.900292455189614</v>
      </c>
      <c r="AD9868">
        <f t="shared" si="309"/>
        <v>0</v>
      </c>
    </row>
    <row r="9869" spans="1:30" x14ac:dyDescent="0.3">
      <c r="A9869">
        <v>9868</v>
      </c>
      <c r="B9869" t="s">
        <v>10873</v>
      </c>
      <c r="C9869" s="3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Y9869" s="4">
        <v>0</v>
      </c>
      <c r="Z9869" s="4">
        <f t="shared" si="308"/>
        <v>66.900292455189614</v>
      </c>
      <c r="AD9869">
        <f t="shared" si="309"/>
        <v>0</v>
      </c>
    </row>
    <row r="9870" spans="1:30" x14ac:dyDescent="0.3">
      <c r="A9870">
        <v>9869</v>
      </c>
      <c r="B9870" t="s">
        <v>10874</v>
      </c>
      <c r="C9870" s="3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Y9870" s="4">
        <v>0.2</v>
      </c>
      <c r="Z9870" s="4">
        <f t="shared" si="308"/>
        <v>24.702572053595855</v>
      </c>
      <c r="AD9870">
        <f t="shared" si="309"/>
        <v>0</v>
      </c>
    </row>
    <row r="9871" spans="1:30" x14ac:dyDescent="0.3">
      <c r="A9871">
        <v>9870</v>
      </c>
      <c r="B9871" t="s">
        <v>10874</v>
      </c>
      <c r="C9871" s="3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Y9871" s="4">
        <v>0.7</v>
      </c>
      <c r="Z9871" s="4">
        <f t="shared" si="308"/>
        <v>-95.874059569377877</v>
      </c>
      <c r="AD9871">
        <f t="shared" si="309"/>
        <v>0</v>
      </c>
    </row>
    <row r="9872" spans="1:30" x14ac:dyDescent="0.3">
      <c r="A9872">
        <v>9871</v>
      </c>
      <c r="B9872" t="s">
        <v>10874</v>
      </c>
      <c r="C9872" s="3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Y9872" s="4">
        <v>0.7</v>
      </c>
      <c r="Z9872" s="4">
        <f t="shared" si="308"/>
        <v>-95.874059569377877</v>
      </c>
      <c r="AD9872">
        <f t="shared" si="309"/>
        <v>0</v>
      </c>
    </row>
    <row r="9873" spans="1:30" x14ac:dyDescent="0.3">
      <c r="A9873">
        <v>9872</v>
      </c>
      <c r="B9873" t="s">
        <v>10876</v>
      </c>
      <c r="C9873" s="3">
        <v>43014</v>
      </c>
      <c r="D9873" s="3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Y9873" s="4">
        <v>0.2</v>
      </c>
      <c r="Z9873" s="4">
        <f t="shared" si="308"/>
        <v>24.702572053595855</v>
      </c>
      <c r="AD9873">
        <f t="shared" si="309"/>
        <v>0</v>
      </c>
    </row>
    <row r="9874" spans="1:30" x14ac:dyDescent="0.3">
      <c r="A9874">
        <v>9873</v>
      </c>
      <c r="B9874" t="s">
        <v>10876</v>
      </c>
      <c r="C9874" s="3">
        <v>43014</v>
      </c>
      <c r="D9874" s="3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Y9874" s="4">
        <v>0.2</v>
      </c>
      <c r="Z9874" s="4">
        <f t="shared" si="308"/>
        <v>24.702572053595855</v>
      </c>
      <c r="AD9874">
        <f t="shared" si="309"/>
        <v>0</v>
      </c>
    </row>
    <row r="9875" spans="1:30" x14ac:dyDescent="0.3">
      <c r="A9875">
        <v>9874</v>
      </c>
      <c r="B9875" t="s">
        <v>10877</v>
      </c>
      <c r="C9875" s="3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Y9875" s="4">
        <v>0</v>
      </c>
      <c r="Z9875" s="4">
        <f t="shared" si="308"/>
        <v>66.900292455189614</v>
      </c>
      <c r="AD9875">
        <f t="shared" si="309"/>
        <v>0</v>
      </c>
    </row>
    <row r="9876" spans="1:30" x14ac:dyDescent="0.3">
      <c r="A9876">
        <v>9875</v>
      </c>
      <c r="B9876" t="s">
        <v>10878</v>
      </c>
      <c r="C9876" s="3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Y9876" s="4">
        <v>0.2</v>
      </c>
      <c r="Z9876" s="4">
        <f t="shared" si="308"/>
        <v>24.702572053595855</v>
      </c>
      <c r="AD9876">
        <f t="shared" si="309"/>
        <v>0</v>
      </c>
    </row>
    <row r="9877" spans="1:30" x14ac:dyDescent="0.3">
      <c r="A9877">
        <v>9876</v>
      </c>
      <c r="B9877" t="s">
        <v>10879</v>
      </c>
      <c r="C9877" s="3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Y9877" s="4">
        <v>0</v>
      </c>
      <c r="Z9877" s="4">
        <f t="shared" si="308"/>
        <v>66.900292455189614</v>
      </c>
      <c r="AD9877">
        <f t="shared" si="309"/>
        <v>0</v>
      </c>
    </row>
    <row r="9878" spans="1:30" x14ac:dyDescent="0.3">
      <c r="A9878">
        <v>9877</v>
      </c>
      <c r="B9878" t="s">
        <v>10880</v>
      </c>
      <c r="C9878" s="3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Y9878" s="4">
        <v>0.2</v>
      </c>
      <c r="Z9878" s="4">
        <f t="shared" si="308"/>
        <v>24.702572053595855</v>
      </c>
      <c r="AD9878">
        <f t="shared" si="309"/>
        <v>0</v>
      </c>
    </row>
    <row r="9879" spans="1:30" x14ac:dyDescent="0.3">
      <c r="A9879">
        <v>9878</v>
      </c>
      <c r="B9879" t="s">
        <v>10880</v>
      </c>
      <c r="C9879" s="3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Y9879" s="4">
        <v>0.7</v>
      </c>
      <c r="Z9879" s="4">
        <f t="shared" si="308"/>
        <v>-95.874059569377877</v>
      </c>
      <c r="AD9879">
        <f t="shared" si="309"/>
        <v>0</v>
      </c>
    </row>
    <row r="9880" spans="1:30" x14ac:dyDescent="0.3">
      <c r="A9880">
        <v>9879</v>
      </c>
      <c r="B9880" t="s">
        <v>10880</v>
      </c>
      <c r="C9880" s="3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Y9880" s="4">
        <v>0.4</v>
      </c>
      <c r="Z9880" s="4">
        <f t="shared" si="308"/>
        <v>-111.92742912621364</v>
      </c>
      <c r="AD9880">
        <f t="shared" si="309"/>
        <v>0</v>
      </c>
    </row>
    <row r="9881" spans="1:30" x14ac:dyDescent="0.3">
      <c r="A9881">
        <v>9880</v>
      </c>
      <c r="B9881" t="s">
        <v>10881</v>
      </c>
      <c r="C9881" s="3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Y9881" s="4">
        <v>0.1</v>
      </c>
      <c r="Z9881" s="4">
        <f t="shared" si="308"/>
        <v>96.055074468085081</v>
      </c>
      <c r="AD9881">
        <f t="shared" si="309"/>
        <v>0</v>
      </c>
    </row>
    <row r="9882" spans="1:30" x14ac:dyDescent="0.3">
      <c r="A9882">
        <v>9881</v>
      </c>
      <c r="B9882" t="s">
        <v>10882</v>
      </c>
      <c r="C9882" s="3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Y9882" s="4">
        <v>0.2</v>
      </c>
      <c r="Z9882" s="4">
        <f t="shared" si="308"/>
        <v>24.702572053595855</v>
      </c>
      <c r="AD9882">
        <f t="shared" si="309"/>
        <v>0</v>
      </c>
    </row>
    <row r="9883" spans="1:30" x14ac:dyDescent="0.3">
      <c r="A9883">
        <v>9882</v>
      </c>
      <c r="B9883" t="s">
        <v>10883</v>
      </c>
      <c r="C9883" s="3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Y9883" s="4">
        <v>0</v>
      </c>
      <c r="Z9883" s="4">
        <f t="shared" si="308"/>
        <v>66.900292455189614</v>
      </c>
      <c r="AD9883">
        <f t="shared" si="309"/>
        <v>0</v>
      </c>
    </row>
    <row r="9884" spans="1:30" x14ac:dyDescent="0.3">
      <c r="A9884">
        <v>9883</v>
      </c>
      <c r="B9884" t="s">
        <v>10883</v>
      </c>
      <c r="C9884" s="3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Y9884" s="4">
        <v>0</v>
      </c>
      <c r="Z9884" s="4">
        <f t="shared" si="308"/>
        <v>66.900292455189614</v>
      </c>
      <c r="AD9884">
        <f t="shared" si="309"/>
        <v>0</v>
      </c>
    </row>
    <row r="9885" spans="1:30" x14ac:dyDescent="0.3">
      <c r="A9885">
        <v>9884</v>
      </c>
      <c r="B9885" t="s">
        <v>10884</v>
      </c>
      <c r="C9885" s="3">
        <v>41732</v>
      </c>
      <c r="D9885" s="3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Y9885" s="4">
        <v>0</v>
      </c>
      <c r="Z9885" s="4">
        <f t="shared" si="308"/>
        <v>66.900292455189614</v>
      </c>
      <c r="AD9885">
        <f t="shared" si="309"/>
        <v>0</v>
      </c>
    </row>
    <row r="9886" spans="1:30" x14ac:dyDescent="0.3">
      <c r="A9886">
        <v>9885</v>
      </c>
      <c r="B9886" t="s">
        <v>10884</v>
      </c>
      <c r="C9886" s="3">
        <v>41732</v>
      </c>
      <c r="D9886" s="3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Y9886" s="4">
        <v>0</v>
      </c>
      <c r="Z9886" s="4">
        <f t="shared" si="308"/>
        <v>66.900292455189614</v>
      </c>
      <c r="AD9886">
        <f t="shared" si="309"/>
        <v>0</v>
      </c>
    </row>
    <row r="9887" spans="1:30" x14ac:dyDescent="0.3">
      <c r="A9887">
        <v>9886</v>
      </c>
      <c r="B9887" t="s">
        <v>10884</v>
      </c>
      <c r="C9887" s="3">
        <v>41732</v>
      </c>
      <c r="D9887" s="3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Y9887" s="4">
        <v>0</v>
      </c>
      <c r="Z9887" s="4">
        <f t="shared" si="308"/>
        <v>66.900292455189614</v>
      </c>
      <c r="AD9887">
        <f t="shared" si="309"/>
        <v>0</v>
      </c>
    </row>
    <row r="9888" spans="1:30" x14ac:dyDescent="0.3">
      <c r="A9888">
        <v>9887</v>
      </c>
      <c r="B9888" t="s">
        <v>10885</v>
      </c>
      <c r="C9888" s="3">
        <v>41662</v>
      </c>
      <c r="D9888" s="3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Y9888" s="4">
        <v>0</v>
      </c>
      <c r="Z9888" s="4">
        <f t="shared" si="308"/>
        <v>66.900292455189614</v>
      </c>
      <c r="AD9888">
        <f t="shared" si="309"/>
        <v>0</v>
      </c>
    </row>
    <row r="9889" spans="1:30" x14ac:dyDescent="0.3">
      <c r="A9889">
        <v>9888</v>
      </c>
      <c r="B9889" t="s">
        <v>10886</v>
      </c>
      <c r="C9889" s="3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Y9889" s="4">
        <v>0</v>
      </c>
      <c r="Z9889" s="4">
        <f t="shared" si="308"/>
        <v>66.900292455189614</v>
      </c>
      <c r="AD9889">
        <f t="shared" si="309"/>
        <v>0</v>
      </c>
    </row>
    <row r="9890" spans="1:30" x14ac:dyDescent="0.3">
      <c r="A9890">
        <v>9889</v>
      </c>
      <c r="B9890" t="s">
        <v>10887</v>
      </c>
      <c r="C9890" s="3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Y9890" s="4">
        <v>0</v>
      </c>
      <c r="Z9890" s="4">
        <f t="shared" si="308"/>
        <v>66.900292455189614</v>
      </c>
      <c r="AD9890">
        <f t="shared" si="309"/>
        <v>0</v>
      </c>
    </row>
    <row r="9891" spans="1:30" x14ac:dyDescent="0.3">
      <c r="A9891">
        <v>9890</v>
      </c>
      <c r="B9891" t="s">
        <v>10888</v>
      </c>
      <c r="C9891" s="3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Y9891" s="4">
        <v>0</v>
      </c>
      <c r="Z9891" s="4">
        <f t="shared" si="308"/>
        <v>66.900292455189614</v>
      </c>
      <c r="AD9891">
        <f t="shared" si="309"/>
        <v>0</v>
      </c>
    </row>
    <row r="9892" spans="1:30" x14ac:dyDescent="0.3">
      <c r="A9892">
        <v>9891</v>
      </c>
      <c r="B9892" t="s">
        <v>10889</v>
      </c>
      <c r="C9892" s="3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Y9892" s="4">
        <v>0</v>
      </c>
      <c r="Z9892" s="4">
        <f t="shared" si="308"/>
        <v>66.900292455189614</v>
      </c>
      <c r="AD9892">
        <f t="shared" si="309"/>
        <v>0</v>
      </c>
    </row>
    <row r="9893" spans="1:30" x14ac:dyDescent="0.3">
      <c r="A9893">
        <v>9892</v>
      </c>
      <c r="B9893" t="s">
        <v>10889</v>
      </c>
      <c r="C9893" s="3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Y9893" s="4">
        <v>0</v>
      </c>
      <c r="Z9893" s="4">
        <f t="shared" si="308"/>
        <v>66.900292455189614</v>
      </c>
      <c r="AD9893">
        <f t="shared" si="309"/>
        <v>0</v>
      </c>
    </row>
    <row r="9894" spans="1:30" x14ac:dyDescent="0.3">
      <c r="A9894">
        <v>9893</v>
      </c>
      <c r="B9894" t="s">
        <v>10889</v>
      </c>
      <c r="C9894" s="3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Y9894" s="4">
        <v>0</v>
      </c>
      <c r="Z9894" s="4">
        <f t="shared" si="308"/>
        <v>66.900292455189614</v>
      </c>
      <c r="AD9894">
        <f t="shared" si="309"/>
        <v>0</v>
      </c>
    </row>
    <row r="9895" spans="1:30" x14ac:dyDescent="0.3">
      <c r="A9895">
        <v>9894</v>
      </c>
      <c r="B9895" t="s">
        <v>10889</v>
      </c>
      <c r="C9895" s="3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Y9895" s="4">
        <v>0</v>
      </c>
      <c r="Z9895" s="4">
        <f t="shared" si="308"/>
        <v>66.900292455189614</v>
      </c>
      <c r="AD9895">
        <f t="shared" si="309"/>
        <v>0</v>
      </c>
    </row>
    <row r="9896" spans="1:30" x14ac:dyDescent="0.3">
      <c r="A9896">
        <v>9895</v>
      </c>
      <c r="B9896" t="s">
        <v>10889</v>
      </c>
      <c r="C9896" s="3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Y9896" s="4">
        <v>0</v>
      </c>
      <c r="Z9896" s="4">
        <f t="shared" si="308"/>
        <v>66.900292455189614</v>
      </c>
      <c r="AD9896">
        <f t="shared" si="309"/>
        <v>0</v>
      </c>
    </row>
    <row r="9897" spans="1:30" x14ac:dyDescent="0.3">
      <c r="A9897">
        <v>9896</v>
      </c>
      <c r="B9897" t="s">
        <v>10890</v>
      </c>
      <c r="C9897" s="3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Y9897" s="4">
        <v>0.2</v>
      </c>
      <c r="Z9897" s="4">
        <f t="shared" si="308"/>
        <v>24.702572053595855</v>
      </c>
      <c r="AD9897">
        <f t="shared" si="309"/>
        <v>0</v>
      </c>
    </row>
    <row r="9898" spans="1:30" x14ac:dyDescent="0.3">
      <c r="A9898">
        <v>9897</v>
      </c>
      <c r="B9898" t="s">
        <v>10891</v>
      </c>
      <c r="C9898" s="3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Y9898" s="4">
        <v>0.2</v>
      </c>
      <c r="Z9898" s="4">
        <f t="shared" si="308"/>
        <v>24.702572053595855</v>
      </c>
      <c r="AD9898">
        <f t="shared" si="309"/>
        <v>0</v>
      </c>
    </row>
    <row r="9899" spans="1:30" x14ac:dyDescent="0.3">
      <c r="A9899">
        <v>9898</v>
      </c>
      <c r="B9899" t="s">
        <v>10892</v>
      </c>
      <c r="C9899" s="3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Y9899" s="4">
        <v>0.2</v>
      </c>
      <c r="Z9899" s="4">
        <f t="shared" si="308"/>
        <v>24.702572053595855</v>
      </c>
      <c r="AD9899">
        <f t="shared" si="309"/>
        <v>0</v>
      </c>
    </row>
    <row r="9900" spans="1:30" x14ac:dyDescent="0.3">
      <c r="A9900">
        <v>9899</v>
      </c>
      <c r="B9900" t="s">
        <v>10892</v>
      </c>
      <c r="C9900" s="3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Y9900" s="4">
        <v>0.2</v>
      </c>
      <c r="Z9900" s="4">
        <f t="shared" si="308"/>
        <v>24.702572053595855</v>
      </c>
      <c r="AD9900">
        <f t="shared" si="309"/>
        <v>0</v>
      </c>
    </row>
    <row r="9901" spans="1:30" x14ac:dyDescent="0.3">
      <c r="A9901">
        <v>9900</v>
      </c>
      <c r="B9901" t="s">
        <v>10893</v>
      </c>
      <c r="C9901" s="3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Y9901" s="4">
        <v>0.4</v>
      </c>
      <c r="Z9901" s="4">
        <f t="shared" si="308"/>
        <v>-111.92742912621364</v>
      </c>
      <c r="AD9901">
        <f t="shared" si="309"/>
        <v>0</v>
      </c>
    </row>
    <row r="9902" spans="1:30" x14ac:dyDescent="0.3">
      <c r="A9902">
        <v>9901</v>
      </c>
      <c r="B9902" t="s">
        <v>10894</v>
      </c>
      <c r="C9902" s="3">
        <v>42968</v>
      </c>
      <c r="D9902" s="3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Y9902" s="4">
        <v>0.2</v>
      </c>
      <c r="Z9902" s="4">
        <f t="shared" si="308"/>
        <v>24.702572053595855</v>
      </c>
      <c r="AD9902">
        <f t="shared" si="309"/>
        <v>0</v>
      </c>
    </row>
    <row r="9903" spans="1:30" x14ac:dyDescent="0.3">
      <c r="A9903">
        <v>9902</v>
      </c>
      <c r="B9903" t="s">
        <v>10894</v>
      </c>
      <c r="C9903" s="3">
        <v>42968</v>
      </c>
      <c r="D9903" s="3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Y9903" s="4">
        <v>0.2</v>
      </c>
      <c r="Z9903" s="4">
        <f t="shared" si="308"/>
        <v>24.702572053595855</v>
      </c>
      <c r="AD9903">
        <f t="shared" si="309"/>
        <v>0</v>
      </c>
    </row>
    <row r="9904" spans="1:30" x14ac:dyDescent="0.3">
      <c r="A9904">
        <v>9903</v>
      </c>
      <c r="B9904" t="s">
        <v>10894</v>
      </c>
      <c r="C9904" s="3">
        <v>42968</v>
      </c>
      <c r="D9904" s="3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Y9904" s="4">
        <v>0.2</v>
      </c>
      <c r="Z9904" s="4">
        <f t="shared" si="308"/>
        <v>24.702572053595855</v>
      </c>
      <c r="AD9904">
        <f t="shared" si="309"/>
        <v>0</v>
      </c>
    </row>
    <row r="9905" spans="1:30" x14ac:dyDescent="0.3">
      <c r="A9905">
        <v>9904</v>
      </c>
      <c r="B9905" t="s">
        <v>10895</v>
      </c>
      <c r="C9905" s="3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Y9905" s="4">
        <v>0.6</v>
      </c>
      <c r="Z9905" s="4">
        <f t="shared" si="308"/>
        <v>-43.077211594202915</v>
      </c>
      <c r="AD9905">
        <f t="shared" si="309"/>
        <v>0</v>
      </c>
    </row>
    <row r="9906" spans="1:30" x14ac:dyDescent="0.3">
      <c r="A9906">
        <v>9905</v>
      </c>
      <c r="B9906" t="s">
        <v>10895</v>
      </c>
      <c r="C9906" s="3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Y9906" s="4">
        <v>0.2</v>
      </c>
      <c r="Z9906" s="4">
        <f t="shared" si="308"/>
        <v>24.702572053595855</v>
      </c>
      <c r="AD9906">
        <f t="shared" si="309"/>
        <v>0</v>
      </c>
    </row>
    <row r="9907" spans="1:30" x14ac:dyDescent="0.3">
      <c r="A9907">
        <v>9906</v>
      </c>
      <c r="B9907" t="s">
        <v>10896</v>
      </c>
      <c r="C9907" s="3">
        <v>42260</v>
      </c>
      <c r="D9907" s="3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Y9907" s="4">
        <v>0</v>
      </c>
      <c r="Z9907" s="4">
        <f t="shared" si="308"/>
        <v>66.900292455189614</v>
      </c>
      <c r="AD9907">
        <f t="shared" si="309"/>
        <v>0</v>
      </c>
    </row>
    <row r="9908" spans="1:30" x14ac:dyDescent="0.3">
      <c r="A9908">
        <v>9907</v>
      </c>
      <c r="B9908" t="s">
        <v>10896</v>
      </c>
      <c r="C9908" s="3">
        <v>42260</v>
      </c>
      <c r="D9908" s="3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Y9908" s="4">
        <v>0.2</v>
      </c>
      <c r="Z9908" s="4">
        <f t="shared" si="308"/>
        <v>24.702572053595855</v>
      </c>
      <c r="AD9908">
        <f t="shared" si="309"/>
        <v>0</v>
      </c>
    </row>
    <row r="9909" spans="1:30" x14ac:dyDescent="0.3">
      <c r="A9909">
        <v>9908</v>
      </c>
      <c r="B9909" t="s">
        <v>10896</v>
      </c>
      <c r="C9909" s="3">
        <v>42260</v>
      </c>
      <c r="D9909" s="3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Y9909" s="4">
        <v>0.2</v>
      </c>
      <c r="Z9909" s="4">
        <f t="shared" si="308"/>
        <v>24.702572053595855</v>
      </c>
      <c r="AD9909">
        <f t="shared" si="309"/>
        <v>0</v>
      </c>
    </row>
    <row r="9910" spans="1:30" x14ac:dyDescent="0.3">
      <c r="A9910">
        <v>9909</v>
      </c>
      <c r="B9910" t="s">
        <v>10896</v>
      </c>
      <c r="C9910" s="3">
        <v>42260</v>
      </c>
      <c r="D9910" s="3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Y9910" s="4">
        <v>0</v>
      </c>
      <c r="Z9910" s="4">
        <f t="shared" si="308"/>
        <v>66.900292455189614</v>
      </c>
      <c r="AD9910">
        <f t="shared" si="309"/>
        <v>0</v>
      </c>
    </row>
    <row r="9911" spans="1:30" x14ac:dyDescent="0.3">
      <c r="A9911">
        <v>9910</v>
      </c>
      <c r="B9911" t="s">
        <v>10896</v>
      </c>
      <c r="C9911" s="3">
        <v>42260</v>
      </c>
      <c r="D9911" s="3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Y9911" s="4">
        <v>0</v>
      </c>
      <c r="Z9911" s="4">
        <f t="shared" si="308"/>
        <v>66.900292455189614</v>
      </c>
      <c r="AD9911">
        <f t="shared" si="309"/>
        <v>0</v>
      </c>
    </row>
    <row r="9912" spans="1:30" x14ac:dyDescent="0.3">
      <c r="A9912">
        <v>9911</v>
      </c>
      <c r="B9912" t="s">
        <v>10896</v>
      </c>
      <c r="C9912" s="3">
        <v>42260</v>
      </c>
      <c r="D9912" s="3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Y9912" s="4">
        <v>0</v>
      </c>
      <c r="Z9912" s="4">
        <f t="shared" si="308"/>
        <v>66.900292455189614</v>
      </c>
      <c r="AD9912">
        <f t="shared" si="309"/>
        <v>0</v>
      </c>
    </row>
    <row r="9913" spans="1:30" x14ac:dyDescent="0.3">
      <c r="A9913">
        <v>9912</v>
      </c>
      <c r="B9913" t="s">
        <v>10897</v>
      </c>
      <c r="C9913" s="3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Y9913" s="4">
        <v>0</v>
      </c>
      <c r="Z9913" s="4">
        <f t="shared" si="308"/>
        <v>66.900292455189614</v>
      </c>
      <c r="AD9913">
        <f t="shared" si="309"/>
        <v>0</v>
      </c>
    </row>
    <row r="9914" spans="1:30" x14ac:dyDescent="0.3">
      <c r="A9914">
        <v>9913</v>
      </c>
      <c r="B9914" t="s">
        <v>10898</v>
      </c>
      <c r="C9914" s="3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Y9914" s="4">
        <v>0.2</v>
      </c>
      <c r="Z9914" s="4">
        <f t="shared" si="308"/>
        <v>24.702572053595855</v>
      </c>
      <c r="AD9914">
        <f t="shared" si="309"/>
        <v>0</v>
      </c>
    </row>
    <row r="9915" spans="1:30" x14ac:dyDescent="0.3">
      <c r="A9915">
        <v>9914</v>
      </c>
      <c r="B9915" t="s">
        <v>10898</v>
      </c>
      <c r="C9915" s="3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Y9915" s="4">
        <v>0</v>
      </c>
      <c r="Z9915" s="4">
        <f t="shared" si="308"/>
        <v>66.900292455189614</v>
      </c>
      <c r="AD9915">
        <f t="shared" si="309"/>
        <v>0</v>
      </c>
    </row>
    <row r="9916" spans="1:30" x14ac:dyDescent="0.3">
      <c r="A9916">
        <v>9915</v>
      </c>
      <c r="B9916" t="s">
        <v>10899</v>
      </c>
      <c r="C9916" s="3">
        <v>42764</v>
      </c>
      <c r="D9916" s="3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Y9916" s="4">
        <v>0</v>
      </c>
      <c r="Z9916" s="4">
        <f t="shared" si="308"/>
        <v>66.900292455189614</v>
      </c>
      <c r="AD9916">
        <f t="shared" si="309"/>
        <v>0</v>
      </c>
    </row>
    <row r="9917" spans="1:30" x14ac:dyDescent="0.3">
      <c r="A9917">
        <v>9916</v>
      </c>
      <c r="B9917" t="s">
        <v>10899</v>
      </c>
      <c r="C9917" s="3">
        <v>42764</v>
      </c>
      <c r="D9917" s="3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Y9917" s="4">
        <v>0</v>
      </c>
      <c r="Z9917" s="4">
        <f t="shared" si="308"/>
        <v>66.900292455189614</v>
      </c>
      <c r="AD9917">
        <f t="shared" si="309"/>
        <v>0</v>
      </c>
    </row>
    <row r="9918" spans="1:30" x14ac:dyDescent="0.3">
      <c r="A9918">
        <v>9917</v>
      </c>
      <c r="B9918" t="s">
        <v>10899</v>
      </c>
      <c r="C9918" s="3">
        <v>42764</v>
      </c>
      <c r="D9918" s="3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Y9918" s="4">
        <v>0</v>
      </c>
      <c r="Z9918" s="4">
        <f t="shared" si="308"/>
        <v>66.900292455189614</v>
      </c>
      <c r="AD9918">
        <f t="shared" si="309"/>
        <v>0</v>
      </c>
    </row>
    <row r="9919" spans="1:30" x14ac:dyDescent="0.3">
      <c r="A9919">
        <v>9918</v>
      </c>
      <c r="B9919" t="s">
        <v>10899</v>
      </c>
      <c r="C9919" s="3">
        <v>42764</v>
      </c>
      <c r="D9919" s="3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Y9919" s="4">
        <v>0</v>
      </c>
      <c r="Z9919" s="4">
        <f t="shared" si="308"/>
        <v>66.900292455189614</v>
      </c>
      <c r="AD9919">
        <f t="shared" si="309"/>
        <v>0</v>
      </c>
    </row>
    <row r="9920" spans="1:30" x14ac:dyDescent="0.3">
      <c r="A9920">
        <v>9919</v>
      </c>
      <c r="B9920" t="s">
        <v>10900</v>
      </c>
      <c r="C9920" s="3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Y9920" s="4">
        <v>0</v>
      </c>
      <c r="Z9920" s="4">
        <f t="shared" si="308"/>
        <v>66.900292455189614</v>
      </c>
      <c r="AD9920">
        <f t="shared" si="309"/>
        <v>0</v>
      </c>
    </row>
    <row r="9921" spans="1:30" x14ac:dyDescent="0.3">
      <c r="A9921">
        <v>9920</v>
      </c>
      <c r="B9921" t="s">
        <v>10901</v>
      </c>
      <c r="C9921" s="3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Y9921" s="4">
        <v>0.3</v>
      </c>
      <c r="Z9921" s="4">
        <f t="shared" si="308"/>
        <v>-45.679636123348004</v>
      </c>
      <c r="AD9921">
        <f t="shared" si="309"/>
        <v>0</v>
      </c>
    </row>
    <row r="9922" spans="1:30" x14ac:dyDescent="0.3">
      <c r="A9922">
        <v>9921</v>
      </c>
      <c r="B9922" t="s">
        <v>10901</v>
      </c>
      <c r="C9922" s="3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Y9922" s="4">
        <v>0.8</v>
      </c>
      <c r="Z9922" s="4">
        <f t="shared" si="308"/>
        <v>-101.79679733333329</v>
      </c>
      <c r="AD9922">
        <f t="shared" si="309"/>
        <v>0</v>
      </c>
    </row>
    <row r="9923" spans="1:30" x14ac:dyDescent="0.3">
      <c r="A9923">
        <v>9922</v>
      </c>
      <c r="B9923" t="s">
        <v>10902</v>
      </c>
      <c r="C9923" s="3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Y9923" s="4">
        <v>0.7</v>
      </c>
      <c r="Z9923" s="4">
        <f t="shared" ref="Z9923:Z9986" si="310">AVERAGEIF($T$2:$T$9995,Y9923,$U$2:$U$9995)</f>
        <v>-95.874059569377877</v>
      </c>
      <c r="AD9923">
        <f t="shared" ref="AD9923:AD9986" si="311">SUMIF($Q$2:$Q$9995,AC9923,$R$2:$R$9995)</f>
        <v>0</v>
      </c>
    </row>
    <row r="9924" spans="1:30" x14ac:dyDescent="0.3">
      <c r="A9924">
        <v>9923</v>
      </c>
      <c r="B9924" t="s">
        <v>10903</v>
      </c>
      <c r="C9924" s="3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Y9924" s="4">
        <v>0.2</v>
      </c>
      <c r="Z9924" s="4">
        <f t="shared" si="310"/>
        <v>24.702572053595855</v>
      </c>
      <c r="AD9924">
        <f t="shared" si="311"/>
        <v>0</v>
      </c>
    </row>
    <row r="9925" spans="1:30" x14ac:dyDescent="0.3">
      <c r="A9925">
        <v>9924</v>
      </c>
      <c r="B9925" t="s">
        <v>10904</v>
      </c>
      <c r="C9925" s="3">
        <v>42083</v>
      </c>
      <c r="D9925" s="3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Y9925" s="4">
        <v>0.2</v>
      </c>
      <c r="Z9925" s="4">
        <f t="shared" si="310"/>
        <v>24.702572053595855</v>
      </c>
      <c r="AD9925">
        <f t="shared" si="311"/>
        <v>0</v>
      </c>
    </row>
    <row r="9926" spans="1:30" x14ac:dyDescent="0.3">
      <c r="A9926">
        <v>9925</v>
      </c>
      <c r="B9926" t="s">
        <v>10904</v>
      </c>
      <c r="C9926" s="3">
        <v>42083</v>
      </c>
      <c r="D9926" s="3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Y9926" s="4">
        <v>0</v>
      </c>
      <c r="Z9926" s="4">
        <f t="shared" si="310"/>
        <v>66.900292455189614</v>
      </c>
      <c r="AD9926">
        <f t="shared" si="311"/>
        <v>0</v>
      </c>
    </row>
    <row r="9927" spans="1:30" x14ac:dyDescent="0.3">
      <c r="A9927">
        <v>9926</v>
      </c>
      <c r="B9927" t="s">
        <v>10904</v>
      </c>
      <c r="C9927" s="3">
        <v>42083</v>
      </c>
      <c r="D9927" s="3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Y9927" s="4">
        <v>0.2</v>
      </c>
      <c r="Z9927" s="4">
        <f t="shared" si="310"/>
        <v>24.702572053595855</v>
      </c>
      <c r="AD9927">
        <f t="shared" si="311"/>
        <v>0</v>
      </c>
    </row>
    <row r="9928" spans="1:30" x14ac:dyDescent="0.3">
      <c r="A9928">
        <v>9927</v>
      </c>
      <c r="B9928" t="s">
        <v>10904</v>
      </c>
      <c r="C9928" s="3">
        <v>42083</v>
      </c>
      <c r="D9928" s="3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Y9928" s="4">
        <v>0</v>
      </c>
      <c r="Z9928" s="4">
        <f t="shared" si="310"/>
        <v>66.900292455189614</v>
      </c>
      <c r="AD9928">
        <f t="shared" si="311"/>
        <v>0</v>
      </c>
    </row>
    <row r="9929" spans="1:30" x14ac:dyDescent="0.3">
      <c r="A9929">
        <v>9928</v>
      </c>
      <c r="B9929" t="s">
        <v>10904</v>
      </c>
      <c r="C9929" s="3">
        <v>42083</v>
      </c>
      <c r="D9929" s="3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Y9929" s="4">
        <v>0</v>
      </c>
      <c r="Z9929" s="4">
        <f t="shared" si="310"/>
        <v>66.900292455189614</v>
      </c>
      <c r="AD9929">
        <f t="shared" si="311"/>
        <v>0</v>
      </c>
    </row>
    <row r="9930" spans="1:30" x14ac:dyDescent="0.3">
      <c r="A9930">
        <v>9929</v>
      </c>
      <c r="B9930" t="s">
        <v>10905</v>
      </c>
      <c r="C9930" s="3">
        <v>42617</v>
      </c>
      <c r="D9930" s="3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Y9930" s="4">
        <v>0</v>
      </c>
      <c r="Z9930" s="4">
        <f t="shared" si="310"/>
        <v>66.900292455189614</v>
      </c>
      <c r="AD9930">
        <f t="shared" si="311"/>
        <v>0</v>
      </c>
    </row>
    <row r="9931" spans="1:30" x14ac:dyDescent="0.3">
      <c r="A9931">
        <v>9930</v>
      </c>
      <c r="B9931" t="s">
        <v>10905</v>
      </c>
      <c r="C9931" s="3">
        <v>42617</v>
      </c>
      <c r="D9931" s="3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Y9931" s="4">
        <v>0.2</v>
      </c>
      <c r="Z9931" s="4">
        <f t="shared" si="310"/>
        <v>24.702572053595855</v>
      </c>
      <c r="AD9931">
        <f t="shared" si="311"/>
        <v>0</v>
      </c>
    </row>
    <row r="9932" spans="1:30" x14ac:dyDescent="0.3">
      <c r="A9932">
        <v>9931</v>
      </c>
      <c r="B9932" t="s">
        <v>10906</v>
      </c>
      <c r="C9932" s="3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Y9932" s="4">
        <v>0.2</v>
      </c>
      <c r="Z9932" s="4">
        <f t="shared" si="310"/>
        <v>24.702572053595855</v>
      </c>
      <c r="AD9932">
        <f t="shared" si="311"/>
        <v>0</v>
      </c>
    </row>
    <row r="9933" spans="1:30" x14ac:dyDescent="0.3">
      <c r="A9933">
        <v>9932</v>
      </c>
      <c r="B9933" t="s">
        <v>10906</v>
      </c>
      <c r="C9933" s="3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Y9933" s="4">
        <v>0.15</v>
      </c>
      <c r="Z9933" s="4">
        <f t="shared" si="310"/>
        <v>27.288298076923077</v>
      </c>
      <c r="AD9933">
        <f t="shared" si="311"/>
        <v>0</v>
      </c>
    </row>
    <row r="9934" spans="1:30" x14ac:dyDescent="0.3">
      <c r="A9934">
        <v>9933</v>
      </c>
      <c r="B9934" t="s">
        <v>10906</v>
      </c>
      <c r="C9934" s="3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Y9934" s="4">
        <v>0</v>
      </c>
      <c r="Z9934" s="4">
        <f t="shared" si="310"/>
        <v>66.900292455189614</v>
      </c>
      <c r="AD9934">
        <f t="shared" si="311"/>
        <v>0</v>
      </c>
    </row>
    <row r="9935" spans="1:30" x14ac:dyDescent="0.3">
      <c r="A9935">
        <v>9934</v>
      </c>
      <c r="B9935" t="s">
        <v>10907</v>
      </c>
      <c r="C9935" s="3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Y9935" s="4">
        <v>0</v>
      </c>
      <c r="Z9935" s="4">
        <f t="shared" si="310"/>
        <v>66.900292455189614</v>
      </c>
      <c r="AD9935">
        <f t="shared" si="311"/>
        <v>0</v>
      </c>
    </row>
    <row r="9936" spans="1:30" x14ac:dyDescent="0.3">
      <c r="A9936">
        <v>9935</v>
      </c>
      <c r="B9936" t="s">
        <v>10908</v>
      </c>
      <c r="C9936" s="3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Y9936" s="4">
        <v>0.2</v>
      </c>
      <c r="Z9936" s="4">
        <f t="shared" si="310"/>
        <v>24.702572053595855</v>
      </c>
      <c r="AD9936">
        <f t="shared" si="311"/>
        <v>0</v>
      </c>
    </row>
    <row r="9937" spans="1:30" x14ac:dyDescent="0.3">
      <c r="A9937">
        <v>9936</v>
      </c>
      <c r="B9937" t="s">
        <v>10908</v>
      </c>
      <c r="C9937" s="3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Y9937" s="4">
        <v>0.2</v>
      </c>
      <c r="Z9937" s="4">
        <f t="shared" si="310"/>
        <v>24.702572053595855</v>
      </c>
      <c r="AD9937">
        <f t="shared" si="311"/>
        <v>0</v>
      </c>
    </row>
    <row r="9938" spans="1:30" x14ac:dyDescent="0.3">
      <c r="A9938">
        <v>9937</v>
      </c>
      <c r="B9938" t="s">
        <v>10911</v>
      </c>
      <c r="C9938" s="3">
        <v>42910</v>
      </c>
      <c r="D9938" s="3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Y9938" s="4">
        <v>0</v>
      </c>
      <c r="Z9938" s="4">
        <f t="shared" si="310"/>
        <v>66.900292455189614</v>
      </c>
      <c r="AD9938">
        <f t="shared" si="311"/>
        <v>0</v>
      </c>
    </row>
    <row r="9939" spans="1:30" x14ac:dyDescent="0.3">
      <c r="A9939">
        <v>9938</v>
      </c>
      <c r="B9939" t="s">
        <v>10912</v>
      </c>
      <c r="C9939" s="3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Y9939" s="4">
        <v>0.2</v>
      </c>
      <c r="Z9939" s="4">
        <f t="shared" si="310"/>
        <v>24.702572053595855</v>
      </c>
      <c r="AD9939">
        <f t="shared" si="311"/>
        <v>0</v>
      </c>
    </row>
    <row r="9940" spans="1:30" x14ac:dyDescent="0.3">
      <c r="A9940">
        <v>9939</v>
      </c>
      <c r="B9940" t="s">
        <v>10913</v>
      </c>
      <c r="C9940" s="3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Y9940" s="4">
        <v>0</v>
      </c>
      <c r="Z9940" s="4">
        <f t="shared" si="310"/>
        <v>66.900292455189614</v>
      </c>
      <c r="AD9940">
        <f t="shared" si="311"/>
        <v>0</v>
      </c>
    </row>
    <row r="9941" spans="1:30" x14ac:dyDescent="0.3">
      <c r="A9941">
        <v>9940</v>
      </c>
      <c r="B9941" t="s">
        <v>10913</v>
      </c>
      <c r="C9941" s="3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Y9941" s="4">
        <v>0</v>
      </c>
      <c r="Z9941" s="4">
        <f t="shared" si="310"/>
        <v>66.900292455189614</v>
      </c>
      <c r="AD9941">
        <f t="shared" si="311"/>
        <v>0</v>
      </c>
    </row>
    <row r="9942" spans="1:30" x14ac:dyDescent="0.3">
      <c r="A9942">
        <v>9941</v>
      </c>
      <c r="B9942" t="s">
        <v>10913</v>
      </c>
      <c r="C9942" s="3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Y9942" s="4">
        <v>0</v>
      </c>
      <c r="Z9942" s="4">
        <f t="shared" si="310"/>
        <v>66.900292455189614</v>
      </c>
      <c r="AD9942">
        <f t="shared" si="311"/>
        <v>0</v>
      </c>
    </row>
    <row r="9943" spans="1:30" x14ac:dyDescent="0.3">
      <c r="A9943">
        <v>9942</v>
      </c>
      <c r="B9943" t="s">
        <v>10914</v>
      </c>
      <c r="C9943" s="3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Y9943" s="4">
        <v>0</v>
      </c>
      <c r="Z9943" s="4">
        <f t="shared" si="310"/>
        <v>66.900292455189614</v>
      </c>
      <c r="AD9943">
        <f t="shared" si="311"/>
        <v>0</v>
      </c>
    </row>
    <row r="9944" spans="1:30" x14ac:dyDescent="0.3">
      <c r="A9944">
        <v>9943</v>
      </c>
      <c r="B9944" t="s">
        <v>10915</v>
      </c>
      <c r="C9944" s="3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Y9944" s="4">
        <v>0</v>
      </c>
      <c r="Z9944" s="4">
        <f t="shared" si="310"/>
        <v>66.900292455189614</v>
      </c>
      <c r="AD9944">
        <f t="shared" si="311"/>
        <v>0</v>
      </c>
    </row>
    <row r="9945" spans="1:30" x14ac:dyDescent="0.3">
      <c r="A9945">
        <v>9944</v>
      </c>
      <c r="B9945" t="s">
        <v>10915</v>
      </c>
      <c r="C9945" s="3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Y9945" s="4">
        <v>0</v>
      </c>
      <c r="Z9945" s="4">
        <f t="shared" si="310"/>
        <v>66.900292455189614</v>
      </c>
      <c r="AD9945">
        <f t="shared" si="311"/>
        <v>0</v>
      </c>
    </row>
    <row r="9946" spans="1:30" x14ac:dyDescent="0.3">
      <c r="A9946">
        <v>9945</v>
      </c>
      <c r="B9946" t="s">
        <v>10916</v>
      </c>
      <c r="C9946" s="3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Y9946" s="4">
        <v>0</v>
      </c>
      <c r="Z9946" s="4">
        <f t="shared" si="310"/>
        <v>66.900292455189614</v>
      </c>
      <c r="AD9946">
        <f t="shared" si="311"/>
        <v>0</v>
      </c>
    </row>
    <row r="9947" spans="1:30" x14ac:dyDescent="0.3">
      <c r="A9947">
        <v>9946</v>
      </c>
      <c r="B9947" t="s">
        <v>10917</v>
      </c>
      <c r="C9947" s="3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Y9947" s="4">
        <v>0.2</v>
      </c>
      <c r="Z9947" s="4">
        <f t="shared" si="310"/>
        <v>24.702572053595855</v>
      </c>
      <c r="AD9947">
        <f t="shared" si="311"/>
        <v>0</v>
      </c>
    </row>
    <row r="9948" spans="1:30" x14ac:dyDescent="0.3">
      <c r="A9948">
        <v>9947</v>
      </c>
      <c r="B9948" t="s">
        <v>10917</v>
      </c>
      <c r="C9948" s="3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Y9948" s="4">
        <v>0.2</v>
      </c>
      <c r="Z9948" s="4">
        <f t="shared" si="310"/>
        <v>24.702572053595855</v>
      </c>
      <c r="AD9948">
        <f t="shared" si="311"/>
        <v>0</v>
      </c>
    </row>
    <row r="9949" spans="1:30" x14ac:dyDescent="0.3">
      <c r="A9949">
        <v>9948</v>
      </c>
      <c r="B9949" t="s">
        <v>10918</v>
      </c>
      <c r="C9949" s="3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Y9949" s="4">
        <v>0</v>
      </c>
      <c r="Z9949" s="4">
        <f t="shared" si="310"/>
        <v>66.900292455189614</v>
      </c>
      <c r="AD9949">
        <f t="shared" si="311"/>
        <v>0</v>
      </c>
    </row>
    <row r="9950" spans="1:30" x14ac:dyDescent="0.3">
      <c r="A9950">
        <v>9949</v>
      </c>
      <c r="B9950" t="s">
        <v>10918</v>
      </c>
      <c r="C9950" s="3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Y9950" s="4">
        <v>0</v>
      </c>
      <c r="Z9950" s="4">
        <f t="shared" si="310"/>
        <v>66.900292455189614</v>
      </c>
      <c r="AD9950">
        <f t="shared" si="311"/>
        <v>0</v>
      </c>
    </row>
    <row r="9951" spans="1:30" x14ac:dyDescent="0.3">
      <c r="A9951">
        <v>9950</v>
      </c>
      <c r="B9951" t="s">
        <v>10918</v>
      </c>
      <c r="C9951" s="3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Y9951" s="4">
        <v>0</v>
      </c>
      <c r="Z9951" s="4">
        <f t="shared" si="310"/>
        <v>66.900292455189614</v>
      </c>
      <c r="AD9951">
        <f t="shared" si="311"/>
        <v>0</v>
      </c>
    </row>
    <row r="9952" spans="1:30" x14ac:dyDescent="0.3">
      <c r="A9952">
        <v>9951</v>
      </c>
      <c r="B9952" t="s">
        <v>10918</v>
      </c>
      <c r="C9952" s="3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Y9952" s="4">
        <v>0</v>
      </c>
      <c r="Z9952" s="4">
        <f t="shared" si="310"/>
        <v>66.900292455189614</v>
      </c>
      <c r="AD9952">
        <f t="shared" si="311"/>
        <v>0</v>
      </c>
    </row>
    <row r="9953" spans="1:30" x14ac:dyDescent="0.3">
      <c r="A9953">
        <v>9952</v>
      </c>
      <c r="B9953" t="s">
        <v>10918</v>
      </c>
      <c r="C9953" s="3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Y9953" s="4">
        <v>0</v>
      </c>
      <c r="Z9953" s="4">
        <f t="shared" si="310"/>
        <v>66.900292455189614</v>
      </c>
      <c r="AD9953">
        <f t="shared" si="311"/>
        <v>0</v>
      </c>
    </row>
    <row r="9954" spans="1:30" x14ac:dyDescent="0.3">
      <c r="A9954">
        <v>9953</v>
      </c>
      <c r="B9954" t="s">
        <v>10919</v>
      </c>
      <c r="C9954" s="3">
        <v>42352</v>
      </c>
      <c r="D9954" s="3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Y9954" s="4">
        <v>0.2</v>
      </c>
      <c r="Z9954" s="4">
        <f t="shared" si="310"/>
        <v>24.702572053595855</v>
      </c>
      <c r="AD9954">
        <f t="shared" si="311"/>
        <v>0</v>
      </c>
    </row>
    <row r="9955" spans="1:30" x14ac:dyDescent="0.3">
      <c r="A9955">
        <v>9954</v>
      </c>
      <c r="B9955" t="s">
        <v>10919</v>
      </c>
      <c r="C9955" s="3">
        <v>42352</v>
      </c>
      <c r="D9955" s="3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Y9955" s="4">
        <v>0</v>
      </c>
      <c r="Z9955" s="4">
        <f t="shared" si="310"/>
        <v>66.900292455189614</v>
      </c>
      <c r="AD9955">
        <f t="shared" si="311"/>
        <v>0</v>
      </c>
    </row>
    <row r="9956" spans="1:30" x14ac:dyDescent="0.3">
      <c r="A9956">
        <v>9955</v>
      </c>
      <c r="B9956" t="s">
        <v>10919</v>
      </c>
      <c r="C9956" s="3">
        <v>42352</v>
      </c>
      <c r="D9956" s="3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Y9956" s="4">
        <v>0.2</v>
      </c>
      <c r="Z9956" s="4">
        <f t="shared" si="310"/>
        <v>24.702572053595855</v>
      </c>
      <c r="AD9956">
        <f t="shared" si="311"/>
        <v>0</v>
      </c>
    </row>
    <row r="9957" spans="1:30" x14ac:dyDescent="0.3">
      <c r="A9957">
        <v>9956</v>
      </c>
      <c r="B9957" t="s">
        <v>10919</v>
      </c>
      <c r="C9957" s="3">
        <v>42352</v>
      </c>
      <c r="D9957" s="3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Y9957" s="4">
        <v>0.2</v>
      </c>
      <c r="Z9957" s="4">
        <f t="shared" si="310"/>
        <v>24.702572053595855</v>
      </c>
      <c r="AD9957">
        <f t="shared" si="311"/>
        <v>0</v>
      </c>
    </row>
    <row r="9958" spans="1:30" x14ac:dyDescent="0.3">
      <c r="A9958">
        <v>9957</v>
      </c>
      <c r="B9958" t="s">
        <v>10920</v>
      </c>
      <c r="C9958" s="3">
        <v>41954</v>
      </c>
      <c r="D9958" s="3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Y9958" s="4">
        <v>0</v>
      </c>
      <c r="Z9958" s="4">
        <f t="shared" si="310"/>
        <v>66.900292455189614</v>
      </c>
      <c r="AD9958">
        <f t="shared" si="311"/>
        <v>0</v>
      </c>
    </row>
    <row r="9959" spans="1:30" x14ac:dyDescent="0.3">
      <c r="A9959">
        <v>9958</v>
      </c>
      <c r="B9959" t="s">
        <v>10920</v>
      </c>
      <c r="C9959" s="3">
        <v>41954</v>
      </c>
      <c r="D9959" s="3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Y9959" s="4">
        <v>0</v>
      </c>
      <c r="Z9959" s="4">
        <f t="shared" si="310"/>
        <v>66.900292455189614</v>
      </c>
      <c r="AD9959">
        <f t="shared" si="311"/>
        <v>0</v>
      </c>
    </row>
    <row r="9960" spans="1:30" x14ac:dyDescent="0.3">
      <c r="A9960">
        <v>9959</v>
      </c>
      <c r="B9960" t="s">
        <v>10920</v>
      </c>
      <c r="C9960" s="3">
        <v>41954</v>
      </c>
      <c r="D9960" s="3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Y9960" s="4">
        <v>0</v>
      </c>
      <c r="Z9960" s="4">
        <f t="shared" si="310"/>
        <v>66.900292455189614</v>
      </c>
      <c r="AD9960">
        <f t="shared" si="311"/>
        <v>0</v>
      </c>
    </row>
    <row r="9961" spans="1:30" x14ac:dyDescent="0.3">
      <c r="A9961">
        <v>9960</v>
      </c>
      <c r="B9961" t="s">
        <v>10921</v>
      </c>
      <c r="C9961" s="3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Y9961" s="4">
        <v>0.2</v>
      </c>
      <c r="Z9961" s="4">
        <f t="shared" si="310"/>
        <v>24.702572053595855</v>
      </c>
      <c r="AD9961">
        <f t="shared" si="311"/>
        <v>0</v>
      </c>
    </row>
    <row r="9962" spans="1:30" x14ac:dyDescent="0.3">
      <c r="A9962">
        <v>9961</v>
      </c>
      <c r="B9962" t="s">
        <v>10922</v>
      </c>
      <c r="C9962" s="3">
        <v>42994</v>
      </c>
      <c r="D9962" s="3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Y9962" s="4">
        <v>0</v>
      </c>
      <c r="Z9962" s="4">
        <f t="shared" si="310"/>
        <v>66.900292455189614</v>
      </c>
      <c r="AD9962">
        <f t="shared" si="311"/>
        <v>0</v>
      </c>
    </row>
    <row r="9963" spans="1:30" x14ac:dyDescent="0.3">
      <c r="A9963">
        <v>9962</v>
      </c>
      <c r="B9963" t="s">
        <v>10923</v>
      </c>
      <c r="C9963" s="3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Y9963" s="4">
        <v>0.2</v>
      </c>
      <c r="Z9963" s="4">
        <f t="shared" si="310"/>
        <v>24.702572053595855</v>
      </c>
      <c r="AD9963">
        <f t="shared" si="311"/>
        <v>0</v>
      </c>
    </row>
    <row r="9964" spans="1:30" x14ac:dyDescent="0.3">
      <c r="A9964">
        <v>9963</v>
      </c>
      <c r="B9964" t="s">
        <v>10923</v>
      </c>
      <c r="C9964" s="3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Y9964" s="4">
        <v>0.32</v>
      </c>
      <c r="Z9964" s="4">
        <f t="shared" si="310"/>
        <v>-88.560655555555584</v>
      </c>
      <c r="AD9964">
        <f t="shared" si="311"/>
        <v>0</v>
      </c>
    </row>
    <row r="9965" spans="1:30" x14ac:dyDescent="0.3">
      <c r="A9965">
        <v>9964</v>
      </c>
      <c r="B9965" t="s">
        <v>10924</v>
      </c>
      <c r="C9965" s="3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Y9965" s="4">
        <v>0.2</v>
      </c>
      <c r="Z9965" s="4">
        <f t="shared" si="310"/>
        <v>24.702572053595855</v>
      </c>
      <c r="AD9965">
        <f t="shared" si="311"/>
        <v>0</v>
      </c>
    </row>
    <row r="9966" spans="1:30" x14ac:dyDescent="0.3">
      <c r="A9966">
        <v>9965</v>
      </c>
      <c r="B9966" t="s">
        <v>10925</v>
      </c>
      <c r="C9966" s="3">
        <v>42709</v>
      </c>
      <c r="D9966" s="3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Y9966" s="4">
        <v>0</v>
      </c>
      <c r="Z9966" s="4">
        <f t="shared" si="310"/>
        <v>66.900292455189614</v>
      </c>
      <c r="AD9966">
        <f t="shared" si="311"/>
        <v>0</v>
      </c>
    </row>
    <row r="9967" spans="1:30" x14ac:dyDescent="0.3">
      <c r="A9967">
        <v>9966</v>
      </c>
      <c r="B9967" t="s">
        <v>10925</v>
      </c>
      <c r="C9967" s="3">
        <v>42709</v>
      </c>
      <c r="D9967" s="3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Y9967" s="4">
        <v>0</v>
      </c>
      <c r="Z9967" s="4">
        <f t="shared" si="310"/>
        <v>66.900292455189614</v>
      </c>
      <c r="AD9967">
        <f t="shared" si="311"/>
        <v>0</v>
      </c>
    </row>
    <row r="9968" spans="1:30" x14ac:dyDescent="0.3">
      <c r="A9968">
        <v>9967</v>
      </c>
      <c r="B9968" t="s">
        <v>10925</v>
      </c>
      <c r="C9968" s="3">
        <v>42709</v>
      </c>
      <c r="D9968" s="3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Y9968" s="4">
        <v>0</v>
      </c>
      <c r="Z9968" s="4">
        <f t="shared" si="310"/>
        <v>66.900292455189614</v>
      </c>
      <c r="AD9968">
        <f t="shared" si="311"/>
        <v>0</v>
      </c>
    </row>
    <row r="9969" spans="1:30" x14ac:dyDescent="0.3">
      <c r="A9969">
        <v>9968</v>
      </c>
      <c r="B9969" t="s">
        <v>10926</v>
      </c>
      <c r="C9969" s="3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Y9969" s="4">
        <v>0</v>
      </c>
      <c r="Z9969" s="4">
        <f t="shared" si="310"/>
        <v>66.900292455189614</v>
      </c>
      <c r="AD9969">
        <f t="shared" si="311"/>
        <v>0</v>
      </c>
    </row>
    <row r="9970" spans="1:30" x14ac:dyDescent="0.3">
      <c r="A9970">
        <v>9969</v>
      </c>
      <c r="B9970" t="s">
        <v>10926</v>
      </c>
      <c r="C9970" s="3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Y9970" s="4">
        <v>0</v>
      </c>
      <c r="Z9970" s="4">
        <f t="shared" si="310"/>
        <v>66.900292455189614</v>
      </c>
      <c r="AD9970">
        <f t="shared" si="311"/>
        <v>0</v>
      </c>
    </row>
    <row r="9971" spans="1:30" x14ac:dyDescent="0.3">
      <c r="A9971">
        <v>9970</v>
      </c>
      <c r="B9971" t="s">
        <v>10926</v>
      </c>
      <c r="C9971" s="3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Y9971" s="4">
        <v>0</v>
      </c>
      <c r="Z9971" s="4">
        <f t="shared" si="310"/>
        <v>66.900292455189614</v>
      </c>
      <c r="AD9971">
        <f t="shared" si="311"/>
        <v>0</v>
      </c>
    </row>
    <row r="9972" spans="1:30" x14ac:dyDescent="0.3">
      <c r="A9972">
        <v>9971</v>
      </c>
      <c r="B9972" t="s">
        <v>10927</v>
      </c>
      <c r="C9972" s="3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Y9972" s="4">
        <v>0</v>
      </c>
      <c r="Z9972" s="4">
        <f t="shared" si="310"/>
        <v>66.900292455189614</v>
      </c>
      <c r="AD9972">
        <f t="shared" si="311"/>
        <v>0</v>
      </c>
    </row>
    <row r="9973" spans="1:30" x14ac:dyDescent="0.3">
      <c r="A9973">
        <v>9972</v>
      </c>
      <c r="B9973" t="s">
        <v>10927</v>
      </c>
      <c r="C9973" s="3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Y9973" s="4">
        <v>0</v>
      </c>
      <c r="Z9973" s="4">
        <f t="shared" si="310"/>
        <v>66.900292455189614</v>
      </c>
      <c r="AD9973">
        <f t="shared" si="311"/>
        <v>0</v>
      </c>
    </row>
    <row r="9974" spans="1:30" x14ac:dyDescent="0.3">
      <c r="A9974">
        <v>9973</v>
      </c>
      <c r="B9974" t="s">
        <v>10928</v>
      </c>
      <c r="C9974" s="3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Y9974" s="4">
        <v>0.2</v>
      </c>
      <c r="Z9974" s="4">
        <f t="shared" si="310"/>
        <v>24.702572053595855</v>
      </c>
      <c r="AD9974">
        <f t="shared" si="311"/>
        <v>0</v>
      </c>
    </row>
    <row r="9975" spans="1:30" x14ac:dyDescent="0.3">
      <c r="A9975">
        <v>9974</v>
      </c>
      <c r="B9975" t="s">
        <v>10929</v>
      </c>
      <c r="C9975" s="3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Y9975" s="4">
        <v>0.2</v>
      </c>
      <c r="Z9975" s="4">
        <f t="shared" si="310"/>
        <v>24.702572053595855</v>
      </c>
      <c r="AD9975">
        <f t="shared" si="311"/>
        <v>0</v>
      </c>
    </row>
    <row r="9976" spans="1:30" x14ac:dyDescent="0.3">
      <c r="A9976">
        <v>9975</v>
      </c>
      <c r="B9976" t="s">
        <v>10929</v>
      </c>
      <c r="C9976" s="3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Y9976" s="4">
        <v>0</v>
      </c>
      <c r="Z9976" s="4">
        <f t="shared" si="310"/>
        <v>66.900292455189614</v>
      </c>
      <c r="AD9976">
        <f t="shared" si="311"/>
        <v>0</v>
      </c>
    </row>
    <row r="9977" spans="1:30" x14ac:dyDescent="0.3">
      <c r="A9977">
        <v>9976</v>
      </c>
      <c r="B9977" t="s">
        <v>10929</v>
      </c>
      <c r="C9977" s="3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Y9977" s="4">
        <v>0</v>
      </c>
      <c r="Z9977" s="4">
        <f t="shared" si="310"/>
        <v>66.900292455189614</v>
      </c>
      <c r="AD9977">
        <f t="shared" si="311"/>
        <v>0</v>
      </c>
    </row>
    <row r="9978" spans="1:30" x14ac:dyDescent="0.3">
      <c r="A9978">
        <v>9977</v>
      </c>
      <c r="B9978" t="s">
        <v>10929</v>
      </c>
      <c r="C9978" s="3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Y9978" s="4">
        <v>0.2</v>
      </c>
      <c r="Z9978" s="4">
        <f t="shared" si="310"/>
        <v>24.702572053595855</v>
      </c>
      <c r="AD9978">
        <f t="shared" si="311"/>
        <v>0</v>
      </c>
    </row>
    <row r="9979" spans="1:30" x14ac:dyDescent="0.3">
      <c r="A9979">
        <v>9978</v>
      </c>
      <c r="B9979" t="s">
        <v>10929</v>
      </c>
      <c r="C9979" s="3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Y9979" s="4">
        <v>0</v>
      </c>
      <c r="Z9979" s="4">
        <f t="shared" si="310"/>
        <v>66.900292455189614</v>
      </c>
      <c r="AD9979">
        <f t="shared" si="311"/>
        <v>0</v>
      </c>
    </row>
    <row r="9980" spans="1:30" x14ac:dyDescent="0.3">
      <c r="A9980">
        <v>9979</v>
      </c>
      <c r="B9980" t="s">
        <v>10929</v>
      </c>
      <c r="C9980" s="3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Y9980" s="4">
        <v>0.2</v>
      </c>
      <c r="Z9980" s="4">
        <f t="shared" si="310"/>
        <v>24.702572053595855</v>
      </c>
      <c r="AD9980">
        <f t="shared" si="311"/>
        <v>0</v>
      </c>
    </row>
    <row r="9981" spans="1:30" x14ac:dyDescent="0.3">
      <c r="A9981">
        <v>9980</v>
      </c>
      <c r="B9981" t="s">
        <v>10929</v>
      </c>
      <c r="C9981" s="3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Y9981" s="4">
        <v>0.2</v>
      </c>
      <c r="Z9981" s="4">
        <f t="shared" si="310"/>
        <v>24.702572053595855</v>
      </c>
      <c r="AD9981">
        <f t="shared" si="311"/>
        <v>0</v>
      </c>
    </row>
    <row r="9982" spans="1:30" x14ac:dyDescent="0.3">
      <c r="A9982">
        <v>9981</v>
      </c>
      <c r="B9982" t="s">
        <v>10930</v>
      </c>
      <c r="C9982" s="3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Y9982" s="4">
        <v>0</v>
      </c>
      <c r="Z9982" s="4">
        <f t="shared" si="310"/>
        <v>66.900292455189614</v>
      </c>
      <c r="AD9982">
        <f t="shared" si="311"/>
        <v>0</v>
      </c>
    </row>
    <row r="9983" spans="1:30" x14ac:dyDescent="0.3">
      <c r="A9983">
        <v>9982</v>
      </c>
      <c r="B9983" t="s">
        <v>10931</v>
      </c>
      <c r="C9983" s="3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Y9983" s="4">
        <v>0.2</v>
      </c>
      <c r="Z9983" s="4">
        <f t="shared" si="310"/>
        <v>24.702572053595855</v>
      </c>
      <c r="AD9983">
        <f t="shared" si="311"/>
        <v>0</v>
      </c>
    </row>
    <row r="9984" spans="1:30" x14ac:dyDescent="0.3">
      <c r="A9984">
        <v>9983</v>
      </c>
      <c r="B9984" t="s">
        <v>10932</v>
      </c>
      <c r="C9984" s="3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Y9984" s="4">
        <v>0</v>
      </c>
      <c r="Z9984" s="4">
        <f t="shared" si="310"/>
        <v>66.900292455189614</v>
      </c>
      <c r="AD9984">
        <f t="shared" si="311"/>
        <v>0</v>
      </c>
    </row>
    <row r="9985" spans="1:30" x14ac:dyDescent="0.3">
      <c r="A9985">
        <v>9984</v>
      </c>
      <c r="B9985" t="s">
        <v>10932</v>
      </c>
      <c r="C9985" s="3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Y9985" s="4">
        <v>0</v>
      </c>
      <c r="Z9985" s="4">
        <f t="shared" si="310"/>
        <v>66.900292455189614</v>
      </c>
      <c r="AD9985">
        <f t="shared" si="311"/>
        <v>0</v>
      </c>
    </row>
    <row r="9986" spans="1:30" x14ac:dyDescent="0.3">
      <c r="A9986">
        <v>9985</v>
      </c>
      <c r="B9986" t="s">
        <v>10933</v>
      </c>
      <c r="C9986" s="3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Y9986" s="4">
        <v>0</v>
      </c>
      <c r="Z9986" s="4">
        <f t="shared" si="310"/>
        <v>66.900292455189614</v>
      </c>
      <c r="AD9986">
        <f t="shared" si="311"/>
        <v>0</v>
      </c>
    </row>
    <row r="9987" spans="1:30" x14ac:dyDescent="0.3">
      <c r="A9987">
        <v>9986</v>
      </c>
      <c r="B9987" t="s">
        <v>10933</v>
      </c>
      <c r="C9987" s="3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Y9987" s="4">
        <v>0</v>
      </c>
      <c r="Z9987" s="4">
        <f t="shared" ref="Z9987:Z9995" si="312">AVERAGEIF($T$2:$T$9995,Y9987,$U$2:$U$9995)</f>
        <v>66.900292455189614</v>
      </c>
      <c r="AD9987">
        <f t="shared" ref="AD9987:AD9995" si="313">SUMIF($Q$2:$Q$9995,AC9987,$R$2:$R$9995)</f>
        <v>0</v>
      </c>
    </row>
    <row r="9988" spans="1:30" x14ac:dyDescent="0.3">
      <c r="A9988">
        <v>9987</v>
      </c>
      <c r="B9988" t="s">
        <v>10934</v>
      </c>
      <c r="C9988" s="3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Y9988" s="4">
        <v>0</v>
      </c>
      <c r="Z9988" s="4">
        <f t="shared" si="312"/>
        <v>66.900292455189614</v>
      </c>
      <c r="AD9988">
        <f t="shared" si="313"/>
        <v>0</v>
      </c>
    </row>
    <row r="9989" spans="1:30" x14ac:dyDescent="0.3">
      <c r="A9989">
        <v>9988</v>
      </c>
      <c r="B9989" t="s">
        <v>10935</v>
      </c>
      <c r="C9989" s="3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Y9989" s="4">
        <v>0</v>
      </c>
      <c r="Z9989" s="4">
        <f t="shared" si="312"/>
        <v>66.900292455189614</v>
      </c>
      <c r="AD9989">
        <f t="shared" si="313"/>
        <v>0</v>
      </c>
    </row>
    <row r="9990" spans="1:30" x14ac:dyDescent="0.3">
      <c r="A9990">
        <v>9989</v>
      </c>
      <c r="B9990" t="s">
        <v>10935</v>
      </c>
      <c r="C9990" s="3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Y9990" s="4">
        <v>0</v>
      </c>
      <c r="Z9990" s="4">
        <f t="shared" si="312"/>
        <v>66.900292455189614</v>
      </c>
      <c r="AD9990">
        <f t="shared" si="313"/>
        <v>0</v>
      </c>
    </row>
    <row r="9991" spans="1:30" x14ac:dyDescent="0.3">
      <c r="A9991">
        <v>9990</v>
      </c>
      <c r="B9991" t="s">
        <v>10936</v>
      </c>
      <c r="C9991" s="3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Y9991" s="4">
        <v>0.2</v>
      </c>
      <c r="Z9991" s="4">
        <f t="shared" si="312"/>
        <v>24.702572053595855</v>
      </c>
      <c r="AD9991">
        <f t="shared" si="313"/>
        <v>0</v>
      </c>
    </row>
    <row r="9992" spans="1:30" x14ac:dyDescent="0.3">
      <c r="A9992">
        <v>9991</v>
      </c>
      <c r="B9992" t="s">
        <v>10937</v>
      </c>
      <c r="C9992" s="3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Y9992" s="4">
        <v>0</v>
      </c>
      <c r="Z9992" s="4">
        <f t="shared" si="312"/>
        <v>66.900292455189614</v>
      </c>
      <c r="AD9992">
        <f t="shared" si="313"/>
        <v>0</v>
      </c>
    </row>
    <row r="9993" spans="1:30" x14ac:dyDescent="0.3">
      <c r="A9993">
        <v>9992</v>
      </c>
      <c r="B9993" t="s">
        <v>10937</v>
      </c>
      <c r="C9993" s="3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Y9993" s="4">
        <v>0.2</v>
      </c>
      <c r="Z9993" s="4">
        <f t="shared" si="312"/>
        <v>24.702572053595855</v>
      </c>
      <c r="AD9993">
        <f t="shared" si="313"/>
        <v>0</v>
      </c>
    </row>
    <row r="9994" spans="1:30" x14ac:dyDescent="0.3">
      <c r="A9994">
        <v>9993</v>
      </c>
      <c r="B9994" t="s">
        <v>10937</v>
      </c>
      <c r="C9994" s="3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Y9994" s="4">
        <v>0</v>
      </c>
      <c r="Z9994" s="4">
        <f t="shared" si="312"/>
        <v>66.900292455189614</v>
      </c>
      <c r="AD9994">
        <f t="shared" si="313"/>
        <v>0</v>
      </c>
    </row>
    <row r="9995" spans="1:30" x14ac:dyDescent="0.3">
      <c r="A9995">
        <v>9994</v>
      </c>
      <c r="B9995" t="s">
        <v>10938</v>
      </c>
      <c r="C9995" s="3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Y9995" s="4">
        <v>0</v>
      </c>
      <c r="Z9995" s="4">
        <f t="shared" si="312"/>
        <v>66.900292455189614</v>
      </c>
      <c r="AD9995">
        <f t="shared" si="313"/>
        <v>0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5B33-F5C7-440F-B969-522572F40E43}">
  <dimension ref="A2:K29"/>
  <sheetViews>
    <sheetView zoomScale="60" workbookViewId="0">
      <selection activeCell="B43" sqref="B43"/>
    </sheetView>
  </sheetViews>
  <sheetFormatPr defaultRowHeight="14.4" x14ac:dyDescent="0.3"/>
  <cols>
    <col min="2" max="2" width="16.88671875" customWidth="1"/>
    <col min="3" max="3" width="13.33203125" customWidth="1"/>
    <col min="8" max="8" width="18.88671875" customWidth="1"/>
    <col min="9" max="9" width="16.6640625" customWidth="1"/>
    <col min="10" max="10" width="17.33203125" customWidth="1"/>
    <col min="11" max="11" width="13.88671875" customWidth="1"/>
  </cols>
  <sheetData>
    <row r="2" spans="1:11" x14ac:dyDescent="0.3">
      <c r="B2" t="s">
        <v>10945</v>
      </c>
      <c r="C2" t="s">
        <v>10946</v>
      </c>
      <c r="D2" t="s">
        <v>10947</v>
      </c>
      <c r="E2" t="s">
        <v>10948</v>
      </c>
      <c r="H2" s="6" t="s">
        <v>10953</v>
      </c>
      <c r="I2" s="6" t="s">
        <v>10947</v>
      </c>
      <c r="J2" s="6" t="s">
        <v>10948</v>
      </c>
      <c r="K2" s="6" t="s">
        <v>10952</v>
      </c>
    </row>
    <row r="3" spans="1:11" x14ac:dyDescent="0.3">
      <c r="B3">
        <f>MIN('Superstore analyse'!S:S)</f>
        <v>1</v>
      </c>
      <c r="C3">
        <f>MIN('Superstore analyse'!T:T)</f>
        <v>0</v>
      </c>
      <c r="D3">
        <f>MIN('Superstore analyse'!R:R)</f>
        <v>0.44400000000000001</v>
      </c>
      <c r="E3">
        <f>MIN('Superstore analyse'!U:U)</f>
        <v>-6599.9780000000001</v>
      </c>
      <c r="H3" s="5" t="s">
        <v>31</v>
      </c>
      <c r="I3" s="4">
        <f>SUMIF('Superstore analyse'!$O$2:$O$9995,"Furniture",'Superstore analyse'!$R$2:$R$9995)</f>
        <v>741999.79529999977</v>
      </c>
      <c r="J3" s="4">
        <f>SUMIF('Superstore analyse'!$O$2:$O$9995,"Furniture",'Superstore analyse'!$U$2:$U$9995)</f>
        <v>18451.272799999999</v>
      </c>
      <c r="K3" s="7">
        <f>J3/I3</f>
        <v>2.4866951334588872E-2</v>
      </c>
    </row>
    <row r="4" spans="1:11" x14ac:dyDescent="0.3">
      <c r="B4">
        <f>MAX('Superstore analyse'!S:S)</f>
        <v>14</v>
      </c>
      <c r="C4">
        <f>MAX('Superstore analyse'!T:T)</f>
        <v>0.8</v>
      </c>
      <c r="D4">
        <f>MAX('Superstore analyse'!R:R)</f>
        <v>22638.48</v>
      </c>
      <c r="E4">
        <f>MAX('Superstore analyse'!U:U)</f>
        <v>8399.9760000000006</v>
      </c>
      <c r="H4" s="5" t="s">
        <v>45</v>
      </c>
      <c r="I4" s="4">
        <f>SUMIF('Superstore analyse'!$O$2:$O$9995,"Office Supplies",'Superstore analyse'!$R$2:$R$9995)</f>
        <v>719047.03200000292</v>
      </c>
      <c r="J4" s="4">
        <f>SUMIF('Superstore analyse'!$O$2:$O$9995,"Office Supplies",'Superstore analyse'!$U$2:$U$9995)</f>
        <v>122490.80080000011</v>
      </c>
      <c r="K4" s="7">
        <f>J4/I4</f>
        <v>0.17035158390028599</v>
      </c>
    </row>
    <row r="5" spans="1:11" x14ac:dyDescent="0.3">
      <c r="B5">
        <f>AVERAGE('Superstore analyse'!S:S)</f>
        <v>3.7895737442465478</v>
      </c>
      <c r="C5">
        <f>AVERAGE('Superstore analyse'!T:T)</f>
        <v>0.15620272163298934</v>
      </c>
      <c r="D5">
        <f>AVERAGE('Superstore analyse'!R:R)</f>
        <v>229.85800083049381</v>
      </c>
      <c r="E5">
        <f>AVERAGE('Superstore analyse'!U:U)</f>
        <v>28.656896307784802</v>
      </c>
      <c r="H5" s="5" t="s">
        <v>70</v>
      </c>
      <c r="I5" s="4">
        <f>SUMIF('Superstore analyse'!$O$2:$O$9995,"Technology",'Superstore analyse'!$R$2:$R$9995)</f>
        <v>836154.03299999656</v>
      </c>
      <c r="J5" s="4">
        <f>SUMIF('Superstore analyse'!$O$2:$O$9995,"Technology",'Superstore analyse'!$U$2:$U$9995)</f>
        <v>145454.94809999989</v>
      </c>
      <c r="K5" s="7">
        <f t="shared" ref="K5" si="0">J5/I5</f>
        <v>0.17395712076891998</v>
      </c>
    </row>
    <row r="6" spans="1:11" x14ac:dyDescent="0.3">
      <c r="A6" s="11" t="s">
        <v>10949</v>
      </c>
      <c r="B6" s="11">
        <f>SUM('Superstore analyse'!S:S)</f>
        <v>37873</v>
      </c>
      <c r="C6" s="11">
        <f>SUM('Superstore analyse'!T:T)</f>
        <v>1561.0900000000954</v>
      </c>
      <c r="D6" s="11">
        <f>SUM('Superstore analyse'!R:R)</f>
        <v>2297200.8602999551</v>
      </c>
      <c r="E6" s="11">
        <f>SUM('Superstore analyse'!U:U)</f>
        <v>286397.02170000132</v>
      </c>
    </row>
    <row r="9" spans="1:11" x14ac:dyDescent="0.3">
      <c r="B9" s="6" t="s">
        <v>10950</v>
      </c>
      <c r="C9" s="8">
        <f>COUNTA(_xlfn.UNIQUE('Superstore analyse'!B:B))</f>
        <v>5011</v>
      </c>
    </row>
    <row r="10" spans="1:11" x14ac:dyDescent="0.3">
      <c r="B10" s="9" t="s">
        <v>10951</v>
      </c>
      <c r="C10" s="8">
        <f>Tabela7[[#Totals],[SALES]]/C9</f>
        <v>458.43162249051187</v>
      </c>
    </row>
    <row r="11" spans="1:11" x14ac:dyDescent="0.3">
      <c r="B11" s="6" t="s">
        <v>10952</v>
      </c>
      <c r="C11" s="10">
        <f>Tabela7[[#Totals],[PROFIT]]/Tabela7[[#Totals],[SALES]]</f>
        <v>0.12467217240315906</v>
      </c>
      <c r="G11" s="1"/>
      <c r="H11" s="1"/>
      <c r="I11" s="1"/>
    </row>
    <row r="12" spans="1:11" x14ac:dyDescent="0.3">
      <c r="G12" s="2"/>
      <c r="H12" s="2"/>
      <c r="I12" s="2"/>
    </row>
    <row r="13" spans="1:11" x14ac:dyDescent="0.3">
      <c r="G13" s="2"/>
      <c r="H13" s="2"/>
      <c r="I13" s="2"/>
    </row>
    <row r="14" spans="1:11" x14ac:dyDescent="0.3">
      <c r="G14" s="2"/>
      <c r="H14" s="2"/>
      <c r="I14" s="2"/>
    </row>
    <row r="15" spans="1:11" x14ac:dyDescent="0.3">
      <c r="G15" s="2"/>
    </row>
    <row r="25" spans="10:11" x14ac:dyDescent="0.3">
      <c r="J25" s="6" t="s">
        <v>10955</v>
      </c>
      <c r="K25" s="6" t="s">
        <v>10947</v>
      </c>
    </row>
    <row r="26" spans="10:11" x14ac:dyDescent="0.3">
      <c r="J26" s="4">
        <v>2014</v>
      </c>
      <c r="K26" s="4">
        <f>SUMIFS('Superstore analyse'!$R$2:$R$9995,'Superstore analyse'!$C$2:$C$9995,"&gt;="&amp;DATE(J26,1,1),'Superstore analyse'!$C$2:$C$9995,"&lt;"&amp;DATE(J26+1,1,1))</f>
        <v>484247.4981000009</v>
      </c>
    </row>
    <row r="27" spans="10:11" x14ac:dyDescent="0.3">
      <c r="J27" s="4">
        <v>2015</v>
      </c>
      <c r="K27" s="4">
        <f>SUMIFS('Superstore analyse'!$R$2:$R$9995,'Superstore analyse'!$C$2:$C$9995,"&gt;="&amp;DATE(J27,1,1),'Superstore analyse'!$C$2:$C$9995,"&lt;"&amp;DATE(J27+1,1,1))</f>
        <v>470532.50899999985</v>
      </c>
    </row>
    <row r="28" spans="10:11" x14ac:dyDescent="0.3">
      <c r="J28" s="4">
        <v>2016</v>
      </c>
      <c r="K28" s="4">
        <f>SUMIFS('Superstore analyse'!$R$2:$R$9995,'Superstore analyse'!$C$2:$C$9995,"&gt;="&amp;DATE(J28,1,1),'Superstore analyse'!$C$2:$C$9995,"&lt;"&amp;DATE(J28+1,1,1))</f>
        <v>609205.59800000081</v>
      </c>
    </row>
    <row r="29" spans="10:11" x14ac:dyDescent="0.3">
      <c r="J29" s="4">
        <v>2017</v>
      </c>
      <c r="K29" s="4">
        <f>SUMIFS('Superstore analyse'!$R$2:$R$9995,'Superstore analyse'!$C$2:$C$9995,"&gt;="&amp;DATE(J29,1,1),'Superstore analyse'!$C$2:$C$9995,"&lt;"&amp;DATE(J29+1,1,1))</f>
        <v>733215.2551999999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68B6-64D0-4119-B521-9D84D1AB7930}">
  <dimension ref="A1:B6"/>
  <sheetViews>
    <sheetView workbookViewId="0">
      <selection activeCell="B8" sqref="B8"/>
    </sheetView>
  </sheetViews>
  <sheetFormatPr defaultRowHeight="14.4" x14ac:dyDescent="0.3"/>
  <cols>
    <col min="1" max="1" width="25.5546875" customWidth="1"/>
    <col min="2" max="2" width="48.44140625" customWidth="1"/>
  </cols>
  <sheetData>
    <row r="1" spans="1:2" x14ac:dyDescent="0.3">
      <c r="A1" s="1" t="s">
        <v>10939</v>
      </c>
      <c r="B1" s="1" t="s">
        <v>10940</v>
      </c>
    </row>
    <row r="2" spans="1:2" x14ac:dyDescent="0.3">
      <c r="A2" s="2" t="s">
        <v>10941</v>
      </c>
      <c r="B2" s="2">
        <v>9995</v>
      </c>
    </row>
    <row r="3" spans="1:2" x14ac:dyDescent="0.3">
      <c r="A3" s="2" t="s">
        <v>10942</v>
      </c>
      <c r="B3" s="2">
        <v>21</v>
      </c>
    </row>
    <row r="4" spans="1:2" x14ac:dyDescent="0.3">
      <c r="A4" s="2" t="s">
        <v>10943</v>
      </c>
      <c r="B4" s="2">
        <v>0</v>
      </c>
    </row>
    <row r="5" spans="1:2" x14ac:dyDescent="0.3">
      <c r="A5" s="2" t="s">
        <v>10944</v>
      </c>
      <c r="B5" s="2">
        <v>0</v>
      </c>
    </row>
    <row r="6" spans="1:2" x14ac:dyDescent="0.3">
      <c r="A6" s="2"/>
      <c r="B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02607-A0B0-4C2B-836B-B77241EFD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Superstore analyse</vt:lpstr>
      <vt:lpstr>Analysis</vt:lpstr>
      <vt:lpstr>Data Quality</vt:lpstr>
      <vt:lpstr>'Superstore analyse'!Kryteria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Ульяна Лещеня</dc:creator>
  <cp:lastModifiedBy>Ульяна Лещеня</cp:lastModifiedBy>
  <dcterms:created xsi:type="dcterms:W3CDTF">2026-09-23T09:37:16Z</dcterms:created>
  <dcterms:modified xsi:type="dcterms:W3CDTF">2026-09-23T15:20:23Z</dcterms:modified>
</cp:coreProperties>
</file>