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\Documents\Mes Documents Professionnels\Enseignements\AlgLin\Cours\"/>
    </mc:Choice>
  </mc:AlternateContent>
  <bookViews>
    <workbookView xWindow="0" yWindow="0" windowWidth="12450" windowHeight="9885" activeTab="5"/>
  </bookViews>
  <sheets>
    <sheet name="Exo2.2" sheetId="2" r:id="rId1"/>
    <sheet name="Exo2.4.A" sheetId="3" r:id="rId2"/>
    <sheet name="Exo2.4.B" sheetId="4" r:id="rId3"/>
    <sheet name="Exo2.4.C" sheetId="5" r:id="rId4"/>
    <sheet name="Exo2.4.D" sheetId="6" r:id="rId5"/>
    <sheet name="Exo2.5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9" l="1" a="1"/>
  <c r="D20" i="9" a="1"/>
  <c r="D19" i="9" a="1"/>
  <c r="D16" i="9" a="1"/>
  <c r="D16" i="9" s="1"/>
  <c r="D17" i="9" a="1"/>
  <c r="D17" i="9" s="1"/>
  <c r="D15" i="9" a="1"/>
  <c r="D15" i="9" s="1"/>
  <c r="D13" i="9" a="1"/>
  <c r="D13" i="9" s="1"/>
  <c r="D12" i="9" a="1"/>
  <c r="D12" i="9" s="1"/>
  <c r="D11" i="9" a="1"/>
  <c r="D11" i="9" s="1"/>
  <c r="F1" i="9"/>
  <c r="I23" i="9" a="1"/>
  <c r="D7" i="4" a="1"/>
  <c r="D7" i="4" s="1"/>
  <c r="D8" i="4" a="1"/>
  <c r="K8" i="4" s="1"/>
  <c r="D9" i="4" a="1"/>
  <c r="D9" i="4" s="1"/>
  <c r="E21" i="9" l="1"/>
  <c r="K19" i="9"/>
  <c r="I19" i="9"/>
  <c r="G16" i="9"/>
  <c r="F16" i="9"/>
  <c r="I16" i="9"/>
  <c r="E16" i="9"/>
  <c r="E20" i="9" s="1"/>
  <c r="K16" i="9"/>
  <c r="J16" i="9"/>
  <c r="H16" i="9"/>
  <c r="K17" i="9"/>
  <c r="K21" i="9" s="1"/>
  <c r="G17" i="9"/>
  <c r="G21" i="9" s="1"/>
  <c r="J17" i="9"/>
  <c r="J21" i="9" s="1"/>
  <c r="F17" i="9"/>
  <c r="D21" i="9" s="1"/>
  <c r="I17" i="9"/>
  <c r="I21" i="9" s="1"/>
  <c r="E17" i="9"/>
  <c r="H17" i="9"/>
  <c r="H21" i="9" s="1"/>
  <c r="G15" i="9"/>
  <c r="G19" i="9" s="1"/>
  <c r="F15" i="9"/>
  <c r="D19" i="9" s="1"/>
  <c r="I15" i="9"/>
  <c r="E15" i="9"/>
  <c r="E19" i="9" s="1"/>
  <c r="K15" i="9"/>
  <c r="J15" i="9"/>
  <c r="J19" i="9" s="1"/>
  <c r="H15" i="9"/>
  <c r="H19" i="9" s="1"/>
  <c r="G13" i="9"/>
  <c r="J13" i="9"/>
  <c r="F13" i="9"/>
  <c r="I13" i="9"/>
  <c r="E13" i="9"/>
  <c r="K13" i="9"/>
  <c r="H13" i="9"/>
  <c r="K12" i="9"/>
  <c r="J12" i="9"/>
  <c r="F12" i="9"/>
  <c r="I12" i="9"/>
  <c r="E12" i="9"/>
  <c r="G12" i="9"/>
  <c r="H12" i="9"/>
  <c r="K11" i="9"/>
  <c r="G11" i="9"/>
  <c r="F11" i="9"/>
  <c r="I11" i="9"/>
  <c r="E11" i="9"/>
  <c r="J11" i="9"/>
  <c r="H11" i="9"/>
  <c r="G7" i="4"/>
  <c r="J7" i="4"/>
  <c r="I7" i="4"/>
  <c r="E7" i="4"/>
  <c r="K7" i="4"/>
  <c r="F7" i="4"/>
  <c r="H7" i="4"/>
  <c r="G8" i="4"/>
  <c r="D8" i="4"/>
  <c r="H8" i="4"/>
  <c r="E8" i="4"/>
  <c r="I8" i="4"/>
  <c r="F8" i="4"/>
  <c r="J8" i="4"/>
  <c r="G9" i="4"/>
  <c r="J9" i="4"/>
  <c r="F9" i="4"/>
  <c r="I9" i="4"/>
  <c r="E9" i="4"/>
  <c r="K9" i="4"/>
  <c r="H9" i="4"/>
  <c r="K20" i="9" l="1"/>
  <c r="G20" i="9"/>
  <c r="F19" i="9"/>
  <c r="F21" i="9"/>
  <c r="J20" i="9"/>
  <c r="F20" i="9"/>
  <c r="D20" i="9"/>
  <c r="H20" i="9"/>
  <c r="I20" i="9"/>
  <c r="L1" i="6"/>
  <c r="C7" i="6" a="1"/>
  <c r="F7" i="6" s="1"/>
  <c r="G7" i="6"/>
  <c r="H7" i="6"/>
  <c r="K7" i="6"/>
  <c r="L7" i="6"/>
  <c r="C8" i="6" a="1"/>
  <c r="C8" i="6"/>
  <c r="G8" i="6"/>
  <c r="H8" i="6"/>
  <c r="I8" i="6"/>
  <c r="L8" i="6"/>
  <c r="C9" i="6" a="1"/>
  <c r="C9" i="6" s="1"/>
  <c r="D9" i="6"/>
  <c r="H9" i="6"/>
  <c r="I9" i="6"/>
  <c r="J9" i="6"/>
  <c r="C10" i="6"/>
  <c r="D10" i="6"/>
  <c r="E10" i="6"/>
  <c r="F10" i="6"/>
  <c r="J10" i="6"/>
  <c r="K10" i="6"/>
  <c r="L10" i="6"/>
  <c r="K2" i="5"/>
  <c r="B8" i="5" a="1"/>
  <c r="C8" i="5" s="1"/>
  <c r="B8" i="5"/>
  <c r="N13" i="5" a="1"/>
  <c r="S13" i="5" s="1"/>
  <c r="P13" i="5"/>
  <c r="B9" i="5" a="1"/>
  <c r="B9" i="5" s="1"/>
  <c r="H9" i="5"/>
  <c r="N14" i="5" a="1"/>
  <c r="O14" i="5" s="1"/>
  <c r="B10" i="5" a="1"/>
  <c r="G10" i="5" s="1"/>
  <c r="N15" i="5" a="1"/>
  <c r="N15" i="5" s="1"/>
  <c r="N16" i="5" a="1"/>
  <c r="P16" i="5" s="1"/>
  <c r="F1" i="4"/>
  <c r="D11" i="4" a="1"/>
  <c r="G11" i="4" s="1"/>
  <c r="D11" i="4"/>
  <c r="E11" i="4"/>
  <c r="F11" i="4"/>
  <c r="I11" i="4" a="1"/>
  <c r="I11" i="4"/>
  <c r="J11" i="4"/>
  <c r="K11" i="4"/>
  <c r="D12" i="4" a="1"/>
  <c r="E12" i="4"/>
  <c r="H12" i="4"/>
  <c r="I12" i="4"/>
  <c r="D13" i="4" a="1"/>
  <c r="H13" i="4" s="1"/>
  <c r="E13" i="4"/>
  <c r="F13" i="4"/>
  <c r="J13" i="4"/>
  <c r="F1" i="3"/>
  <c r="D7" i="3" a="1"/>
  <c r="D7" i="3"/>
  <c r="E7" i="3"/>
  <c r="F7" i="3"/>
  <c r="G7" i="3"/>
  <c r="I7" i="3" a="1"/>
  <c r="D8" i="3" a="1"/>
  <c r="F8" i="3" s="1"/>
  <c r="D8" i="3"/>
  <c r="E8" i="3"/>
  <c r="I8" i="3" a="1"/>
  <c r="K8" i="3"/>
  <c r="D9" i="3" a="1"/>
  <c r="D9" i="3"/>
  <c r="E9" i="3"/>
  <c r="F9" i="3"/>
  <c r="G9" i="3"/>
  <c r="I9" i="3" a="1"/>
  <c r="I9" i="3" s="1"/>
  <c r="J9" i="3"/>
  <c r="K9" i="3"/>
  <c r="D5" i="2" a="1"/>
  <c r="D7" i="2" s="1"/>
  <c r="C12" i="2" a="1"/>
  <c r="C12" i="2" s="1"/>
  <c r="C19" i="2" a="1"/>
  <c r="D19" i="2" s="1"/>
  <c r="K23" i="9" l="1"/>
  <c r="J23" i="9"/>
  <c r="I23" i="9"/>
  <c r="I25" i="9"/>
  <c r="K25" i="9"/>
  <c r="J25" i="9"/>
  <c r="J10" i="5"/>
  <c r="O13" i="5"/>
  <c r="U13" i="5"/>
  <c r="I11" i="5"/>
  <c r="R13" i="5"/>
  <c r="J8" i="5"/>
  <c r="I8" i="5"/>
  <c r="F8" i="5"/>
  <c r="Q15" i="5"/>
  <c r="N14" i="5"/>
  <c r="E8" i="5"/>
  <c r="E11" i="5"/>
  <c r="F10" i="5"/>
  <c r="G9" i="5"/>
  <c r="K11" i="5"/>
  <c r="D11" i="5"/>
  <c r="E10" i="5"/>
  <c r="F9" i="5"/>
  <c r="H8" i="5"/>
  <c r="D8" i="5"/>
  <c r="J11" i="5"/>
  <c r="C11" i="5"/>
  <c r="K10" i="5"/>
  <c r="D10" i="5"/>
  <c r="I9" i="5"/>
  <c r="C9" i="5"/>
  <c r="Q13" i="5"/>
  <c r="K8" i="5"/>
  <c r="G8" i="5"/>
  <c r="E13" i="2"/>
  <c r="D13" i="2"/>
  <c r="F12" i="2"/>
  <c r="E12" i="2"/>
  <c r="D6" i="2"/>
  <c r="E5" i="2"/>
  <c r="D20" i="2"/>
  <c r="D5" i="2"/>
  <c r="C20" i="2"/>
  <c r="C19" i="2"/>
  <c r="D13" i="3" a="1"/>
  <c r="I17" i="4" a="1"/>
  <c r="T16" i="5"/>
  <c r="U16" i="5"/>
  <c r="N16" i="5"/>
  <c r="O16" i="5"/>
  <c r="Q16" i="5"/>
  <c r="S16" i="5"/>
  <c r="R16" i="5"/>
  <c r="I7" i="3"/>
  <c r="K7" i="3"/>
  <c r="J7" i="3"/>
  <c r="D11" i="3" a="1"/>
  <c r="S14" i="5"/>
  <c r="I13" i="4"/>
  <c r="P14" i="5"/>
  <c r="C13" i="2"/>
  <c r="E14" i="2"/>
  <c r="C14" i="2"/>
  <c r="D14" i="2"/>
  <c r="D12" i="2"/>
  <c r="E7" i="2"/>
  <c r="I8" i="3"/>
  <c r="J8" i="3"/>
  <c r="I13" i="3" s="1" a="1"/>
  <c r="G8" i="3"/>
  <c r="D12" i="3" s="1" a="1"/>
  <c r="D12" i="4"/>
  <c r="J12" i="4"/>
  <c r="I15" i="4" s="1" a="1"/>
  <c r="F12" i="4"/>
  <c r="D15" i="4" s="1" a="1"/>
  <c r="G12" i="4"/>
  <c r="F14" i="2"/>
  <c r="G13" i="4"/>
  <c r="K13" i="4"/>
  <c r="D13" i="4"/>
  <c r="O15" i="5"/>
  <c r="P15" i="5"/>
  <c r="U15" i="5"/>
  <c r="R15" i="5"/>
  <c r="T15" i="5"/>
  <c r="S15" i="5"/>
  <c r="E20" i="2"/>
  <c r="E19" i="2"/>
  <c r="F19" i="2" s="1" a="1"/>
  <c r="Q14" i="5"/>
  <c r="R14" i="5"/>
  <c r="T14" i="5"/>
  <c r="U14" i="5"/>
  <c r="F13" i="2"/>
  <c r="F5" i="2"/>
  <c r="F7" i="2"/>
  <c r="E6" i="2"/>
  <c r="F6" i="2"/>
  <c r="K12" i="4"/>
  <c r="F11" i="5"/>
  <c r="F8" i="6"/>
  <c r="J8" i="6"/>
  <c r="K8" i="6"/>
  <c r="D8" i="6"/>
  <c r="E8" i="6"/>
  <c r="B10" i="5"/>
  <c r="G11" i="5"/>
  <c r="C10" i="5"/>
  <c r="H11" i="5"/>
  <c r="H10" i="5"/>
  <c r="I10" i="5"/>
  <c r="B11" i="5"/>
  <c r="J9" i="5"/>
  <c r="K9" i="5"/>
  <c r="D9" i="5"/>
  <c r="E9" i="5"/>
  <c r="G9" i="6"/>
  <c r="I10" i="6"/>
  <c r="K9" i="6"/>
  <c r="L9" i="6"/>
  <c r="E9" i="6"/>
  <c r="G10" i="6"/>
  <c r="F9" i="6"/>
  <c r="H10" i="6"/>
  <c r="I7" i="6"/>
  <c r="J7" i="6"/>
  <c r="C7" i="6"/>
  <c r="C14" i="6" s="1" a="1"/>
  <c r="D7" i="6"/>
  <c r="E7" i="6"/>
  <c r="N13" i="5"/>
  <c r="T13" i="5"/>
  <c r="J24" i="9" l="1"/>
  <c r="I24" i="9"/>
  <c r="E26" i="9" s="1" a="1"/>
  <c r="K24" i="9"/>
  <c r="B13" i="5" a="1"/>
  <c r="B15" i="5" a="1"/>
  <c r="H15" i="5" s="1"/>
  <c r="N19" i="5" a="1"/>
  <c r="O19" i="5" s="1"/>
  <c r="N18" i="5" a="1"/>
  <c r="R18" i="5" s="1"/>
  <c r="N20" i="5" a="1"/>
  <c r="O20" i="5" s="1"/>
  <c r="Q19" i="5"/>
  <c r="U19" i="5"/>
  <c r="R19" i="5"/>
  <c r="J15" i="4"/>
  <c r="I15" i="4"/>
  <c r="K15" i="4"/>
  <c r="F20" i="2"/>
  <c r="G20" i="2"/>
  <c r="F19" i="2"/>
  <c r="G19" i="2"/>
  <c r="H19" i="2"/>
  <c r="H20" i="2"/>
  <c r="D15" i="4"/>
  <c r="E15" i="4"/>
  <c r="G15" i="4"/>
  <c r="F15" i="4"/>
  <c r="I13" i="3"/>
  <c r="K13" i="3"/>
  <c r="J13" i="3"/>
  <c r="D14" i="6"/>
  <c r="E14" i="6"/>
  <c r="J14" i="6"/>
  <c r="K14" i="6"/>
  <c r="L14" i="6"/>
  <c r="C14" i="6"/>
  <c r="I14" i="6"/>
  <c r="F14" i="6"/>
  <c r="H14" i="6"/>
  <c r="G14" i="6"/>
  <c r="D12" i="3"/>
  <c r="E12" i="3"/>
  <c r="F12" i="3"/>
  <c r="G12" i="3"/>
  <c r="I16" i="4" a="1"/>
  <c r="I12" i="3" a="1"/>
  <c r="I11" i="3" a="1"/>
  <c r="G15" i="5"/>
  <c r="G16" i="5"/>
  <c r="I15" i="5"/>
  <c r="J15" i="5"/>
  <c r="F16" i="5"/>
  <c r="H16" i="5"/>
  <c r="I16" i="5"/>
  <c r="D16" i="5"/>
  <c r="F15" i="5"/>
  <c r="E15" i="5"/>
  <c r="B14" i="5" a="1"/>
  <c r="F11" i="3"/>
  <c r="D11" i="3"/>
  <c r="E11" i="3"/>
  <c r="G11" i="3"/>
  <c r="D17" i="4" a="1"/>
  <c r="K13" i="5"/>
  <c r="E13" i="5"/>
  <c r="F13" i="5"/>
  <c r="D13" i="5"/>
  <c r="B13" i="5"/>
  <c r="C13" i="5"/>
  <c r="G13" i="5"/>
  <c r="H13" i="5"/>
  <c r="I13" i="5"/>
  <c r="J13" i="5"/>
  <c r="J17" i="4"/>
  <c r="I17" i="4"/>
  <c r="K17" i="4"/>
  <c r="C12" i="6" a="1"/>
  <c r="C13" i="6" a="1"/>
  <c r="C15" i="6" a="1"/>
  <c r="D16" i="4" a="1"/>
  <c r="F13" i="3"/>
  <c r="D13" i="3"/>
  <c r="D17" i="3" s="1" a="1"/>
  <c r="E13" i="3"/>
  <c r="G13" i="3"/>
  <c r="N21" i="5" a="1"/>
  <c r="E26" i="9" l="1"/>
  <c r="E28" i="9"/>
  <c r="E27" i="9"/>
  <c r="P20" i="5"/>
  <c r="Q18" i="5"/>
  <c r="N18" i="5"/>
  <c r="T18" i="5"/>
  <c r="O18" i="5"/>
  <c r="U20" i="5"/>
  <c r="U18" i="5"/>
  <c r="S18" i="5"/>
  <c r="P18" i="5"/>
  <c r="N20" i="5"/>
  <c r="T20" i="5"/>
  <c r="S20" i="5"/>
  <c r="N25" i="5" s="1" a="1"/>
  <c r="Q20" i="5"/>
  <c r="R20" i="5"/>
  <c r="P19" i="5"/>
  <c r="K16" i="5"/>
  <c r="C16" i="5"/>
  <c r="C15" i="5"/>
  <c r="K15" i="5"/>
  <c r="B15" i="5"/>
  <c r="T19" i="5"/>
  <c r="N19" i="5"/>
  <c r="J16" i="5"/>
  <c r="B16" i="5"/>
  <c r="D15" i="5"/>
  <c r="E16" i="5"/>
  <c r="S19" i="5"/>
  <c r="C19" i="6" a="1"/>
  <c r="N21" i="5"/>
  <c r="T21" i="5"/>
  <c r="O21" i="5"/>
  <c r="P21" i="5"/>
  <c r="S21" i="5"/>
  <c r="Q21" i="5"/>
  <c r="R21" i="5"/>
  <c r="U21" i="5"/>
  <c r="G16" i="4"/>
  <c r="F16" i="4"/>
  <c r="D16" i="4"/>
  <c r="E16" i="4"/>
  <c r="E15" i="6"/>
  <c r="F15" i="6"/>
  <c r="K15" i="6"/>
  <c r="L15" i="6"/>
  <c r="I15" i="6"/>
  <c r="J15" i="6"/>
  <c r="G15" i="6"/>
  <c r="C15" i="6"/>
  <c r="D15" i="6"/>
  <c r="H15" i="6"/>
  <c r="K13" i="6"/>
  <c r="C13" i="6"/>
  <c r="C18" i="6" s="1" a="1"/>
  <c r="D13" i="6"/>
  <c r="I13" i="6"/>
  <c r="J13" i="6"/>
  <c r="L13" i="6"/>
  <c r="E13" i="6"/>
  <c r="F13" i="6"/>
  <c r="G13" i="6"/>
  <c r="H13" i="6"/>
  <c r="C12" i="6"/>
  <c r="H12" i="6"/>
  <c r="I12" i="6"/>
  <c r="J12" i="6"/>
  <c r="E12" i="6"/>
  <c r="D12" i="6"/>
  <c r="L12" i="6"/>
  <c r="F12" i="6"/>
  <c r="G12" i="6"/>
  <c r="K12" i="6"/>
  <c r="B18" i="5" a="1"/>
  <c r="I17" i="3" a="1"/>
  <c r="K11" i="3"/>
  <c r="I11" i="3"/>
  <c r="J11" i="3"/>
  <c r="I12" i="3"/>
  <c r="I16" i="3" s="1" a="1"/>
  <c r="J12" i="3"/>
  <c r="K12" i="3"/>
  <c r="I16" i="4"/>
  <c r="J16" i="4"/>
  <c r="K16" i="4"/>
  <c r="D17" i="3"/>
  <c r="F17" i="3"/>
  <c r="G17" i="3"/>
  <c r="E17" i="3"/>
  <c r="D15" i="3" a="1"/>
  <c r="C14" i="5"/>
  <c r="D14" i="5"/>
  <c r="I14" i="5"/>
  <c r="J14" i="5"/>
  <c r="B14" i="5"/>
  <c r="F14" i="5"/>
  <c r="G14" i="5"/>
  <c r="H14" i="5"/>
  <c r="K14" i="5"/>
  <c r="E14" i="5"/>
  <c r="D17" i="4"/>
  <c r="F17" i="4"/>
  <c r="D20" i="4" s="1" a="1"/>
  <c r="G17" i="4"/>
  <c r="E17" i="4"/>
  <c r="D16" i="3" a="1"/>
  <c r="N23" i="5" l="1" a="1"/>
  <c r="N23" i="5" s="1"/>
  <c r="N24" i="5" a="1"/>
  <c r="B20" i="5" a="1"/>
  <c r="B20" i="5" s="1"/>
  <c r="P23" i="5"/>
  <c r="B21" i="5" a="1"/>
  <c r="D21" i="5" s="1"/>
  <c r="S23" i="5"/>
  <c r="G20" i="4"/>
  <c r="D20" i="4"/>
  <c r="E20" i="4"/>
  <c r="F20" i="4"/>
  <c r="F15" i="3"/>
  <c r="G15" i="3"/>
  <c r="D15" i="3"/>
  <c r="E15" i="3"/>
  <c r="K16" i="3"/>
  <c r="I16" i="3"/>
  <c r="J16" i="3"/>
  <c r="I15" i="3" a="1"/>
  <c r="C17" i="6" a="1"/>
  <c r="D21" i="4" a="1"/>
  <c r="I22" i="4" a="1"/>
  <c r="I20" i="4" a="1"/>
  <c r="H19" i="6"/>
  <c r="I19" i="6"/>
  <c r="C19" i="6"/>
  <c r="C24" i="6" s="1" a="1"/>
  <c r="L19" i="6"/>
  <c r="D19" i="6"/>
  <c r="G19" i="6"/>
  <c r="J19" i="6"/>
  <c r="K19" i="6"/>
  <c r="E19" i="6"/>
  <c r="F19" i="6"/>
  <c r="C20" i="6" a="1"/>
  <c r="N25" i="5"/>
  <c r="T25" i="5"/>
  <c r="R25" i="5"/>
  <c r="S25" i="5"/>
  <c r="U25" i="5"/>
  <c r="O25" i="5"/>
  <c r="P25" i="5"/>
  <c r="Q25" i="5"/>
  <c r="N26" i="5" a="1"/>
  <c r="I17" i="3"/>
  <c r="J17" i="3"/>
  <c r="K17" i="3"/>
  <c r="D18" i="5"/>
  <c r="E18" i="5"/>
  <c r="K18" i="5"/>
  <c r="B18" i="5"/>
  <c r="I18" i="5"/>
  <c r="J18" i="5"/>
  <c r="F18" i="5"/>
  <c r="C18" i="5"/>
  <c r="G18" i="5"/>
  <c r="H18" i="5"/>
  <c r="F16" i="3"/>
  <c r="D16" i="3"/>
  <c r="E16" i="3"/>
  <c r="G16" i="3"/>
  <c r="B19" i="5" a="1"/>
  <c r="I21" i="4" a="1"/>
  <c r="G18" i="6"/>
  <c r="H18" i="6"/>
  <c r="E18" i="6"/>
  <c r="F18" i="6"/>
  <c r="I18" i="6"/>
  <c r="L18" i="6"/>
  <c r="D18" i="6"/>
  <c r="K18" i="6"/>
  <c r="C18" i="6"/>
  <c r="J18" i="6"/>
  <c r="D22" i="4" a="1"/>
  <c r="U24" i="5"/>
  <c r="P24" i="5"/>
  <c r="N24" i="5"/>
  <c r="O24" i="5"/>
  <c r="R24" i="5"/>
  <c r="S24" i="5"/>
  <c r="T24" i="5"/>
  <c r="Q24" i="5"/>
  <c r="I21" i="5" l="1"/>
  <c r="O23" i="5"/>
  <c r="R23" i="5"/>
  <c r="T23" i="5"/>
  <c r="Q23" i="5"/>
  <c r="U23" i="5"/>
  <c r="J20" i="5"/>
  <c r="I20" i="5"/>
  <c r="D20" i="5"/>
  <c r="C20" i="5"/>
  <c r="F20" i="5"/>
  <c r="F21" i="5"/>
  <c r="G20" i="5"/>
  <c r="H20" i="5"/>
  <c r="K20" i="5"/>
  <c r="C21" i="5"/>
  <c r="K21" i="5"/>
  <c r="B23" i="5" a="1"/>
  <c r="I23" i="5" s="1"/>
  <c r="H21" i="5"/>
  <c r="B21" i="5"/>
  <c r="B26" i="5" s="1" a="1"/>
  <c r="E21" i="5"/>
  <c r="E20" i="5"/>
  <c r="J21" i="5"/>
  <c r="G21" i="5"/>
  <c r="C23" i="6" a="1"/>
  <c r="L24" i="6"/>
  <c r="F24" i="6"/>
  <c r="G24" i="6"/>
  <c r="D24" i="6"/>
  <c r="H24" i="6"/>
  <c r="E24" i="6"/>
  <c r="C24" i="6"/>
  <c r="K24" i="6"/>
  <c r="I24" i="6"/>
  <c r="J24" i="6"/>
  <c r="K20" i="4"/>
  <c r="I20" i="4"/>
  <c r="J20" i="4"/>
  <c r="D21" i="4"/>
  <c r="G21" i="4"/>
  <c r="E21" i="4"/>
  <c r="F21" i="4"/>
  <c r="I22" i="4"/>
  <c r="J22" i="4"/>
  <c r="K22" i="4"/>
  <c r="F17" i="6"/>
  <c r="G17" i="6"/>
  <c r="L17" i="6"/>
  <c r="H17" i="6"/>
  <c r="D17" i="6"/>
  <c r="I17" i="6"/>
  <c r="E17" i="6"/>
  <c r="J17" i="6"/>
  <c r="K17" i="6"/>
  <c r="C17" i="6"/>
  <c r="H19" i="5"/>
  <c r="I19" i="5"/>
  <c r="C19" i="5"/>
  <c r="E19" i="5"/>
  <c r="K19" i="5"/>
  <c r="B19" i="5"/>
  <c r="J19" i="5"/>
  <c r="D19" i="5"/>
  <c r="F19" i="5"/>
  <c r="G19" i="5"/>
  <c r="Q26" i="5"/>
  <c r="R26" i="5"/>
  <c r="N26" i="5"/>
  <c r="O26" i="5"/>
  <c r="T26" i="5"/>
  <c r="U26" i="5"/>
  <c r="P26" i="5"/>
  <c r="S26" i="5"/>
  <c r="I15" i="3"/>
  <c r="K15" i="3"/>
  <c r="J15" i="3"/>
  <c r="G22" i="4"/>
  <c r="E22" i="4"/>
  <c r="F22" i="4"/>
  <c r="D22" i="4"/>
  <c r="I20" i="6"/>
  <c r="J20" i="6"/>
  <c r="C20" i="6"/>
  <c r="D20" i="6"/>
  <c r="E20" i="6"/>
  <c r="K20" i="6"/>
  <c r="F20" i="6"/>
  <c r="G20" i="6"/>
  <c r="L20" i="6"/>
  <c r="H20" i="6"/>
  <c r="J21" i="4"/>
  <c r="I21" i="4"/>
  <c r="K21" i="4"/>
  <c r="F23" i="5" l="1"/>
  <c r="B25" i="5" a="1"/>
  <c r="K25" i="5" s="1"/>
  <c r="N29" i="5" a="1"/>
  <c r="P29" i="5" s="1"/>
  <c r="J23" i="5"/>
  <c r="B23" i="5"/>
  <c r="G23" i="5"/>
  <c r="H23" i="5"/>
  <c r="D23" i="5"/>
  <c r="C23" i="5"/>
  <c r="N30" i="5" a="1"/>
  <c r="P30" i="5" s="1"/>
  <c r="K23" i="5"/>
  <c r="E23" i="5"/>
  <c r="R29" i="5"/>
  <c r="S29" i="5"/>
  <c r="K23" i="6"/>
  <c r="L23" i="6"/>
  <c r="E23" i="6"/>
  <c r="F23" i="6"/>
  <c r="G23" i="6"/>
  <c r="C23" i="6"/>
  <c r="D23" i="6"/>
  <c r="H23" i="6"/>
  <c r="I23" i="6"/>
  <c r="J23" i="6"/>
  <c r="N31" i="5" a="1"/>
  <c r="N28" i="5" a="1"/>
  <c r="C25" i="6" a="1"/>
  <c r="C22" i="6" a="1"/>
  <c r="H26" i="5"/>
  <c r="I26" i="5"/>
  <c r="C26" i="5"/>
  <c r="E26" i="5"/>
  <c r="F26" i="5"/>
  <c r="B26" i="5"/>
  <c r="J26" i="5"/>
  <c r="D26" i="5"/>
  <c r="G26" i="5"/>
  <c r="K26" i="5"/>
  <c r="B24" i="5" a="1"/>
  <c r="D25" i="5"/>
  <c r="E25" i="5"/>
  <c r="I25" i="5"/>
  <c r="J25" i="5"/>
  <c r="B25" i="5"/>
  <c r="C25" i="5"/>
  <c r="F25" i="5"/>
  <c r="H25" i="5"/>
  <c r="O29" i="5" l="1"/>
  <c r="G25" i="5"/>
  <c r="T29" i="5"/>
  <c r="S30" i="5"/>
  <c r="Q29" i="5"/>
  <c r="N29" i="5"/>
  <c r="U29" i="5"/>
  <c r="O30" i="5"/>
  <c r="N30" i="5"/>
  <c r="R30" i="5"/>
  <c r="T30" i="5"/>
  <c r="Q30" i="5"/>
  <c r="U30" i="5"/>
  <c r="U31" i="5"/>
  <c r="P31" i="5"/>
  <c r="N31" i="5"/>
  <c r="O31" i="5"/>
  <c r="Q31" i="5"/>
  <c r="S31" i="5"/>
  <c r="R31" i="5"/>
  <c r="T31" i="5"/>
  <c r="G24" i="5"/>
  <c r="E24" i="5"/>
  <c r="B24" i="5"/>
  <c r="F24" i="5"/>
  <c r="C24" i="5"/>
  <c r="D24" i="5"/>
  <c r="H24" i="5"/>
  <c r="J24" i="5"/>
  <c r="K24" i="5"/>
  <c r="I24" i="5"/>
  <c r="G25" i="6"/>
  <c r="H25" i="6"/>
  <c r="K25" i="6"/>
  <c r="L25" i="6"/>
  <c r="C25" i="6"/>
  <c r="F25" i="6"/>
  <c r="I25" i="6"/>
  <c r="J25" i="6"/>
  <c r="D25" i="6"/>
  <c r="E25" i="6"/>
  <c r="B31" i="5" a="1"/>
  <c r="J22" i="6"/>
  <c r="K22" i="6"/>
  <c r="D22" i="6"/>
  <c r="E22" i="6"/>
  <c r="H22" i="6"/>
  <c r="L22" i="6"/>
  <c r="I22" i="6"/>
  <c r="F22" i="6"/>
  <c r="C22" i="6"/>
  <c r="G22" i="6"/>
  <c r="U28" i="5"/>
  <c r="P28" i="5"/>
  <c r="R28" i="5"/>
  <c r="S28" i="5"/>
  <c r="O28" i="5"/>
  <c r="N28" i="5"/>
  <c r="Q28" i="5"/>
  <c r="T28" i="5"/>
  <c r="C31" i="5" l="1"/>
  <c r="I31" i="5"/>
  <c r="G31" i="5"/>
  <c r="D31" i="5"/>
  <c r="B31" i="5"/>
  <c r="K31" i="5"/>
  <c r="E31" i="5"/>
  <c r="J31" i="5"/>
  <c r="F31" i="5"/>
  <c r="H31" i="5"/>
  <c r="P33" i="5" a="1"/>
  <c r="C30" i="6" a="1"/>
  <c r="B29" i="5" l="1" a="1"/>
  <c r="C29" i="5" s="1"/>
  <c r="B28" i="5" a="1"/>
  <c r="B30" i="5" a="1"/>
  <c r="E30" i="6"/>
  <c r="F30" i="6"/>
  <c r="K30" i="6"/>
  <c r="L30" i="6"/>
  <c r="C30" i="6"/>
  <c r="D30" i="6"/>
  <c r="G30" i="6"/>
  <c r="J30" i="6"/>
  <c r="I30" i="6"/>
  <c r="H30" i="6"/>
  <c r="P33" i="5"/>
  <c r="S36" i="5"/>
  <c r="S34" i="5"/>
  <c r="P35" i="5"/>
  <c r="S35" i="5"/>
  <c r="R36" i="5"/>
  <c r="Q35" i="5"/>
  <c r="Q34" i="5"/>
  <c r="R35" i="5"/>
  <c r="P34" i="5"/>
  <c r="R34" i="5"/>
  <c r="S33" i="5"/>
  <c r="P36" i="5"/>
  <c r="Q33" i="5"/>
  <c r="R33" i="5"/>
  <c r="Q36" i="5"/>
  <c r="F29" i="5" l="1"/>
  <c r="E29" i="5"/>
  <c r="I29" i="5"/>
  <c r="D29" i="5"/>
  <c r="H29" i="5"/>
  <c r="K29" i="5"/>
  <c r="B29" i="5"/>
  <c r="G29" i="5"/>
  <c r="J29" i="5"/>
  <c r="F30" i="5"/>
  <c r="B30" i="5"/>
  <c r="H30" i="5"/>
  <c r="I30" i="5"/>
  <c r="D30" i="5"/>
  <c r="G30" i="5"/>
  <c r="C30" i="5"/>
  <c r="E30" i="5"/>
  <c r="J30" i="5"/>
  <c r="K30" i="5"/>
  <c r="G28" i="5"/>
  <c r="B28" i="5"/>
  <c r="C28" i="5"/>
  <c r="I28" i="5"/>
  <c r="E28" i="5"/>
  <c r="F28" i="5"/>
  <c r="H28" i="5"/>
  <c r="J28" i="5"/>
  <c r="K28" i="5"/>
  <c r="D28" i="5"/>
  <c r="C29" i="6" a="1"/>
  <c r="C28" i="6" a="1"/>
  <c r="C27" i="6" a="1"/>
  <c r="C27" i="6" l="1"/>
  <c r="H27" i="6"/>
  <c r="I27" i="6"/>
  <c r="D27" i="6"/>
  <c r="J27" i="6"/>
  <c r="E27" i="6"/>
  <c r="F27" i="6"/>
  <c r="K27" i="6"/>
  <c r="G27" i="6"/>
  <c r="L27" i="6"/>
  <c r="C28" i="6"/>
  <c r="D28" i="6"/>
  <c r="I28" i="6"/>
  <c r="J28" i="6"/>
  <c r="G28" i="6"/>
  <c r="K28" i="6"/>
  <c r="H28" i="6"/>
  <c r="E28" i="6"/>
  <c r="F28" i="6"/>
  <c r="L28" i="6"/>
  <c r="D29" i="6"/>
  <c r="E29" i="6"/>
  <c r="J29" i="6"/>
  <c r="K29" i="6"/>
  <c r="F29" i="6"/>
  <c r="G29" i="6"/>
  <c r="C29" i="6"/>
  <c r="H29" i="6"/>
  <c r="I29" i="6"/>
  <c r="L29" i="6"/>
  <c r="C32" i="6" l="1" a="1"/>
  <c r="F32" i="6" l="1"/>
  <c r="F35" i="6"/>
  <c r="C33" i="6"/>
  <c r="D34" i="6"/>
  <c r="E34" i="6"/>
  <c r="F33" i="6"/>
  <c r="F34" i="6"/>
  <c r="C34" i="6"/>
  <c r="E32" i="6"/>
  <c r="D33" i="6"/>
  <c r="E33" i="6"/>
  <c r="C35" i="6"/>
  <c r="D35" i="6"/>
  <c r="E35" i="6"/>
  <c r="D32" i="6"/>
  <c r="C32" i="6"/>
  <c r="C36" i="6" l="1" a="1"/>
  <c r="E38" i="6" l="1"/>
  <c r="F38" i="6"/>
  <c r="C37" i="6"/>
  <c r="D37" i="6"/>
  <c r="C38" i="6"/>
  <c r="C39" i="6"/>
  <c r="D38" i="6"/>
  <c r="C36" i="6"/>
  <c r="E39" i="6"/>
  <c r="F39" i="6"/>
  <c r="F36" i="6"/>
  <c r="E37" i="6"/>
  <c r="D36" i="6"/>
  <c r="E36" i="6"/>
  <c r="D39" i="6"/>
  <c r="F37" i="6"/>
</calcChain>
</file>

<file path=xl/sharedStrings.xml><?xml version="1.0" encoding="utf-8"?>
<sst xmlns="http://schemas.openxmlformats.org/spreadsheetml/2006/main" count="129" uniqueCount="65">
  <si>
    <t>B</t>
  </si>
  <si>
    <t>X=</t>
  </si>
  <si>
    <t>C)</t>
  </si>
  <si>
    <t>B)</t>
  </si>
  <si>
    <t>A)</t>
  </si>
  <si>
    <t>Donc A^-1=</t>
  </si>
  <si>
    <t>L3/(-2/5)</t>
  </si>
  <si>
    <t>L2+(1/2)L3</t>
  </si>
  <si>
    <t>L1-(3/2)L3</t>
  </si>
  <si>
    <t>L3+(7/5)L2</t>
  </si>
  <si>
    <t>L2/(-5)</t>
  </si>
  <si>
    <t>L1+(3/5)L2</t>
  </si>
  <si>
    <t>L3+2L1</t>
  </si>
  <si>
    <t>L2-2L1</t>
  </si>
  <si>
    <t>L1</t>
  </si>
  <si>
    <t>L3</t>
  </si>
  <si>
    <t>L2</t>
  </si>
  <si>
    <t>Matrice Identité I_3</t>
  </si>
  <si>
    <t>Matrice A</t>
  </si>
  <si>
    <t>Det(A)=</t>
  </si>
  <si>
    <t>Donc B^-1=</t>
  </si>
  <si>
    <t>L3/(-2)</t>
  </si>
  <si>
    <t>L2+(1/4)L3</t>
  </si>
  <si>
    <t>Matrice B^{-1}</t>
  </si>
  <si>
    <t>L2/2</t>
  </si>
  <si>
    <t>L1-L2</t>
  </si>
  <si>
    <t>Matrice B</t>
  </si>
  <si>
    <t>Det(B)=</t>
  </si>
  <si>
    <t>L4</t>
  </si>
  <si>
    <t>L3+(3/2)L4</t>
  </si>
  <si>
    <t>Donc C^-1 =</t>
  </si>
  <si>
    <t>L2-(1/2)L4</t>
  </si>
  <si>
    <t>L1-L4</t>
  </si>
  <si>
    <t>L4-L2</t>
  </si>
  <si>
    <t>L3-L2</t>
  </si>
  <si>
    <t>L4+2L2</t>
  </si>
  <si>
    <t>L3+2L2</t>
  </si>
  <si>
    <t>L2/(-1/2)</t>
  </si>
  <si>
    <t>L1+L2</t>
  </si>
  <si>
    <t>L2-(1/2)L1</t>
  </si>
  <si>
    <t>L1/2</t>
  </si>
  <si>
    <t>Sans permutation</t>
  </si>
  <si>
    <t>Det(C)=</t>
  </si>
  <si>
    <t>avec  permutation</t>
  </si>
  <si>
    <t xml:space="preserve">=(1/3) * </t>
  </si>
  <si>
    <t>D^-1</t>
  </si>
  <si>
    <t>L4/(-1,5)</t>
  </si>
  <si>
    <t>L3+(1/3)L4</t>
  </si>
  <si>
    <t>L2+(1/3)L4</t>
  </si>
  <si>
    <t>L1+(1/3)L4</t>
  </si>
  <si>
    <t>L4+(1/2)L3</t>
  </si>
  <si>
    <t>L1+(1/2)L3</t>
  </si>
  <si>
    <t>L4-L1</t>
  </si>
  <si>
    <t>L3-L1</t>
  </si>
  <si>
    <t>Det(D)=</t>
  </si>
  <si>
    <t>B=</t>
  </si>
  <si>
    <t>L2-L1</t>
  </si>
  <si>
    <t>Donc D^-1 =</t>
  </si>
  <si>
    <t xml:space="preserve">A = </t>
  </si>
  <si>
    <t>x_1</t>
  </si>
  <si>
    <t>x_3</t>
  </si>
  <si>
    <t xml:space="preserve"> A^-1 * B</t>
  </si>
  <si>
    <t>x_2    =</t>
  </si>
  <si>
    <t xml:space="preserve"> A^-1=</t>
  </si>
  <si>
    <t>Donc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</si>
</sst>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3" borderId="0" xfId="0" applyFill="1"/>
    <xf numFmtId="0" fontId="1" fillId="0" borderId="0" xfId="0" applyFont="1"/>
    <xf numFmtId="0" fontId="1" fillId="0" borderId="1" xfId="0" applyFont="1" applyBorder="1"/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0" borderId="20" xfId="0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quotePrefix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" borderId="2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4" borderId="20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zoomScale="98" zoomScaleNormal="98" workbookViewId="0">
      <selection activeCell="A9" sqref="A9:XFD9"/>
    </sheetView>
  </sheetViews>
  <sheetFormatPr baseColWidth="10" defaultRowHeight="15" x14ac:dyDescent="0.25"/>
  <cols>
    <col min="1" max="16384" width="11.42578125" style="1"/>
  </cols>
  <sheetData>
    <row r="1" spans="1:8" ht="15.75" thickBot="1" x14ac:dyDescent="0.3">
      <c r="A1" s="1" t="s">
        <v>4</v>
      </c>
    </row>
    <row r="2" spans="1:8" x14ac:dyDescent="0.25">
      <c r="D2" s="19">
        <v>1</v>
      </c>
      <c r="E2" s="18">
        <v>1</v>
      </c>
      <c r="F2" s="17">
        <v>-1</v>
      </c>
    </row>
    <row r="3" spans="1:8" x14ac:dyDescent="0.25">
      <c r="D3" s="21">
        <v>2</v>
      </c>
      <c r="E3" s="7">
        <v>-1</v>
      </c>
      <c r="F3" s="20">
        <v>1</v>
      </c>
    </row>
    <row r="4" spans="1:8" ht="15.75" thickBot="1" x14ac:dyDescent="0.3">
      <c r="D4" s="13">
        <v>1</v>
      </c>
      <c r="E4" s="12">
        <v>0</v>
      </c>
      <c r="F4" s="11">
        <v>1</v>
      </c>
    </row>
    <row r="5" spans="1:8" x14ac:dyDescent="0.25">
      <c r="A5" s="19">
        <v>3</v>
      </c>
      <c r="B5" s="18">
        <v>1</v>
      </c>
      <c r="C5" s="17">
        <v>1</v>
      </c>
      <c r="D5" s="16">
        <f t="array" ref="D5:F7">MMULT(A5:C7,D2:F4)</f>
        <v>6</v>
      </c>
      <c r="E5" s="15">
        <v>2</v>
      </c>
      <c r="F5" s="14">
        <v>-1</v>
      </c>
    </row>
    <row r="6" spans="1:8" x14ac:dyDescent="0.25">
      <c r="A6" s="21">
        <v>2</v>
      </c>
      <c r="B6" s="7">
        <v>1</v>
      </c>
      <c r="C6" s="20">
        <v>2</v>
      </c>
      <c r="D6" s="24">
        <v>6</v>
      </c>
      <c r="E6" s="23">
        <v>1</v>
      </c>
      <c r="F6" s="22">
        <v>1</v>
      </c>
    </row>
    <row r="7" spans="1:8" ht="15.75" thickBot="1" x14ac:dyDescent="0.3">
      <c r="A7" s="13">
        <v>1</v>
      </c>
      <c r="B7" s="12">
        <v>2</v>
      </c>
      <c r="C7" s="11">
        <v>3</v>
      </c>
      <c r="D7" s="10">
        <v>8</v>
      </c>
      <c r="E7" s="9">
        <v>-1</v>
      </c>
      <c r="F7" s="8">
        <v>4</v>
      </c>
    </row>
    <row r="8" spans="1:8" x14ac:dyDescent="0.25">
      <c r="A8" s="7"/>
      <c r="B8" s="7"/>
      <c r="C8" s="7"/>
      <c r="D8" s="7"/>
      <c r="E8" s="7"/>
      <c r="F8" s="7"/>
    </row>
    <row r="9" spans="1:8" ht="15.75" thickBot="1" x14ac:dyDescent="0.3"/>
    <row r="10" spans="1:8" x14ac:dyDescent="0.25">
      <c r="A10" s="1" t="s">
        <v>3</v>
      </c>
      <c r="C10" s="19">
        <v>1</v>
      </c>
      <c r="D10" s="18">
        <v>-2</v>
      </c>
      <c r="E10" s="18">
        <v>0</v>
      </c>
      <c r="F10" s="17">
        <v>4</v>
      </c>
    </row>
    <row r="11" spans="1:8" ht="15.75" thickBot="1" x14ac:dyDescent="0.3">
      <c r="C11" s="13">
        <v>5</v>
      </c>
      <c r="D11" s="12">
        <v>3</v>
      </c>
      <c r="E11" s="12">
        <v>1</v>
      </c>
      <c r="F11" s="11">
        <v>0</v>
      </c>
    </row>
    <row r="12" spans="1:8" x14ac:dyDescent="0.25">
      <c r="A12" s="19">
        <v>0</v>
      </c>
      <c r="B12" s="17">
        <v>1</v>
      </c>
      <c r="C12" s="16">
        <f t="array" ref="C12:F14">MMULT(A12:B14,C10:F11)</f>
        <v>5</v>
      </c>
      <c r="D12" s="15">
        <v>3</v>
      </c>
      <c r="E12" s="15">
        <v>1</v>
      </c>
      <c r="F12" s="14">
        <v>0</v>
      </c>
    </row>
    <row r="13" spans="1:8" x14ac:dyDescent="0.25">
      <c r="A13" s="21">
        <v>-1</v>
      </c>
      <c r="B13" s="20">
        <v>1</v>
      </c>
      <c r="C13" s="24">
        <v>4</v>
      </c>
      <c r="D13" s="23">
        <v>5</v>
      </c>
      <c r="E13" s="23">
        <v>1</v>
      </c>
      <c r="F13" s="22">
        <v>-4</v>
      </c>
    </row>
    <row r="14" spans="1:8" ht="15.75" thickBot="1" x14ac:dyDescent="0.3">
      <c r="A14" s="13">
        <v>2</v>
      </c>
      <c r="B14" s="11">
        <v>2</v>
      </c>
      <c r="C14" s="10">
        <v>12</v>
      </c>
      <c r="D14" s="9">
        <v>2</v>
      </c>
      <c r="E14" s="9">
        <v>2</v>
      </c>
      <c r="F14" s="8">
        <v>8</v>
      </c>
    </row>
    <row r="15" spans="1:8" ht="15.75" thickBot="1" x14ac:dyDescent="0.3"/>
    <row r="16" spans="1:8" ht="15.75" thickBot="1" x14ac:dyDescent="0.3">
      <c r="F16" s="19">
        <v>1</v>
      </c>
      <c r="G16" s="18">
        <v>2</v>
      </c>
      <c r="H16" s="17">
        <v>1</v>
      </c>
    </row>
    <row r="17" spans="1:8" x14ac:dyDescent="0.25">
      <c r="A17" s="1" t="s">
        <v>2</v>
      </c>
      <c r="C17" s="19">
        <v>1</v>
      </c>
      <c r="D17" s="18">
        <v>3</v>
      </c>
      <c r="E17" s="18">
        <v>5</v>
      </c>
      <c r="F17" s="21">
        <v>4</v>
      </c>
      <c r="G17" s="7">
        <v>6</v>
      </c>
      <c r="H17" s="20">
        <v>0</v>
      </c>
    </row>
    <row r="18" spans="1:8" ht="15.75" thickBot="1" x14ac:dyDescent="0.3">
      <c r="C18" s="13">
        <v>2</v>
      </c>
      <c r="D18" s="12">
        <v>1</v>
      </c>
      <c r="E18" s="12">
        <v>0</v>
      </c>
      <c r="F18" s="13">
        <v>0</v>
      </c>
      <c r="G18" s="12">
        <v>1</v>
      </c>
      <c r="H18" s="11">
        <v>-1</v>
      </c>
    </row>
    <row r="19" spans="1:8" x14ac:dyDescent="0.25">
      <c r="A19" s="19">
        <v>-1</v>
      </c>
      <c r="B19" s="17">
        <v>1</v>
      </c>
      <c r="C19" s="19">
        <f t="array" ref="C19:E20">MMULT(A19:B20,C17:E18)</f>
        <v>1</v>
      </c>
      <c r="D19" s="18">
        <v>-2</v>
      </c>
      <c r="E19" s="17">
        <v>-5</v>
      </c>
      <c r="F19" s="16">
        <f t="array" ref="F19:H20">MMULT(C19:E20,F16:H18)</f>
        <v>-7</v>
      </c>
      <c r="G19" s="15">
        <v>-15</v>
      </c>
      <c r="H19" s="14">
        <v>6</v>
      </c>
    </row>
    <row r="20" spans="1:8" ht="15.75" thickBot="1" x14ac:dyDescent="0.3">
      <c r="A20" s="13">
        <v>0</v>
      </c>
      <c r="B20" s="11">
        <v>1</v>
      </c>
      <c r="C20" s="13">
        <v>2</v>
      </c>
      <c r="D20" s="12">
        <v>1</v>
      </c>
      <c r="E20" s="11">
        <v>0</v>
      </c>
      <c r="F20" s="10">
        <v>6</v>
      </c>
      <c r="G20" s="9">
        <v>10</v>
      </c>
      <c r="H20" s="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showGridLines="0" topLeftCell="A2" zoomScale="98" zoomScaleNormal="98" workbookViewId="0">
      <selection activeCell="P18" sqref="P18"/>
    </sheetView>
  </sheetViews>
  <sheetFormatPr baseColWidth="10" defaultRowHeight="15" x14ac:dyDescent="0.25"/>
  <cols>
    <col min="1" max="1" width="2" customWidth="1"/>
    <col min="2" max="2" width="9.5703125" customWidth="1"/>
    <col min="3" max="6" width="5" customWidth="1"/>
    <col min="7" max="8" width="14" hidden="1" customWidth="1"/>
    <col min="9" max="11" width="5.7109375" customWidth="1"/>
    <col min="12" max="12" width="5.28515625" customWidth="1"/>
    <col min="13" max="13" width="10.28515625" customWidth="1"/>
    <col min="14" max="15" width="5.28515625" customWidth="1"/>
  </cols>
  <sheetData>
    <row r="1" spans="2:11" hidden="1" x14ac:dyDescent="0.25">
      <c r="D1" t="s">
        <v>19</v>
      </c>
      <c r="F1">
        <f>MDETERM(D3:F5)</f>
        <v>2</v>
      </c>
    </row>
    <row r="2" spans="2:11" x14ac:dyDescent="0.25">
      <c r="D2" s="93" t="s">
        <v>18</v>
      </c>
      <c r="E2" s="94"/>
      <c r="F2" s="95"/>
      <c r="G2" s="3" t="s">
        <v>0</v>
      </c>
      <c r="I2" s="93" t="s">
        <v>17</v>
      </c>
      <c r="J2" s="94"/>
      <c r="K2" s="95"/>
    </row>
    <row r="3" spans="2:11" x14ac:dyDescent="0.25">
      <c r="B3" t="s">
        <v>14</v>
      </c>
      <c r="D3" s="4">
        <v>1</v>
      </c>
      <c r="E3" s="2">
        <v>3</v>
      </c>
      <c r="F3" s="2">
        <v>0</v>
      </c>
      <c r="G3" s="2">
        <v>80</v>
      </c>
      <c r="I3" s="3">
        <v>1</v>
      </c>
      <c r="J3" s="3">
        <v>0</v>
      </c>
      <c r="K3" s="3">
        <v>0</v>
      </c>
    </row>
    <row r="4" spans="2:11" x14ac:dyDescent="0.25">
      <c r="B4" t="s">
        <v>16</v>
      </c>
      <c r="D4" s="5">
        <v>2</v>
      </c>
      <c r="E4" s="2">
        <v>1</v>
      </c>
      <c r="F4" s="2">
        <v>-1</v>
      </c>
      <c r="G4" s="2">
        <v>99</v>
      </c>
      <c r="I4" s="3">
        <v>0</v>
      </c>
      <c r="J4" s="3">
        <v>1</v>
      </c>
      <c r="K4" s="3">
        <v>0</v>
      </c>
    </row>
    <row r="5" spans="2:11" x14ac:dyDescent="0.25">
      <c r="B5" t="s">
        <v>15</v>
      </c>
      <c r="D5" s="2">
        <v>-2</v>
      </c>
      <c r="E5" s="5">
        <v>1</v>
      </c>
      <c r="F5" s="2">
        <v>1</v>
      </c>
      <c r="G5" s="2">
        <v>85</v>
      </c>
      <c r="I5" s="3">
        <v>0</v>
      </c>
      <c r="J5" s="3">
        <v>0</v>
      </c>
      <c r="K5" s="3">
        <v>1</v>
      </c>
    </row>
    <row r="6" spans="2:11" x14ac:dyDescent="0.25">
      <c r="D6" s="7"/>
      <c r="E6" s="6"/>
      <c r="F6" s="7"/>
      <c r="G6" s="7"/>
      <c r="I6" s="29"/>
      <c r="J6" s="29"/>
      <c r="K6" s="29"/>
    </row>
    <row r="7" spans="2:11" x14ac:dyDescent="0.25">
      <c r="B7" t="s">
        <v>14</v>
      </c>
      <c r="D7" s="2">
        <f t="array" ref="D7:G7">$D$3:$G$3/$D$3</f>
        <v>1</v>
      </c>
      <c r="E7" s="5">
        <v>3</v>
      </c>
      <c r="F7" s="2">
        <v>0</v>
      </c>
      <c r="G7" s="2">
        <v>80</v>
      </c>
      <c r="I7" s="28">
        <f t="array" ref="I7:K7">I3:K3/D3</f>
        <v>1</v>
      </c>
      <c r="J7" s="28">
        <v>0</v>
      </c>
      <c r="K7" s="28">
        <v>0</v>
      </c>
    </row>
    <row r="8" spans="2:11" x14ac:dyDescent="0.25">
      <c r="B8" t="s">
        <v>13</v>
      </c>
      <c r="D8" s="2">
        <f t="array" ref="D8:G8">D4:G4-D4*$D$3:$G$3/$D$3</f>
        <v>0</v>
      </c>
      <c r="E8" s="4">
        <v>-5</v>
      </c>
      <c r="F8" s="2">
        <v>-1</v>
      </c>
      <c r="G8" s="2">
        <v>-61</v>
      </c>
      <c r="I8" s="28">
        <f t="array" ref="I8:K8">I4:K4-D4*I3:K3</f>
        <v>-2</v>
      </c>
      <c r="J8" s="28">
        <v>1</v>
      </c>
      <c r="K8" s="28">
        <v>0</v>
      </c>
    </row>
    <row r="9" spans="2:11" x14ac:dyDescent="0.25">
      <c r="B9" t="s">
        <v>12</v>
      </c>
      <c r="D9" s="2">
        <f t="array" ref="D9:G9">D5:G5-D5*$D$3:$G$3/$D$3</f>
        <v>0</v>
      </c>
      <c r="E9" s="5">
        <v>7</v>
      </c>
      <c r="F9" s="2">
        <v>1</v>
      </c>
      <c r="G9" s="2">
        <v>245</v>
      </c>
      <c r="I9" s="28">
        <f t="array" ref="I9:K9">I5:K5-D5*I3:K3</f>
        <v>2</v>
      </c>
      <c r="J9" s="28">
        <v>0</v>
      </c>
      <c r="K9" s="28">
        <v>1</v>
      </c>
    </row>
    <row r="10" spans="2:11" x14ac:dyDescent="0.25">
      <c r="D10" s="7"/>
      <c r="E10" s="6"/>
      <c r="F10" s="7"/>
      <c r="G10" s="7"/>
      <c r="I10" s="25"/>
      <c r="J10" s="25"/>
      <c r="K10" s="25"/>
    </row>
    <row r="11" spans="2:11" x14ac:dyDescent="0.25">
      <c r="B11" t="s">
        <v>11</v>
      </c>
      <c r="D11" s="2">
        <f t="array" ref="D11:G11">D7:G7-E7*$D$8:$G$8/$E$8</f>
        <v>1</v>
      </c>
      <c r="E11" s="5">
        <v>0</v>
      </c>
      <c r="F11" s="2">
        <v>-0.6</v>
      </c>
      <c r="G11" s="2">
        <v>43.4</v>
      </c>
      <c r="I11" s="28">
        <f t="array" ref="I11:K11">I7:K7-(E7/E8)*I8:K8</f>
        <v>-0.19999999999999996</v>
      </c>
      <c r="J11" s="28">
        <v>0.6</v>
      </c>
      <c r="K11" s="28">
        <v>0</v>
      </c>
    </row>
    <row r="12" spans="2:11" x14ac:dyDescent="0.25">
      <c r="B12" t="s">
        <v>10</v>
      </c>
      <c r="D12" s="2">
        <f t="array" ref="D12:G12">$D$8:$G$8/$E$8</f>
        <v>0</v>
      </c>
      <c r="E12" s="5">
        <v>1</v>
      </c>
      <c r="F12" s="2">
        <v>0.2</v>
      </c>
      <c r="G12" s="2">
        <v>12.2</v>
      </c>
      <c r="I12" s="28">
        <f t="array" ref="I12:K12">I8:K8/E8</f>
        <v>0.4</v>
      </c>
      <c r="J12" s="28">
        <v>-0.2</v>
      </c>
      <c r="K12" s="28">
        <v>0</v>
      </c>
    </row>
    <row r="13" spans="2:11" x14ac:dyDescent="0.25">
      <c r="B13" t="s">
        <v>9</v>
      </c>
      <c r="D13" s="2">
        <f t="array" ref="D13:G13">D9:G9-E9*$D$8:$G$8/$E$8</f>
        <v>0</v>
      </c>
      <c r="E13" s="5">
        <v>0</v>
      </c>
      <c r="F13" s="4">
        <v>-0.39999999999999991</v>
      </c>
      <c r="G13" s="2">
        <v>159.6</v>
      </c>
      <c r="I13" s="28">
        <f t="array" ref="I13:K13">I9:K9-E9*I8:K8/E8</f>
        <v>-0.79999999999999982</v>
      </c>
      <c r="J13" s="28">
        <v>1.4</v>
      </c>
      <c r="K13" s="28">
        <v>1</v>
      </c>
    </row>
    <row r="15" spans="2:11" x14ac:dyDescent="0.25">
      <c r="B15" t="s">
        <v>8</v>
      </c>
      <c r="D15" s="2">
        <f t="array" ref="D15:G15">D11:G11-F11*$D$13:$G$13/$F$13</f>
        <v>1</v>
      </c>
      <c r="E15" s="5">
        <v>0</v>
      </c>
      <c r="F15" s="2">
        <v>0</v>
      </c>
      <c r="G15" s="2">
        <v>-196.00000000000003</v>
      </c>
      <c r="I15" s="27">
        <f t="array" ref="I15:K15">I11:K11-F11*$I$13:$K$13/$F$13</f>
        <v>1</v>
      </c>
      <c r="J15" s="27">
        <v>-1.5000000000000004</v>
      </c>
      <c r="K15" s="27">
        <v>-1.5000000000000002</v>
      </c>
    </row>
    <row r="16" spans="2:11" x14ac:dyDescent="0.25">
      <c r="B16" t="s">
        <v>7</v>
      </c>
      <c r="D16" s="2">
        <f t="array" ref="D16:G16">D12:G12-F12*$D$13:$G$13/$F$13</f>
        <v>0</v>
      </c>
      <c r="E16" s="5">
        <v>1</v>
      </c>
      <c r="F16" s="2">
        <v>0</v>
      </c>
      <c r="G16" s="2">
        <v>92.000000000000028</v>
      </c>
      <c r="I16" s="27">
        <f t="array" ref="I16:K16">I12:K12-F12*$I$13:$K$13/$F$13</f>
        <v>0</v>
      </c>
      <c r="J16" s="27">
        <v>0.5</v>
      </c>
      <c r="K16" s="27">
        <v>0.50000000000000011</v>
      </c>
    </row>
    <row r="17" spans="2:11" x14ac:dyDescent="0.25">
      <c r="B17" t="s">
        <v>6</v>
      </c>
      <c r="D17" s="2">
        <f t="array" ref="D17:G17">$D$13:$G$13/$F$13</f>
        <v>0</v>
      </c>
      <c r="E17" s="5">
        <v>0</v>
      </c>
      <c r="F17" s="2">
        <v>1</v>
      </c>
      <c r="G17" s="2">
        <v>-399.00000000000006</v>
      </c>
      <c r="I17" s="27">
        <f t="array" ref="I17:K17">$I$13:$K$13/$F$13</f>
        <v>2</v>
      </c>
      <c r="J17" s="27">
        <v>-3.5000000000000004</v>
      </c>
      <c r="K17" s="27">
        <v>-2.5000000000000004</v>
      </c>
    </row>
    <row r="18" spans="2:11" x14ac:dyDescent="0.25">
      <c r="D18" s="7"/>
      <c r="E18" s="6"/>
      <c r="F18" s="7"/>
      <c r="G18" s="7"/>
      <c r="I18" s="25"/>
      <c r="J18" s="25"/>
      <c r="K18" s="25"/>
    </row>
    <row r="19" spans="2:11" x14ac:dyDescent="0.25">
      <c r="D19" s="7"/>
      <c r="E19" s="6"/>
      <c r="F19" s="26">
        <v>1</v>
      </c>
      <c r="G19" s="26">
        <v>-1.5000000000000004</v>
      </c>
      <c r="I19" s="26">
        <v>-1.5000000000000004</v>
      </c>
      <c r="J19" s="26">
        <v>-1.5000000000000002</v>
      </c>
      <c r="K19" s="25"/>
    </row>
    <row r="20" spans="2:11" x14ac:dyDescent="0.25">
      <c r="D20" s="6" t="s">
        <v>5</v>
      </c>
      <c r="F20" s="26">
        <v>0</v>
      </c>
      <c r="G20" s="26">
        <v>0.5</v>
      </c>
      <c r="I20" s="26">
        <v>0.5</v>
      </c>
      <c r="J20" s="26">
        <v>0.50000000000000011</v>
      </c>
      <c r="K20" s="25"/>
    </row>
    <row r="21" spans="2:11" x14ac:dyDescent="0.25">
      <c r="D21" s="7"/>
      <c r="E21" s="6"/>
      <c r="F21" s="26">
        <v>2</v>
      </c>
      <c r="G21" s="26">
        <v>-3.5000000000000004</v>
      </c>
      <c r="I21" s="26">
        <v>-3.5000000000000004</v>
      </c>
      <c r="J21" s="26">
        <v>-2.5000000000000004</v>
      </c>
      <c r="K21" s="25"/>
    </row>
  </sheetData>
  <mergeCells count="2">
    <mergeCell ref="D2:F2"/>
    <mergeCell ref="I2:K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showGridLines="0" topLeftCell="A4" zoomScale="98" zoomScaleNormal="98" workbookViewId="0">
      <selection activeCell="P11" sqref="P11"/>
    </sheetView>
  </sheetViews>
  <sheetFormatPr baseColWidth="10" defaultRowHeight="15" x14ac:dyDescent="0.25"/>
  <cols>
    <col min="1" max="1" width="4.5703125" customWidth="1"/>
    <col min="2" max="2" width="9.5703125" customWidth="1"/>
    <col min="3" max="6" width="6.28515625" customWidth="1"/>
    <col min="7" max="7" width="0.42578125" hidden="1" customWidth="1"/>
    <col min="8" max="8" width="0.140625" style="31" customWidth="1"/>
    <col min="9" max="12" width="6.28515625" customWidth="1"/>
    <col min="13" max="13" width="9" style="30" customWidth="1"/>
    <col min="14" max="14" width="6.28515625" customWidth="1"/>
    <col min="15" max="22" width="5.28515625" customWidth="1"/>
  </cols>
  <sheetData>
    <row r="1" spans="2:18" x14ac:dyDescent="0.25">
      <c r="E1" t="s">
        <v>27</v>
      </c>
      <c r="F1">
        <f>MDETERM(D3:F5)</f>
        <v>4</v>
      </c>
    </row>
    <row r="2" spans="2:18" ht="15.75" thickBot="1" x14ac:dyDescent="0.3">
      <c r="D2" s="96" t="s">
        <v>26</v>
      </c>
      <c r="E2" s="97"/>
      <c r="F2" s="98"/>
      <c r="G2" s="3" t="s">
        <v>0</v>
      </c>
      <c r="I2" s="93" t="s">
        <v>17</v>
      </c>
      <c r="J2" s="94"/>
      <c r="K2" s="95"/>
    </row>
    <row r="3" spans="2:18" x14ac:dyDescent="0.25">
      <c r="B3" t="s">
        <v>14</v>
      </c>
      <c r="D3" s="42">
        <v>1</v>
      </c>
      <c r="E3" s="41">
        <v>2</v>
      </c>
      <c r="F3" s="40">
        <v>1</v>
      </c>
      <c r="G3" s="34">
        <v>80</v>
      </c>
      <c r="I3" s="3">
        <v>1</v>
      </c>
      <c r="J3" s="3">
        <v>0</v>
      </c>
      <c r="K3" s="3">
        <v>0</v>
      </c>
      <c r="O3" s="30"/>
      <c r="P3" s="6"/>
      <c r="Q3" s="6"/>
    </row>
    <row r="4" spans="2:18" x14ac:dyDescent="0.25">
      <c r="B4" t="s">
        <v>16</v>
      </c>
      <c r="D4" s="39">
        <v>1</v>
      </c>
      <c r="E4" s="2">
        <v>2</v>
      </c>
      <c r="F4" s="38">
        <v>-1</v>
      </c>
      <c r="G4" s="34">
        <v>99</v>
      </c>
      <c r="I4" s="3">
        <v>0</v>
      </c>
      <c r="J4" s="3">
        <v>1</v>
      </c>
      <c r="K4" s="3">
        <v>0</v>
      </c>
      <c r="O4" s="30"/>
      <c r="P4" s="6"/>
      <c r="Q4" s="6"/>
    </row>
    <row r="5" spans="2:18" ht="15.75" thickBot="1" x14ac:dyDescent="0.3">
      <c r="B5" t="s">
        <v>15</v>
      </c>
      <c r="D5" s="37">
        <v>-2</v>
      </c>
      <c r="E5" s="36">
        <v>-2</v>
      </c>
      <c r="F5" s="35">
        <v>-1</v>
      </c>
      <c r="G5" s="34">
        <v>85</v>
      </c>
      <c r="I5" s="3">
        <v>0</v>
      </c>
      <c r="J5" s="3">
        <v>0</v>
      </c>
      <c r="K5" s="3">
        <v>1</v>
      </c>
      <c r="O5" s="30"/>
      <c r="P5" s="6"/>
      <c r="Q5" s="6"/>
    </row>
    <row r="6" spans="2:18" x14ac:dyDescent="0.25">
      <c r="D6" s="7"/>
      <c r="E6" s="6"/>
      <c r="F6" s="7"/>
      <c r="G6" s="7"/>
      <c r="I6" s="29"/>
      <c r="J6" s="29"/>
      <c r="K6" s="29"/>
      <c r="O6" s="30"/>
      <c r="P6" s="6"/>
      <c r="Q6" s="6"/>
    </row>
    <row r="7" spans="2:18" x14ac:dyDescent="0.25">
      <c r="B7" t="s">
        <v>14</v>
      </c>
      <c r="D7" s="2">
        <f t="array" ref="D7:K7">D3:K3</f>
        <v>1</v>
      </c>
      <c r="E7" s="5">
        <v>2</v>
      </c>
      <c r="F7" s="2">
        <v>1</v>
      </c>
      <c r="G7" s="2">
        <v>80</v>
      </c>
      <c r="H7" s="32">
        <v>0</v>
      </c>
      <c r="I7" s="3">
        <v>1</v>
      </c>
      <c r="J7" s="3">
        <v>0</v>
      </c>
      <c r="K7" s="3">
        <v>0</v>
      </c>
      <c r="N7" s="30"/>
      <c r="O7" s="30"/>
      <c r="P7" s="6"/>
      <c r="Q7" s="6"/>
    </row>
    <row r="8" spans="2:18" x14ac:dyDescent="0.25">
      <c r="B8" t="s">
        <v>56</v>
      </c>
      <c r="D8" s="2">
        <f t="array" ref="D8:K8">D4:K4-D4*$D$3:$K$3/$D$3</f>
        <v>0</v>
      </c>
      <c r="E8" s="33">
        <v>0</v>
      </c>
      <c r="F8" s="2">
        <v>-2</v>
      </c>
      <c r="G8" s="2">
        <v>19</v>
      </c>
      <c r="H8" s="32">
        <v>0</v>
      </c>
      <c r="I8" s="3">
        <v>-1</v>
      </c>
      <c r="J8" s="3">
        <v>1</v>
      </c>
      <c r="K8" s="3">
        <v>0</v>
      </c>
      <c r="N8" s="30"/>
      <c r="O8" s="30"/>
      <c r="P8" s="6"/>
      <c r="Q8" s="6"/>
    </row>
    <row r="9" spans="2:18" x14ac:dyDescent="0.25">
      <c r="B9" t="s">
        <v>12</v>
      </c>
      <c r="D9" s="2">
        <f t="array" ref="D9:K9">D5:K5-D5*$D$3:$K$3/$D$3</f>
        <v>0</v>
      </c>
      <c r="E9" s="5">
        <v>2</v>
      </c>
      <c r="F9" s="2">
        <v>1</v>
      </c>
      <c r="G9" s="2">
        <v>245</v>
      </c>
      <c r="H9" s="32">
        <v>0</v>
      </c>
      <c r="I9" s="3">
        <v>2</v>
      </c>
      <c r="J9" s="3">
        <v>0</v>
      </c>
      <c r="K9" s="3">
        <v>1</v>
      </c>
      <c r="N9" s="30"/>
      <c r="O9" s="30"/>
      <c r="P9" s="6"/>
      <c r="Q9" s="6"/>
    </row>
    <row r="10" spans="2:18" ht="17.25" customHeight="1" x14ac:dyDescent="0.25">
      <c r="N10" s="30"/>
      <c r="O10" s="30"/>
      <c r="P10" s="30"/>
    </row>
    <row r="11" spans="2:18" x14ac:dyDescent="0.25">
      <c r="B11" t="s">
        <v>14</v>
      </c>
      <c r="D11" s="2">
        <f t="array" ref="D11:G11">$D$3:$G$3/$D$3</f>
        <v>1</v>
      </c>
      <c r="E11" s="5">
        <v>2</v>
      </c>
      <c r="F11" s="2">
        <v>1</v>
      </c>
      <c r="G11" s="2">
        <v>80</v>
      </c>
      <c r="I11" s="28">
        <f t="array" ref="I11:K11">I3:K3/D3</f>
        <v>1</v>
      </c>
      <c r="J11" s="28">
        <v>0</v>
      </c>
      <c r="K11" s="28">
        <v>0</v>
      </c>
      <c r="N11" s="30"/>
      <c r="O11" s="30"/>
      <c r="P11" s="30"/>
    </row>
    <row r="12" spans="2:18" x14ac:dyDescent="0.25">
      <c r="B12" t="s">
        <v>15</v>
      </c>
      <c r="D12" s="2">
        <f t="array" ref="D12:K12">D9:K9</f>
        <v>0</v>
      </c>
      <c r="E12" s="4">
        <v>2</v>
      </c>
      <c r="F12" s="2">
        <v>1</v>
      </c>
      <c r="G12" s="2">
        <v>245</v>
      </c>
      <c r="H12" s="31">
        <v>0</v>
      </c>
      <c r="I12" s="28">
        <v>2</v>
      </c>
      <c r="J12" s="28">
        <v>0</v>
      </c>
      <c r="K12" s="28">
        <v>1</v>
      </c>
      <c r="N12" s="30"/>
      <c r="O12" s="30"/>
      <c r="P12" s="30"/>
    </row>
    <row r="13" spans="2:18" x14ac:dyDescent="0.25">
      <c r="B13" t="s">
        <v>16</v>
      </c>
      <c r="D13" s="2">
        <f t="array" ref="D13:K13">D8:K8</f>
        <v>0</v>
      </c>
      <c r="E13" s="5">
        <v>0</v>
      </c>
      <c r="F13" s="2">
        <v>-2</v>
      </c>
      <c r="G13" s="2">
        <v>19</v>
      </c>
      <c r="H13" s="31">
        <v>0</v>
      </c>
      <c r="I13" s="28">
        <v>-1</v>
      </c>
      <c r="J13" s="28">
        <v>1</v>
      </c>
      <c r="K13" s="28">
        <v>0</v>
      </c>
      <c r="N13" s="30"/>
      <c r="O13" s="30"/>
      <c r="P13" s="30"/>
    </row>
    <row r="14" spans="2:18" ht="13.5" customHeight="1" x14ac:dyDescent="0.25">
      <c r="N14" s="30"/>
    </row>
    <row r="15" spans="2:18" x14ac:dyDescent="0.25">
      <c r="B15" t="s">
        <v>25</v>
      </c>
      <c r="D15" s="2">
        <f t="array" ref="D15:G15">D11:G11-E11*$D$12:$G$12/$E$12</f>
        <v>1</v>
      </c>
      <c r="E15" s="5">
        <v>0</v>
      </c>
      <c r="F15" s="2">
        <v>0</v>
      </c>
      <c r="G15" s="2">
        <v>-165</v>
      </c>
      <c r="I15" s="28">
        <f t="array" ref="I15:K15">I11:K11-(E11/E12)*I12:K12</f>
        <v>-1</v>
      </c>
      <c r="J15" s="28">
        <v>0</v>
      </c>
      <c r="K15" s="28">
        <v>-1</v>
      </c>
      <c r="N15" s="30"/>
      <c r="O15" s="30"/>
      <c r="P15" s="30"/>
      <c r="Q15" s="30"/>
      <c r="R15" s="30"/>
    </row>
    <row r="16" spans="2:18" x14ac:dyDescent="0.25">
      <c r="B16" t="s">
        <v>24</v>
      </c>
      <c r="D16" s="2">
        <f t="array" ref="D16:G16">$D$12:$G$12/$E$12</f>
        <v>0</v>
      </c>
      <c r="E16" s="5">
        <v>1</v>
      </c>
      <c r="F16" s="2">
        <v>0.5</v>
      </c>
      <c r="G16" s="2">
        <v>122.5</v>
      </c>
      <c r="I16" s="28">
        <f t="array" ref="I16:K16">I12:K12/E12</f>
        <v>1</v>
      </c>
      <c r="J16" s="28">
        <v>0</v>
      </c>
      <c r="K16" s="28">
        <v>0.5</v>
      </c>
      <c r="N16" s="30"/>
      <c r="O16" s="30"/>
      <c r="P16" s="30"/>
      <c r="Q16" s="30"/>
      <c r="R16" s="30"/>
    </row>
    <row r="17" spans="2:18" x14ac:dyDescent="0.25">
      <c r="B17" t="s">
        <v>15</v>
      </c>
      <c r="D17" s="2">
        <f t="array" ref="D17:G17">D13:G13-E13*$D$12:$G$12/$E$12</f>
        <v>0</v>
      </c>
      <c r="E17" s="5">
        <v>0</v>
      </c>
      <c r="F17" s="4">
        <v>-2</v>
      </c>
      <c r="G17" s="2">
        <v>19</v>
      </c>
      <c r="I17" s="28">
        <f t="array" ref="I17:K17">I13:K13-E13*I12:K12/E12</f>
        <v>-1</v>
      </c>
      <c r="J17" s="28">
        <v>1</v>
      </c>
      <c r="K17" s="28">
        <v>0</v>
      </c>
      <c r="N17" s="30"/>
      <c r="O17" s="30"/>
      <c r="P17" s="30"/>
      <c r="Q17" s="30"/>
      <c r="R17" s="30"/>
    </row>
    <row r="18" spans="2:18" ht="14.25" customHeight="1" x14ac:dyDescent="0.25"/>
    <row r="19" spans="2:18" x14ac:dyDescent="0.25">
      <c r="D19" s="99" t="s">
        <v>17</v>
      </c>
      <c r="E19" s="100"/>
      <c r="F19" s="101"/>
      <c r="G19" s="3" t="s">
        <v>0</v>
      </c>
      <c r="I19" s="93" t="s">
        <v>23</v>
      </c>
      <c r="J19" s="94"/>
      <c r="K19" s="95"/>
    </row>
    <row r="20" spans="2:18" x14ac:dyDescent="0.25">
      <c r="B20" t="s">
        <v>14</v>
      </c>
      <c r="D20" s="2">
        <f t="array" ref="D20:G20">D15:G15-F15*$D$17:$G$17/$F$17</f>
        <v>1</v>
      </c>
      <c r="E20" s="5">
        <v>0</v>
      </c>
      <c r="F20" s="2">
        <v>0</v>
      </c>
      <c r="G20" s="2">
        <v>-165</v>
      </c>
      <c r="I20" s="27">
        <f t="array" ref="I20:K20">I15:K15-F15*$I$17:$K$17/$F$17</f>
        <v>-1</v>
      </c>
      <c r="J20" s="27">
        <v>0</v>
      </c>
      <c r="K20" s="27">
        <v>-1</v>
      </c>
    </row>
    <row r="21" spans="2:18" x14ac:dyDescent="0.25">
      <c r="B21" t="s">
        <v>22</v>
      </c>
      <c r="D21" s="2">
        <f t="array" ref="D21:G21">D16:G16-F16*$D$17:$G$17/$F$17</f>
        <v>0</v>
      </c>
      <c r="E21" s="5">
        <v>1</v>
      </c>
      <c r="F21" s="2">
        <v>0</v>
      </c>
      <c r="G21" s="2">
        <v>127.25</v>
      </c>
      <c r="I21" s="27">
        <f t="array" ref="I21:K21">I16:K16-F16*$I$17:$K$17/$F$17</f>
        <v>0.75</v>
      </c>
      <c r="J21" s="27">
        <v>0.25</v>
      </c>
      <c r="K21" s="27">
        <v>0.5</v>
      </c>
    </row>
    <row r="22" spans="2:18" x14ac:dyDescent="0.25">
      <c r="B22" t="s">
        <v>21</v>
      </c>
      <c r="D22" s="2">
        <f t="array" ref="D22:G22">$D$17:$G$17/$F$17</f>
        <v>0</v>
      </c>
      <c r="E22" s="5">
        <v>0</v>
      </c>
      <c r="F22" s="2">
        <v>1</v>
      </c>
      <c r="G22" s="2">
        <v>-9.5</v>
      </c>
      <c r="I22" s="27">
        <f t="array" ref="I22:K22">$I$17:$K$17/$F$17</f>
        <v>0.5</v>
      </c>
      <c r="J22" s="27">
        <v>-0.5</v>
      </c>
      <c r="K22" s="27">
        <v>0</v>
      </c>
    </row>
    <row r="23" spans="2:18" ht="9.75" customHeight="1" x14ac:dyDescent="0.25">
      <c r="D23" s="7"/>
      <c r="E23" s="6"/>
      <c r="F23" s="7"/>
      <c r="G23" s="7"/>
      <c r="I23" s="25"/>
      <c r="J23" s="25"/>
      <c r="K23" s="25"/>
    </row>
    <row r="24" spans="2:18" x14ac:dyDescent="0.25">
      <c r="D24" s="7"/>
      <c r="E24" s="6"/>
      <c r="F24" s="26">
        <v>-1</v>
      </c>
      <c r="G24" s="26"/>
      <c r="I24" s="26">
        <v>0</v>
      </c>
      <c r="J24" s="26">
        <v>-1</v>
      </c>
      <c r="K24" s="25"/>
    </row>
    <row r="25" spans="2:18" x14ac:dyDescent="0.25">
      <c r="D25" s="6" t="s">
        <v>20</v>
      </c>
      <c r="F25" s="26">
        <v>0.75</v>
      </c>
      <c r="G25" s="26"/>
      <c r="I25" s="26">
        <v>0.25</v>
      </c>
      <c r="J25" s="26">
        <v>0.5</v>
      </c>
      <c r="K25" s="25"/>
    </row>
    <row r="26" spans="2:18" x14ac:dyDescent="0.25">
      <c r="D26" s="7"/>
      <c r="E26" s="6"/>
      <c r="F26" s="26">
        <v>0.5</v>
      </c>
      <c r="G26" s="26"/>
      <c r="I26" s="26">
        <v>-0.5</v>
      </c>
      <c r="J26" s="26">
        <v>0</v>
      </c>
      <c r="K26" s="25"/>
    </row>
  </sheetData>
  <mergeCells count="4">
    <mergeCell ref="D2:F2"/>
    <mergeCell ref="I2:K2"/>
    <mergeCell ref="D19:F19"/>
    <mergeCell ref="I19:K19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6"/>
  <sheetViews>
    <sheetView showGridLines="0" zoomScale="106" zoomScaleNormal="106" workbookViewId="0">
      <selection activeCell="I24" sqref="I24"/>
    </sheetView>
  </sheetViews>
  <sheetFormatPr baseColWidth="10" defaultRowHeight="15" x14ac:dyDescent="0.25"/>
  <cols>
    <col min="1" max="1" width="9.5703125" customWidth="1"/>
    <col min="2" max="5" width="5" customWidth="1"/>
    <col min="6" max="7" width="14" hidden="1" customWidth="1"/>
    <col min="8" max="9" width="5.7109375" customWidth="1"/>
    <col min="10" max="10" width="7" customWidth="1"/>
    <col min="11" max="11" width="5.28515625" customWidth="1"/>
    <col min="12" max="12" width="1.85546875" style="92" customWidth="1"/>
    <col min="13" max="13" width="10.28515625" customWidth="1"/>
    <col min="14" max="21" width="5.28515625" customWidth="1"/>
  </cols>
  <sheetData>
    <row r="2" spans="1:21" ht="15.75" thickBot="1" x14ac:dyDescent="0.3">
      <c r="B2" s="102" t="s">
        <v>43</v>
      </c>
      <c r="C2" s="102"/>
      <c r="D2" s="102"/>
      <c r="E2" s="102"/>
      <c r="F2" s="102"/>
      <c r="G2" s="102"/>
      <c r="H2" s="102"/>
      <c r="I2" s="102"/>
      <c r="J2" s="92" t="s">
        <v>42</v>
      </c>
      <c r="K2" s="92">
        <f>MDETERM(B3:E6)</f>
        <v>2</v>
      </c>
      <c r="N2" s="102" t="s">
        <v>41</v>
      </c>
      <c r="O2" s="102"/>
      <c r="P2" s="102"/>
      <c r="Q2" s="102"/>
      <c r="R2" s="102"/>
      <c r="S2" s="102"/>
      <c r="T2" s="102"/>
      <c r="U2" s="102"/>
    </row>
    <row r="3" spans="1:21" x14ac:dyDescent="0.25">
      <c r="A3" t="s">
        <v>14</v>
      </c>
      <c r="B3" s="66">
        <v>2</v>
      </c>
      <c r="C3" s="65">
        <v>1</v>
      </c>
      <c r="D3" s="65">
        <v>1</v>
      </c>
      <c r="E3" s="64">
        <v>1</v>
      </c>
      <c r="F3" s="61"/>
      <c r="G3" s="61"/>
      <c r="H3" s="66">
        <v>1</v>
      </c>
      <c r="I3" s="65">
        <v>0</v>
      </c>
      <c r="J3" s="65">
        <v>0</v>
      </c>
      <c r="K3" s="64">
        <v>0</v>
      </c>
      <c r="N3" s="67">
        <v>2</v>
      </c>
      <c r="O3" s="65">
        <v>1</v>
      </c>
      <c r="P3" s="65">
        <v>1</v>
      </c>
      <c r="Q3" s="64">
        <v>1</v>
      </c>
      <c r="R3" s="66">
        <v>1</v>
      </c>
      <c r="S3" s="65">
        <v>0</v>
      </c>
      <c r="T3" s="65">
        <v>0</v>
      </c>
      <c r="U3" s="64">
        <v>0</v>
      </c>
    </row>
    <row r="4" spans="1:21" x14ac:dyDescent="0.25">
      <c r="A4" t="s">
        <v>16</v>
      </c>
      <c r="B4" s="63">
        <v>1</v>
      </c>
      <c r="C4" s="27">
        <v>0</v>
      </c>
      <c r="D4" s="27">
        <v>0</v>
      </c>
      <c r="E4" s="62">
        <v>1</v>
      </c>
      <c r="F4" s="61"/>
      <c r="G4" s="61"/>
      <c r="H4" s="63">
        <v>0</v>
      </c>
      <c r="I4" s="27">
        <v>1</v>
      </c>
      <c r="J4" s="27">
        <v>0</v>
      </c>
      <c r="K4" s="62">
        <v>0</v>
      </c>
      <c r="N4" s="63">
        <v>1</v>
      </c>
      <c r="O4" s="27">
        <v>0</v>
      </c>
      <c r="P4" s="27">
        <v>0</v>
      </c>
      <c r="Q4" s="62">
        <v>1</v>
      </c>
      <c r="R4" s="63">
        <v>0</v>
      </c>
      <c r="S4" s="27">
        <v>1</v>
      </c>
      <c r="T4" s="27">
        <v>0</v>
      </c>
      <c r="U4" s="62">
        <v>0</v>
      </c>
    </row>
    <row r="5" spans="1:21" x14ac:dyDescent="0.25">
      <c r="A5" t="s">
        <v>15</v>
      </c>
      <c r="B5" s="63">
        <v>0</v>
      </c>
      <c r="C5" s="27">
        <v>1</v>
      </c>
      <c r="D5" s="27">
        <v>-1</v>
      </c>
      <c r="E5" s="62">
        <v>2</v>
      </c>
      <c r="F5" s="61"/>
      <c r="G5" s="61"/>
      <c r="H5" s="63">
        <v>0</v>
      </c>
      <c r="I5" s="27">
        <v>0</v>
      </c>
      <c r="J5" s="27">
        <v>1</v>
      </c>
      <c r="K5" s="62">
        <v>0</v>
      </c>
      <c r="N5" s="63">
        <v>0</v>
      </c>
      <c r="O5" s="27">
        <v>1</v>
      </c>
      <c r="P5" s="27">
        <v>-1</v>
      </c>
      <c r="Q5" s="62">
        <v>2</v>
      </c>
      <c r="R5" s="63">
        <v>0</v>
      </c>
      <c r="S5" s="27">
        <v>0</v>
      </c>
      <c r="T5" s="27">
        <v>1</v>
      </c>
      <c r="U5" s="62">
        <v>0</v>
      </c>
    </row>
    <row r="6" spans="1:21" ht="15.75" thickBot="1" x14ac:dyDescent="0.3">
      <c r="A6" t="s">
        <v>28</v>
      </c>
      <c r="B6" s="60">
        <v>0</v>
      </c>
      <c r="C6" s="59">
        <v>1</v>
      </c>
      <c r="D6" s="59">
        <v>1</v>
      </c>
      <c r="E6" s="58">
        <v>0</v>
      </c>
      <c r="F6" s="61"/>
      <c r="G6" s="61"/>
      <c r="H6" s="60">
        <v>0</v>
      </c>
      <c r="I6" s="59">
        <v>0</v>
      </c>
      <c r="J6" s="59">
        <v>0</v>
      </c>
      <c r="K6" s="58">
        <v>1</v>
      </c>
      <c r="N6" s="60">
        <v>0</v>
      </c>
      <c r="O6" s="59">
        <v>1</v>
      </c>
      <c r="P6" s="59">
        <v>1</v>
      </c>
      <c r="Q6" s="58">
        <v>0</v>
      </c>
      <c r="R6" s="60">
        <v>0</v>
      </c>
      <c r="S6" s="59">
        <v>0</v>
      </c>
      <c r="T6" s="59">
        <v>0</v>
      </c>
      <c r="U6" s="58">
        <v>1</v>
      </c>
    </row>
    <row r="7" spans="1:21" ht="15.75" thickBot="1" x14ac:dyDescent="0.3">
      <c r="B7" s="91"/>
      <c r="C7" s="91"/>
      <c r="D7" s="91"/>
      <c r="E7" s="91"/>
      <c r="F7" s="90"/>
      <c r="G7" s="90"/>
      <c r="H7" s="91"/>
      <c r="I7" s="91"/>
      <c r="J7" s="91"/>
      <c r="K7" s="91"/>
      <c r="N7" s="91"/>
      <c r="O7" s="91"/>
      <c r="P7" s="91"/>
      <c r="Q7" s="91"/>
      <c r="R7" s="91"/>
      <c r="S7" s="91"/>
      <c r="T7" s="91"/>
      <c r="U7" s="91"/>
    </row>
    <row r="8" spans="1:21" x14ac:dyDescent="0.25">
      <c r="A8" t="s">
        <v>16</v>
      </c>
      <c r="B8" s="42">
        <f t="array" ref="B8:K8">B4:K4</f>
        <v>1</v>
      </c>
      <c r="C8" s="41">
        <v>0</v>
      </c>
      <c r="D8" s="41">
        <v>0</v>
      </c>
      <c r="E8" s="40">
        <v>1</v>
      </c>
      <c r="F8" s="34">
        <v>0</v>
      </c>
      <c r="G8" s="47">
        <v>0</v>
      </c>
      <c r="H8" s="52">
        <v>0</v>
      </c>
      <c r="I8" s="41">
        <v>1</v>
      </c>
      <c r="J8" s="41">
        <v>0</v>
      </c>
      <c r="K8" s="40">
        <v>0</v>
      </c>
      <c r="N8" s="91"/>
      <c r="O8" s="91"/>
      <c r="P8" s="91"/>
      <c r="Q8" s="91"/>
      <c r="R8" s="91"/>
      <c r="S8" s="91"/>
      <c r="T8" s="91"/>
      <c r="U8" s="91"/>
    </row>
    <row r="9" spans="1:21" x14ac:dyDescent="0.25">
      <c r="A9" t="s">
        <v>14</v>
      </c>
      <c r="B9" s="57">
        <f t="array" ref="B9:K9">B3:K3</f>
        <v>2</v>
      </c>
      <c r="C9" s="2">
        <v>1</v>
      </c>
      <c r="D9" s="2">
        <v>1</v>
      </c>
      <c r="E9" s="38">
        <v>1</v>
      </c>
      <c r="F9" s="34">
        <v>0</v>
      </c>
      <c r="G9" s="47">
        <v>0</v>
      </c>
      <c r="H9" s="57">
        <v>1</v>
      </c>
      <c r="I9" s="2">
        <v>0</v>
      </c>
      <c r="J9" s="2">
        <v>0</v>
      </c>
      <c r="K9" s="38">
        <v>0</v>
      </c>
      <c r="N9" s="91"/>
      <c r="O9" s="91"/>
      <c r="P9" s="91"/>
      <c r="Q9" s="91"/>
      <c r="R9" s="91"/>
      <c r="S9" s="91"/>
      <c r="T9" s="91"/>
      <c r="U9" s="91"/>
    </row>
    <row r="10" spans="1:21" x14ac:dyDescent="0.25">
      <c r="A10" t="s">
        <v>15</v>
      </c>
      <c r="B10" s="57">
        <f t="array" ref="B10:K11">B5:K6</f>
        <v>0</v>
      </c>
      <c r="C10" s="2">
        <v>1</v>
      </c>
      <c r="D10" s="2">
        <v>-1</v>
      </c>
      <c r="E10" s="38">
        <v>2</v>
      </c>
      <c r="F10" s="34">
        <v>0</v>
      </c>
      <c r="G10" s="47">
        <v>0</v>
      </c>
      <c r="H10" s="57">
        <v>0</v>
      </c>
      <c r="I10" s="2">
        <v>0</v>
      </c>
      <c r="J10" s="2">
        <v>1</v>
      </c>
      <c r="K10" s="38">
        <v>0</v>
      </c>
      <c r="N10" s="91"/>
      <c r="O10" s="91"/>
      <c r="P10" s="91"/>
      <c r="Q10" s="91"/>
      <c r="R10" s="91"/>
      <c r="S10" s="91"/>
      <c r="T10" s="91"/>
      <c r="U10" s="91"/>
    </row>
    <row r="11" spans="1:21" ht="15.75" thickBot="1" x14ac:dyDescent="0.3">
      <c r="A11" t="s">
        <v>28</v>
      </c>
      <c r="B11" s="37">
        <v>0</v>
      </c>
      <c r="C11" s="46">
        <v>1</v>
      </c>
      <c r="D11" s="46">
        <v>1</v>
      </c>
      <c r="E11" s="35">
        <v>0</v>
      </c>
      <c r="F11" s="34">
        <v>0</v>
      </c>
      <c r="G11" s="47">
        <v>0</v>
      </c>
      <c r="H11" s="37">
        <v>0</v>
      </c>
      <c r="I11" s="46">
        <v>0</v>
      </c>
      <c r="J11" s="46">
        <v>0</v>
      </c>
      <c r="K11" s="35">
        <v>1</v>
      </c>
      <c r="N11" s="91"/>
      <c r="O11" s="91"/>
      <c r="P11" s="91"/>
      <c r="Q11" s="91"/>
      <c r="R11" s="91"/>
      <c r="S11" s="91"/>
      <c r="T11" s="91"/>
      <c r="U11" s="91"/>
    </row>
    <row r="12" spans="1:21" ht="15.75" thickBot="1" x14ac:dyDescent="0.3"/>
    <row r="13" spans="1:21" x14ac:dyDescent="0.25">
      <c r="A13" t="s">
        <v>14</v>
      </c>
      <c r="B13" s="52">
        <f t="array" ref="B13:K13">B8:K8</f>
        <v>1</v>
      </c>
      <c r="C13" s="41">
        <v>0</v>
      </c>
      <c r="D13" s="41">
        <v>0</v>
      </c>
      <c r="E13" s="40">
        <v>1</v>
      </c>
      <c r="F13" s="34">
        <v>0</v>
      </c>
      <c r="G13" s="47">
        <v>0</v>
      </c>
      <c r="H13" s="52">
        <v>0</v>
      </c>
      <c r="I13" s="41">
        <v>1</v>
      </c>
      <c r="J13" s="41">
        <v>0</v>
      </c>
      <c r="K13" s="40">
        <v>0</v>
      </c>
      <c r="M13" t="s">
        <v>40</v>
      </c>
      <c r="N13" s="52">
        <f t="array" ref="N13:U13">N3:U3/N3</f>
        <v>1</v>
      </c>
      <c r="O13" s="41">
        <v>0.5</v>
      </c>
      <c r="P13" s="41">
        <v>0.5</v>
      </c>
      <c r="Q13" s="40">
        <v>0.5</v>
      </c>
      <c r="R13" s="52">
        <v>0.5</v>
      </c>
      <c r="S13" s="41">
        <v>0</v>
      </c>
      <c r="T13" s="41">
        <v>0</v>
      </c>
      <c r="U13" s="40">
        <v>0</v>
      </c>
    </row>
    <row r="14" spans="1:21" x14ac:dyDescent="0.25">
      <c r="A14" t="s">
        <v>13</v>
      </c>
      <c r="B14" s="57">
        <f t="array" ref="B14:K14">B9:K9-B9*B8:K8</f>
        <v>0</v>
      </c>
      <c r="C14" s="4">
        <v>1</v>
      </c>
      <c r="D14" s="2">
        <v>1</v>
      </c>
      <c r="E14" s="38">
        <v>-1</v>
      </c>
      <c r="F14" s="34">
        <v>0</v>
      </c>
      <c r="G14" s="47">
        <v>0</v>
      </c>
      <c r="H14" s="57">
        <v>1</v>
      </c>
      <c r="I14" s="2">
        <v>-2</v>
      </c>
      <c r="J14" s="2">
        <v>0</v>
      </c>
      <c r="K14" s="38">
        <v>0</v>
      </c>
      <c r="M14" t="s">
        <v>39</v>
      </c>
      <c r="N14" s="57">
        <f t="array" ref="N14:U14">N4:U4-N3:U3/N3</f>
        <v>0</v>
      </c>
      <c r="O14" s="4">
        <v>-0.5</v>
      </c>
      <c r="P14" s="2">
        <v>-0.5</v>
      </c>
      <c r="Q14" s="38">
        <v>0.5</v>
      </c>
      <c r="R14" s="57">
        <v>-0.5</v>
      </c>
      <c r="S14" s="2">
        <v>1</v>
      </c>
      <c r="T14" s="2">
        <v>0</v>
      </c>
      <c r="U14" s="38">
        <v>0</v>
      </c>
    </row>
    <row r="15" spans="1:21" x14ac:dyDescent="0.25">
      <c r="A15" t="s">
        <v>15</v>
      </c>
      <c r="B15" s="57">
        <f t="array" ref="B15:K16">B10:K11</f>
        <v>0</v>
      </c>
      <c r="C15" s="2">
        <v>1</v>
      </c>
      <c r="D15" s="2">
        <v>-1</v>
      </c>
      <c r="E15" s="38">
        <v>2</v>
      </c>
      <c r="F15" s="34">
        <v>0</v>
      </c>
      <c r="G15" s="47">
        <v>0</v>
      </c>
      <c r="H15" s="57">
        <v>0</v>
      </c>
      <c r="I15" s="2">
        <v>0</v>
      </c>
      <c r="J15" s="2">
        <v>1</v>
      </c>
      <c r="K15" s="38">
        <v>0</v>
      </c>
      <c r="M15" t="s">
        <v>15</v>
      </c>
      <c r="N15" s="57">
        <f t="array" ref="N15:U15">N5:U5</f>
        <v>0</v>
      </c>
      <c r="O15" s="2">
        <v>1</v>
      </c>
      <c r="P15" s="2">
        <v>-1</v>
      </c>
      <c r="Q15" s="38">
        <v>2</v>
      </c>
      <c r="R15" s="57">
        <v>0</v>
      </c>
      <c r="S15" s="2">
        <v>0</v>
      </c>
      <c r="T15" s="2">
        <v>1</v>
      </c>
      <c r="U15" s="38">
        <v>0</v>
      </c>
    </row>
    <row r="16" spans="1:21" ht="15.75" thickBot="1" x14ac:dyDescent="0.3">
      <c r="A16" t="s">
        <v>28</v>
      </c>
      <c r="B16" s="37">
        <v>0</v>
      </c>
      <c r="C16" s="46">
        <v>1</v>
      </c>
      <c r="D16" s="46">
        <v>1</v>
      </c>
      <c r="E16" s="35">
        <v>0</v>
      </c>
      <c r="F16" s="34">
        <v>0</v>
      </c>
      <c r="G16" s="47">
        <v>0</v>
      </c>
      <c r="H16" s="37">
        <v>0</v>
      </c>
      <c r="I16" s="46">
        <v>0</v>
      </c>
      <c r="J16" s="46">
        <v>0</v>
      </c>
      <c r="K16" s="35">
        <v>1</v>
      </c>
      <c r="M16" t="s">
        <v>28</v>
      </c>
      <c r="N16" s="37">
        <f t="array" ref="N16:U16">N6:U6</f>
        <v>0</v>
      </c>
      <c r="O16" s="46">
        <v>1</v>
      </c>
      <c r="P16" s="46">
        <v>1</v>
      </c>
      <c r="Q16" s="35">
        <v>0</v>
      </c>
      <c r="R16" s="37">
        <v>0</v>
      </c>
      <c r="S16" s="46">
        <v>0</v>
      </c>
      <c r="T16" s="46">
        <v>0</v>
      </c>
      <c r="U16" s="35">
        <v>1</v>
      </c>
    </row>
    <row r="17" spans="1:21" ht="14.25" customHeight="1" thickBot="1" x14ac:dyDescent="0.3"/>
    <row r="18" spans="1:21" x14ac:dyDescent="0.25">
      <c r="A18" t="s">
        <v>14</v>
      </c>
      <c r="B18" s="52">
        <f t="array" ref="B18:K18">B13:K13</f>
        <v>1</v>
      </c>
      <c r="C18" s="41">
        <v>0</v>
      </c>
      <c r="D18" s="41">
        <v>0</v>
      </c>
      <c r="E18" s="40">
        <v>1</v>
      </c>
      <c r="F18" s="34">
        <v>0</v>
      </c>
      <c r="G18" s="47">
        <v>0</v>
      </c>
      <c r="H18" s="52">
        <v>0</v>
      </c>
      <c r="I18" s="41">
        <v>1</v>
      </c>
      <c r="J18" s="41">
        <v>0</v>
      </c>
      <c r="K18" s="40">
        <v>0</v>
      </c>
      <c r="M18" t="s">
        <v>38</v>
      </c>
      <c r="N18" s="52">
        <f t="array" ref="N18:U18">N13:U13-O13*$N$14:$U$14/$O$14</f>
        <v>1</v>
      </c>
      <c r="O18" s="41">
        <v>0</v>
      </c>
      <c r="P18" s="41">
        <v>0</v>
      </c>
      <c r="Q18" s="40">
        <v>1</v>
      </c>
      <c r="R18" s="52">
        <v>0</v>
      </c>
      <c r="S18" s="41">
        <v>1</v>
      </c>
      <c r="T18" s="41">
        <v>0</v>
      </c>
      <c r="U18" s="40">
        <v>0</v>
      </c>
    </row>
    <row r="19" spans="1:21" x14ac:dyDescent="0.25">
      <c r="A19" t="s">
        <v>16</v>
      </c>
      <c r="B19" s="57">
        <f t="array" ref="B19:K19">B14:K14-B14*B13:K13</f>
        <v>0</v>
      </c>
      <c r="C19" s="2">
        <v>1</v>
      </c>
      <c r="D19" s="2">
        <v>1</v>
      </c>
      <c r="E19" s="38">
        <v>-1</v>
      </c>
      <c r="F19" s="34">
        <v>0</v>
      </c>
      <c r="G19" s="47">
        <v>0</v>
      </c>
      <c r="H19" s="57">
        <v>1</v>
      </c>
      <c r="I19" s="2">
        <v>-2</v>
      </c>
      <c r="J19" s="2">
        <v>0</v>
      </c>
      <c r="K19" s="38">
        <v>0</v>
      </c>
      <c r="M19" t="s">
        <v>37</v>
      </c>
      <c r="N19" s="57">
        <f t="array" ref="N19:U19">$N$14:$U$14/$O$14</f>
        <v>0</v>
      </c>
      <c r="O19" s="2">
        <v>1</v>
      </c>
      <c r="P19" s="2">
        <v>1</v>
      </c>
      <c r="Q19" s="38">
        <v>-1</v>
      </c>
      <c r="R19" s="57">
        <v>1</v>
      </c>
      <c r="S19" s="2">
        <v>-2</v>
      </c>
      <c r="T19" s="2">
        <v>0</v>
      </c>
      <c r="U19" s="38">
        <v>0</v>
      </c>
    </row>
    <row r="20" spans="1:21" x14ac:dyDescent="0.25">
      <c r="A20" t="s">
        <v>34</v>
      </c>
      <c r="B20" s="57">
        <f t="array" ref="B20:K20">B15:K15-B14:K14</f>
        <v>0</v>
      </c>
      <c r="C20" s="2">
        <v>0</v>
      </c>
      <c r="D20" s="4">
        <v>-2</v>
      </c>
      <c r="E20" s="38">
        <v>3</v>
      </c>
      <c r="F20" s="34">
        <v>0</v>
      </c>
      <c r="G20" s="47">
        <v>0</v>
      </c>
      <c r="H20" s="57">
        <v>-1</v>
      </c>
      <c r="I20" s="2">
        <v>2</v>
      </c>
      <c r="J20" s="2">
        <v>1</v>
      </c>
      <c r="K20" s="38">
        <v>0</v>
      </c>
      <c r="M20" t="s">
        <v>36</v>
      </c>
      <c r="N20" s="57">
        <f t="array" ref="N20:U20">N15:U15-O15*$N$14:$U$14/$O$14</f>
        <v>0</v>
      </c>
      <c r="O20" s="2">
        <v>0</v>
      </c>
      <c r="P20" s="4">
        <v>-2</v>
      </c>
      <c r="Q20" s="38">
        <v>3</v>
      </c>
      <c r="R20" s="57">
        <v>-1</v>
      </c>
      <c r="S20" s="2">
        <v>2</v>
      </c>
      <c r="T20" s="2">
        <v>1</v>
      </c>
      <c r="U20" s="38">
        <v>0</v>
      </c>
    </row>
    <row r="21" spans="1:21" ht="15.75" thickBot="1" x14ac:dyDescent="0.3">
      <c r="A21" t="s">
        <v>33</v>
      </c>
      <c r="B21" s="37">
        <f t="array" ref="B21:K21">B16:K16-B14:K14</f>
        <v>0</v>
      </c>
      <c r="C21" s="46">
        <v>0</v>
      </c>
      <c r="D21" s="46">
        <v>0</v>
      </c>
      <c r="E21" s="35">
        <v>1</v>
      </c>
      <c r="F21" s="34">
        <v>0</v>
      </c>
      <c r="G21" s="47">
        <v>0</v>
      </c>
      <c r="H21" s="37">
        <v>-1</v>
      </c>
      <c r="I21" s="46">
        <v>2</v>
      </c>
      <c r="J21" s="46">
        <v>0</v>
      </c>
      <c r="K21" s="35">
        <v>1</v>
      </c>
      <c r="M21" t="s">
        <v>35</v>
      </c>
      <c r="N21" s="37">
        <f t="array" ref="N21:U21">N16:U16-O16*$N$14:$U$14/$O$14</f>
        <v>0</v>
      </c>
      <c r="O21" s="46">
        <v>0</v>
      </c>
      <c r="P21" s="46">
        <v>0</v>
      </c>
      <c r="Q21" s="35">
        <v>1</v>
      </c>
      <c r="R21" s="37">
        <v>-1</v>
      </c>
      <c r="S21" s="46">
        <v>2</v>
      </c>
      <c r="T21" s="46">
        <v>0</v>
      </c>
      <c r="U21" s="35">
        <v>1</v>
      </c>
    </row>
    <row r="22" spans="1:21" ht="15.75" thickBot="1" x14ac:dyDescent="0.3"/>
    <row r="23" spans="1:21" x14ac:dyDescent="0.25">
      <c r="A23" t="s">
        <v>14</v>
      </c>
      <c r="B23" s="52">
        <f t="array" ref="B23:K23">B18:K18</f>
        <v>1</v>
      </c>
      <c r="C23" s="41">
        <v>0</v>
      </c>
      <c r="D23" s="41">
        <v>0</v>
      </c>
      <c r="E23" s="40">
        <v>1</v>
      </c>
      <c r="F23" s="34">
        <v>0</v>
      </c>
      <c r="G23" s="47">
        <v>0</v>
      </c>
      <c r="H23" s="52">
        <v>0</v>
      </c>
      <c r="I23" s="41">
        <v>1</v>
      </c>
      <c r="J23" s="41">
        <v>0</v>
      </c>
      <c r="K23" s="40">
        <v>0</v>
      </c>
      <c r="M23" t="s">
        <v>14</v>
      </c>
      <c r="N23" s="52">
        <f t="array" ref="N23:U23">N18:U18-O18*$N$14:$U$14/$O$14</f>
        <v>1</v>
      </c>
      <c r="O23" s="41">
        <v>0</v>
      </c>
      <c r="P23" s="41">
        <v>0</v>
      </c>
      <c r="Q23" s="40">
        <v>1</v>
      </c>
      <c r="R23" s="52">
        <v>0</v>
      </c>
      <c r="S23" s="41">
        <v>1</v>
      </c>
      <c r="T23" s="41">
        <v>0</v>
      </c>
      <c r="U23" s="40">
        <v>0</v>
      </c>
    </row>
    <row r="24" spans="1:21" x14ac:dyDescent="0.25">
      <c r="A24" t="s">
        <v>7</v>
      </c>
      <c r="B24" s="57">
        <f t="array" ref="B24:K24">B19:K19-D19*B20:K20/D20</f>
        <v>0</v>
      </c>
      <c r="C24" s="2">
        <v>1</v>
      </c>
      <c r="D24" s="2">
        <v>0</v>
      </c>
      <c r="E24" s="38">
        <v>0.5</v>
      </c>
      <c r="F24" s="34">
        <v>0</v>
      </c>
      <c r="G24" s="47">
        <v>0</v>
      </c>
      <c r="H24" s="57">
        <v>0.5</v>
      </c>
      <c r="I24" s="2">
        <v>-1</v>
      </c>
      <c r="J24" s="2">
        <v>0.5</v>
      </c>
      <c r="K24" s="38">
        <v>0</v>
      </c>
      <c r="M24" t="s">
        <v>7</v>
      </c>
      <c r="N24" s="57">
        <f t="array" ref="N24:U24">N19:U19-P19*N20:U20/P20</f>
        <v>0</v>
      </c>
      <c r="O24" s="2">
        <v>1</v>
      </c>
      <c r="P24" s="2">
        <v>0</v>
      </c>
      <c r="Q24" s="38">
        <v>0.5</v>
      </c>
      <c r="R24" s="57">
        <v>0.5</v>
      </c>
      <c r="S24" s="2">
        <v>-1</v>
      </c>
      <c r="T24" s="2">
        <v>0.5</v>
      </c>
      <c r="U24" s="38">
        <v>0</v>
      </c>
    </row>
    <row r="25" spans="1:21" x14ac:dyDescent="0.25">
      <c r="A25" t="s">
        <v>21</v>
      </c>
      <c r="B25" s="57">
        <f t="array" ref="B25:K25">B20:K20/D20</f>
        <v>0</v>
      </c>
      <c r="C25" s="2">
        <v>0</v>
      </c>
      <c r="D25" s="5">
        <v>1</v>
      </c>
      <c r="E25" s="38">
        <v>-1.5</v>
      </c>
      <c r="F25" s="34">
        <v>0</v>
      </c>
      <c r="G25" s="47">
        <v>0</v>
      </c>
      <c r="H25" s="57">
        <v>0.5</v>
      </c>
      <c r="I25" s="2">
        <v>-1</v>
      </c>
      <c r="J25" s="2">
        <v>-0.5</v>
      </c>
      <c r="K25" s="38">
        <v>0</v>
      </c>
      <c r="M25" t="s">
        <v>21</v>
      </c>
      <c r="N25" s="57">
        <f t="array" ref="N25:U25">N20:U20/P20</f>
        <v>0</v>
      </c>
      <c r="O25" s="2">
        <v>0</v>
      </c>
      <c r="P25" s="2">
        <v>1</v>
      </c>
      <c r="Q25" s="38">
        <v>-1.5</v>
      </c>
      <c r="R25" s="57">
        <v>0.5</v>
      </c>
      <c r="S25" s="2">
        <v>-1</v>
      </c>
      <c r="T25" s="2">
        <v>-0.5</v>
      </c>
      <c r="U25" s="38">
        <v>0</v>
      </c>
    </row>
    <row r="26" spans="1:21" ht="15.75" thickBot="1" x14ac:dyDescent="0.3">
      <c r="A26" t="s">
        <v>28</v>
      </c>
      <c r="B26" s="37">
        <f t="array" ref="B26:K26">B21:K21</f>
        <v>0</v>
      </c>
      <c r="C26" s="46">
        <v>0</v>
      </c>
      <c r="D26" s="46">
        <v>0</v>
      </c>
      <c r="E26" s="48">
        <v>1</v>
      </c>
      <c r="F26" s="34">
        <v>0</v>
      </c>
      <c r="G26" s="47">
        <v>0</v>
      </c>
      <c r="H26" s="37">
        <v>-1</v>
      </c>
      <c r="I26" s="46">
        <v>2</v>
      </c>
      <c r="J26" s="46">
        <v>0</v>
      </c>
      <c r="K26" s="35">
        <v>1</v>
      </c>
      <c r="M26" t="s">
        <v>28</v>
      </c>
      <c r="N26" s="37">
        <f t="array" ref="N26:U26">N21:U21-O21*$N$14:$U$14/$O$14</f>
        <v>0</v>
      </c>
      <c r="O26" s="46">
        <v>0</v>
      </c>
      <c r="P26" s="46">
        <v>0</v>
      </c>
      <c r="Q26" s="48">
        <v>1</v>
      </c>
      <c r="R26" s="37">
        <v>-1</v>
      </c>
      <c r="S26" s="46">
        <v>2</v>
      </c>
      <c r="T26" s="46">
        <v>0</v>
      </c>
      <c r="U26" s="35">
        <v>1</v>
      </c>
    </row>
    <row r="27" spans="1:21" ht="15.75" thickBot="1" x14ac:dyDescent="0.3"/>
    <row r="28" spans="1:21" ht="15.75" thickBot="1" x14ac:dyDescent="0.3">
      <c r="A28" t="s">
        <v>32</v>
      </c>
      <c r="B28" s="52">
        <f t="array" ref="B28:K28">B23:K23-E23*$B$31:$K$31/$E$31</f>
        <v>1</v>
      </c>
      <c r="C28" s="41">
        <v>0</v>
      </c>
      <c r="D28" s="41">
        <v>0</v>
      </c>
      <c r="E28" s="40">
        <v>0</v>
      </c>
      <c r="F28" s="34">
        <v>0</v>
      </c>
      <c r="G28" s="47">
        <v>0</v>
      </c>
      <c r="H28" s="52">
        <v>1</v>
      </c>
      <c r="I28" s="41">
        <v>-1</v>
      </c>
      <c r="J28" s="41">
        <v>0</v>
      </c>
      <c r="K28" s="40">
        <v>-1</v>
      </c>
      <c r="M28" t="s">
        <v>32</v>
      </c>
      <c r="N28" s="52">
        <f t="array" ref="N28:U28">N23:U23-Q23*$N$26:$U$26</f>
        <v>1</v>
      </c>
      <c r="O28" s="41">
        <v>0</v>
      </c>
      <c r="P28" s="41">
        <v>0</v>
      </c>
      <c r="Q28" s="40">
        <v>0</v>
      </c>
      <c r="R28" s="52">
        <v>1</v>
      </c>
      <c r="S28" s="41">
        <v>-1</v>
      </c>
      <c r="T28" s="41">
        <v>0</v>
      </c>
      <c r="U28" s="40">
        <v>-1</v>
      </c>
    </row>
    <row r="29" spans="1:21" ht="15.75" thickBot="1" x14ac:dyDescent="0.3">
      <c r="A29" t="s">
        <v>31</v>
      </c>
      <c r="B29" s="52">
        <f t="array" ref="B29:K29">B24:K24-E24*$B$31:$K$31/$E$31</f>
        <v>0</v>
      </c>
      <c r="C29" s="41">
        <v>1</v>
      </c>
      <c r="D29" s="41">
        <v>0</v>
      </c>
      <c r="E29" s="40">
        <v>0</v>
      </c>
      <c r="F29" s="34">
        <v>0</v>
      </c>
      <c r="G29" s="47">
        <v>0</v>
      </c>
      <c r="H29" s="52">
        <v>1</v>
      </c>
      <c r="I29" s="41">
        <v>-2</v>
      </c>
      <c r="J29" s="41">
        <v>0.5</v>
      </c>
      <c r="K29" s="40">
        <v>-0.5</v>
      </c>
      <c r="M29" t="s">
        <v>31</v>
      </c>
      <c r="N29" s="52">
        <f t="array" ref="N29:U29">N24:U24-Q24*$N$26:$U$26</f>
        <v>0</v>
      </c>
      <c r="O29" s="41">
        <v>1</v>
      </c>
      <c r="P29" s="41">
        <v>0</v>
      </c>
      <c r="Q29" s="40">
        <v>0</v>
      </c>
      <c r="R29" s="52">
        <v>1</v>
      </c>
      <c r="S29" s="41">
        <v>-2</v>
      </c>
      <c r="T29" s="41">
        <v>0.5</v>
      </c>
      <c r="U29" s="40">
        <v>-0.5</v>
      </c>
    </row>
    <row r="30" spans="1:21" x14ac:dyDescent="0.25">
      <c r="A30" t="s">
        <v>29</v>
      </c>
      <c r="B30" s="52">
        <f t="array" ref="B30:K30">B25:K25-E25*$B$31:$K$31/$E$31</f>
        <v>0</v>
      </c>
      <c r="C30" s="41">
        <v>0</v>
      </c>
      <c r="D30" s="41">
        <v>1</v>
      </c>
      <c r="E30" s="40">
        <v>0</v>
      </c>
      <c r="F30" s="34">
        <v>0</v>
      </c>
      <c r="G30" s="47">
        <v>0</v>
      </c>
      <c r="H30" s="52">
        <v>-1</v>
      </c>
      <c r="I30" s="41">
        <v>2</v>
      </c>
      <c r="J30" s="41">
        <v>-0.5</v>
      </c>
      <c r="K30" s="40">
        <v>1.5</v>
      </c>
      <c r="M30" t="s">
        <v>29</v>
      </c>
      <c r="N30" s="52">
        <f t="array" ref="N30:U30">N25:U25-Q25*$N$26:$U$26</f>
        <v>0</v>
      </c>
      <c r="O30" s="41">
        <v>0</v>
      </c>
      <c r="P30" s="41">
        <v>1</v>
      </c>
      <c r="Q30" s="40">
        <v>0</v>
      </c>
      <c r="R30" s="52">
        <v>-1</v>
      </c>
      <c r="S30" s="41">
        <v>2</v>
      </c>
      <c r="T30" s="41">
        <v>-0.5</v>
      </c>
      <c r="U30" s="40">
        <v>1.5</v>
      </c>
    </row>
    <row r="31" spans="1:21" ht="15.75" thickBot="1" x14ac:dyDescent="0.3">
      <c r="A31" t="s">
        <v>28</v>
      </c>
      <c r="B31" s="37">
        <f t="array" ref="B31:K31">B26:K26</f>
        <v>0</v>
      </c>
      <c r="C31" s="46">
        <v>0</v>
      </c>
      <c r="D31" s="46">
        <v>0</v>
      </c>
      <c r="E31" s="48">
        <v>1</v>
      </c>
      <c r="F31" s="34">
        <v>0</v>
      </c>
      <c r="G31" s="47">
        <v>0</v>
      </c>
      <c r="H31" s="37">
        <v>-1</v>
      </c>
      <c r="I31" s="46">
        <v>2</v>
      </c>
      <c r="J31" s="46">
        <v>0</v>
      </c>
      <c r="K31" s="35">
        <v>1</v>
      </c>
      <c r="M31" t="s">
        <v>28</v>
      </c>
      <c r="N31" s="37">
        <f t="array" ref="N31:U31">N26:U26</f>
        <v>0</v>
      </c>
      <c r="O31" s="46">
        <v>0</v>
      </c>
      <c r="P31" s="46">
        <v>0</v>
      </c>
      <c r="Q31" s="56">
        <v>1</v>
      </c>
      <c r="R31" s="37">
        <v>-1</v>
      </c>
      <c r="S31" s="46">
        <v>2</v>
      </c>
      <c r="T31" s="46">
        <v>0</v>
      </c>
      <c r="U31" s="35">
        <v>1</v>
      </c>
    </row>
    <row r="32" spans="1:21" ht="15.75" thickBot="1" x14ac:dyDescent="0.3"/>
    <row r="33" spans="14:19" x14ac:dyDescent="0.25">
      <c r="P33" s="55">
        <f t="array" ref="P33:S36">R28:U31</f>
        <v>1</v>
      </c>
      <c r="Q33" s="54">
        <v>-1</v>
      </c>
      <c r="R33" s="54">
        <v>0</v>
      </c>
      <c r="S33" s="53">
        <v>-1</v>
      </c>
    </row>
    <row r="34" spans="14:19" x14ac:dyDescent="0.25">
      <c r="N34" t="s">
        <v>30</v>
      </c>
      <c r="P34" s="51">
        <v>1</v>
      </c>
      <c r="Q34" s="50">
        <v>-2</v>
      </c>
      <c r="R34" s="50">
        <v>0.5</v>
      </c>
      <c r="S34" s="49">
        <v>-0.5</v>
      </c>
    </row>
    <row r="35" spans="14:19" x14ac:dyDescent="0.25">
      <c r="P35" s="51">
        <v>-1</v>
      </c>
      <c r="Q35" s="50">
        <v>2</v>
      </c>
      <c r="R35" s="50">
        <v>-0.5</v>
      </c>
      <c r="S35" s="49">
        <v>1.5</v>
      </c>
    </row>
    <row r="36" spans="14:19" ht="15.75" thickBot="1" x14ac:dyDescent="0.3">
      <c r="P36" s="45">
        <v>-1</v>
      </c>
      <c r="Q36" s="44">
        <v>2</v>
      </c>
      <c r="R36" s="44">
        <v>0</v>
      </c>
      <c r="S36" s="43">
        <v>1</v>
      </c>
    </row>
  </sheetData>
  <mergeCells count="2">
    <mergeCell ref="N2:U2"/>
    <mergeCell ref="B2:I2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opLeftCell="A18" zoomScale="106" zoomScaleNormal="106" workbookViewId="0">
      <selection activeCell="A12" sqref="A12"/>
    </sheetView>
  </sheetViews>
  <sheetFormatPr baseColWidth="10" defaultRowHeight="15" x14ac:dyDescent="0.25"/>
  <cols>
    <col min="1" max="1" width="4.5703125" customWidth="1"/>
    <col min="2" max="2" width="13.140625" customWidth="1"/>
    <col min="3" max="6" width="6.28515625" customWidth="1"/>
    <col min="7" max="7" width="0.42578125" hidden="1" customWidth="1"/>
    <col min="8" max="8" width="0.140625" customWidth="1"/>
    <col min="9" max="12" width="6.28515625" customWidth="1"/>
  </cols>
  <sheetData>
    <row r="1" spans="2:12" ht="15.75" thickBot="1" x14ac:dyDescent="0.3">
      <c r="K1" s="92" t="s">
        <v>54</v>
      </c>
      <c r="L1" s="92">
        <f>MDETERM(C2:F5)</f>
        <v>-3</v>
      </c>
    </row>
    <row r="2" spans="2:12" x14ac:dyDescent="0.25">
      <c r="B2" t="s">
        <v>14</v>
      </c>
      <c r="C2" s="79">
        <v>0</v>
      </c>
      <c r="D2" s="65">
        <v>1</v>
      </c>
      <c r="E2" s="65">
        <v>1</v>
      </c>
      <c r="F2" s="64">
        <v>1</v>
      </c>
      <c r="G2" s="61"/>
      <c r="H2" s="61"/>
      <c r="I2" s="66">
        <v>1</v>
      </c>
      <c r="J2" s="65">
        <v>0</v>
      </c>
      <c r="K2" s="65">
        <v>0</v>
      </c>
      <c r="L2" s="64">
        <v>0</v>
      </c>
    </row>
    <row r="3" spans="2:12" x14ac:dyDescent="0.25">
      <c r="B3" t="s">
        <v>16</v>
      </c>
      <c r="C3" s="63">
        <v>1</v>
      </c>
      <c r="D3" s="27">
        <v>0</v>
      </c>
      <c r="E3" s="27">
        <v>1</v>
      </c>
      <c r="F3" s="62">
        <v>1</v>
      </c>
      <c r="G3" s="61"/>
      <c r="H3" s="61"/>
      <c r="I3" s="63">
        <v>0</v>
      </c>
      <c r="J3" s="27">
        <v>1</v>
      </c>
      <c r="K3" s="27">
        <v>0</v>
      </c>
      <c r="L3" s="62">
        <v>0</v>
      </c>
    </row>
    <row r="4" spans="2:12" x14ac:dyDescent="0.25">
      <c r="B4" t="s">
        <v>15</v>
      </c>
      <c r="C4" s="63">
        <v>1</v>
      </c>
      <c r="D4" s="27">
        <v>1</v>
      </c>
      <c r="E4" s="27">
        <v>0</v>
      </c>
      <c r="F4" s="62">
        <v>1</v>
      </c>
      <c r="G4" s="61"/>
      <c r="H4" s="61"/>
      <c r="I4" s="63">
        <v>0</v>
      </c>
      <c r="J4" s="27">
        <v>0</v>
      </c>
      <c r="K4" s="27">
        <v>1</v>
      </c>
      <c r="L4" s="62">
        <v>0</v>
      </c>
    </row>
    <row r="5" spans="2:12" ht="15.75" thickBot="1" x14ac:dyDescent="0.3">
      <c r="B5" t="s">
        <v>28</v>
      </c>
      <c r="C5" s="60">
        <v>1</v>
      </c>
      <c r="D5" s="59">
        <v>1</v>
      </c>
      <c r="E5" s="59">
        <v>1</v>
      </c>
      <c r="F5" s="58">
        <v>0</v>
      </c>
      <c r="G5" s="61"/>
      <c r="H5" s="61"/>
      <c r="I5" s="60">
        <v>0</v>
      </c>
      <c r="J5" s="59">
        <v>0</v>
      </c>
      <c r="K5" s="59">
        <v>0</v>
      </c>
      <c r="L5" s="58">
        <v>1</v>
      </c>
    </row>
    <row r="6" spans="2:12" ht="15.75" thickBot="1" x14ac:dyDescent="0.3"/>
    <row r="7" spans="2:12" x14ac:dyDescent="0.25">
      <c r="B7" t="s">
        <v>16</v>
      </c>
      <c r="C7" s="42">
        <f t="array" ref="C7:L7">C3:L3</f>
        <v>1</v>
      </c>
      <c r="D7" s="41">
        <v>0</v>
      </c>
      <c r="E7" s="41">
        <v>1</v>
      </c>
      <c r="F7" s="40">
        <v>1</v>
      </c>
      <c r="G7" s="34">
        <v>0</v>
      </c>
      <c r="H7" s="47">
        <v>0</v>
      </c>
      <c r="I7" s="52">
        <v>0</v>
      </c>
      <c r="J7" s="41">
        <v>1</v>
      </c>
      <c r="K7" s="41">
        <v>0</v>
      </c>
      <c r="L7" s="40">
        <v>0</v>
      </c>
    </row>
    <row r="8" spans="2:12" x14ac:dyDescent="0.25">
      <c r="B8" t="s">
        <v>14</v>
      </c>
      <c r="C8" s="57">
        <f t="array" ref="C8:L8">C2:L2</f>
        <v>0</v>
      </c>
      <c r="D8" s="2">
        <v>1</v>
      </c>
      <c r="E8" s="2">
        <v>1</v>
      </c>
      <c r="F8" s="38">
        <v>1</v>
      </c>
      <c r="G8" s="34">
        <v>0</v>
      </c>
      <c r="H8" s="47">
        <v>0</v>
      </c>
      <c r="I8" s="57">
        <v>1</v>
      </c>
      <c r="J8" s="2">
        <v>0</v>
      </c>
      <c r="K8" s="2">
        <v>0</v>
      </c>
      <c r="L8" s="38">
        <v>0</v>
      </c>
    </row>
    <row r="9" spans="2:12" x14ac:dyDescent="0.25">
      <c r="B9" t="s">
        <v>15</v>
      </c>
      <c r="C9" s="57">
        <f t="array" ref="C9:L10">C4:L5</f>
        <v>1</v>
      </c>
      <c r="D9" s="2">
        <v>1</v>
      </c>
      <c r="E9" s="2">
        <v>0</v>
      </c>
      <c r="F9" s="38">
        <v>1</v>
      </c>
      <c r="G9" s="34">
        <v>0</v>
      </c>
      <c r="H9" s="47">
        <v>0</v>
      </c>
      <c r="I9" s="57">
        <v>0</v>
      </c>
      <c r="J9" s="2">
        <v>0</v>
      </c>
      <c r="K9" s="2">
        <v>1</v>
      </c>
      <c r="L9" s="38">
        <v>0</v>
      </c>
    </row>
    <row r="10" spans="2:12" ht="15.75" thickBot="1" x14ac:dyDescent="0.3">
      <c r="B10" t="s">
        <v>28</v>
      </c>
      <c r="C10" s="37">
        <v>1</v>
      </c>
      <c r="D10" s="46">
        <v>1</v>
      </c>
      <c r="E10" s="46">
        <v>1</v>
      </c>
      <c r="F10" s="35">
        <v>0</v>
      </c>
      <c r="G10" s="34">
        <v>0</v>
      </c>
      <c r="H10" s="47">
        <v>0</v>
      </c>
      <c r="I10" s="37">
        <v>0</v>
      </c>
      <c r="J10" s="46">
        <v>0</v>
      </c>
      <c r="K10" s="46">
        <v>0</v>
      </c>
      <c r="L10" s="35">
        <v>1</v>
      </c>
    </row>
    <row r="11" spans="2:12" ht="15.75" thickBot="1" x14ac:dyDescent="0.3"/>
    <row r="12" spans="2:12" x14ac:dyDescent="0.25">
      <c r="B12" t="s">
        <v>14</v>
      </c>
      <c r="C12" s="52">
        <f t="array" ref="C12:L12">C7:L7</f>
        <v>1</v>
      </c>
      <c r="D12" s="41">
        <v>0</v>
      </c>
      <c r="E12" s="41">
        <v>1</v>
      </c>
      <c r="F12" s="40">
        <v>1</v>
      </c>
      <c r="G12" s="34">
        <v>0</v>
      </c>
      <c r="H12" s="47">
        <v>0</v>
      </c>
      <c r="I12" s="52">
        <v>0</v>
      </c>
      <c r="J12" s="41">
        <v>1</v>
      </c>
      <c r="K12" s="41">
        <v>0</v>
      </c>
      <c r="L12" s="40">
        <v>0</v>
      </c>
    </row>
    <row r="13" spans="2:12" x14ac:dyDescent="0.25">
      <c r="B13" t="s">
        <v>16</v>
      </c>
      <c r="C13" s="57">
        <f t="array" ref="C13:L13">C8:L8-C8*C7:L7</f>
        <v>0</v>
      </c>
      <c r="D13" s="4">
        <v>1</v>
      </c>
      <c r="E13" s="2">
        <v>1</v>
      </c>
      <c r="F13" s="38">
        <v>1</v>
      </c>
      <c r="G13" s="34">
        <v>0</v>
      </c>
      <c r="H13" s="47">
        <v>0</v>
      </c>
      <c r="I13" s="57">
        <v>1</v>
      </c>
      <c r="J13" s="2">
        <v>0</v>
      </c>
      <c r="K13" s="2">
        <v>0</v>
      </c>
      <c r="L13" s="38">
        <v>0</v>
      </c>
    </row>
    <row r="14" spans="2:12" x14ac:dyDescent="0.25">
      <c r="B14" t="s">
        <v>53</v>
      </c>
      <c r="C14" s="57">
        <f t="array" ref="C14:L14">C9:L9-C7:L7</f>
        <v>0</v>
      </c>
      <c r="D14" s="2">
        <v>1</v>
      </c>
      <c r="E14" s="2">
        <v>-1</v>
      </c>
      <c r="F14" s="38">
        <v>0</v>
      </c>
      <c r="G14" s="34">
        <v>0</v>
      </c>
      <c r="H14" s="47">
        <v>0</v>
      </c>
      <c r="I14" s="57">
        <v>0</v>
      </c>
      <c r="J14" s="2">
        <v>-1</v>
      </c>
      <c r="K14" s="2">
        <v>1</v>
      </c>
      <c r="L14" s="38">
        <v>0</v>
      </c>
    </row>
    <row r="15" spans="2:12" ht="15.75" thickBot="1" x14ac:dyDescent="0.3">
      <c r="B15" t="s">
        <v>52</v>
      </c>
      <c r="C15" s="37">
        <f t="array" ref="C15:L15">C10:L10-C7:L7</f>
        <v>0</v>
      </c>
      <c r="D15" s="46">
        <v>1</v>
      </c>
      <c r="E15" s="46">
        <v>0</v>
      </c>
      <c r="F15" s="35">
        <v>-1</v>
      </c>
      <c r="G15" s="34">
        <v>0</v>
      </c>
      <c r="H15" s="47">
        <v>0</v>
      </c>
      <c r="I15" s="37">
        <v>0</v>
      </c>
      <c r="J15" s="46">
        <v>-1</v>
      </c>
      <c r="K15" s="46">
        <v>0</v>
      </c>
      <c r="L15" s="35">
        <v>1</v>
      </c>
    </row>
    <row r="16" spans="2:12" ht="13.5" customHeight="1" thickBot="1" x14ac:dyDescent="0.3"/>
    <row r="17" spans="2:12" x14ac:dyDescent="0.25">
      <c r="B17" t="s">
        <v>14</v>
      </c>
      <c r="C17" s="52">
        <f t="array" ref="C17:L17">C12:L12</f>
        <v>1</v>
      </c>
      <c r="D17" s="41">
        <v>0</v>
      </c>
      <c r="E17" s="41">
        <v>1</v>
      </c>
      <c r="F17" s="40">
        <v>1</v>
      </c>
      <c r="G17" s="34">
        <v>0</v>
      </c>
      <c r="H17" s="47">
        <v>0</v>
      </c>
      <c r="I17" s="52">
        <v>0</v>
      </c>
      <c r="J17" s="41">
        <v>1</v>
      </c>
      <c r="K17" s="41">
        <v>0</v>
      </c>
      <c r="L17" s="40">
        <v>0</v>
      </c>
    </row>
    <row r="18" spans="2:12" x14ac:dyDescent="0.25">
      <c r="B18" t="s">
        <v>16</v>
      </c>
      <c r="C18" s="57">
        <f t="array" ref="C18:L18">C13:L13-C13*C12:L12</f>
        <v>0</v>
      </c>
      <c r="D18" s="2">
        <v>1</v>
      </c>
      <c r="E18" s="2">
        <v>1</v>
      </c>
      <c r="F18" s="38">
        <v>1</v>
      </c>
      <c r="G18" s="34">
        <v>0</v>
      </c>
      <c r="H18" s="47">
        <v>0</v>
      </c>
      <c r="I18" s="57">
        <v>1</v>
      </c>
      <c r="J18" s="2">
        <v>0</v>
      </c>
      <c r="K18" s="2">
        <v>0</v>
      </c>
      <c r="L18" s="38">
        <v>0</v>
      </c>
    </row>
    <row r="19" spans="2:12" x14ac:dyDescent="0.25">
      <c r="B19" t="s">
        <v>34</v>
      </c>
      <c r="C19" s="57">
        <f t="array" ref="C19:L19">C14:L14-C13:L13</f>
        <v>0</v>
      </c>
      <c r="D19" s="2">
        <v>0</v>
      </c>
      <c r="E19" s="4">
        <v>-2</v>
      </c>
      <c r="F19" s="38">
        <v>-1</v>
      </c>
      <c r="G19" s="34">
        <v>0</v>
      </c>
      <c r="H19" s="47">
        <v>0</v>
      </c>
      <c r="I19" s="57">
        <v>-1</v>
      </c>
      <c r="J19" s="2">
        <v>-1</v>
      </c>
      <c r="K19" s="2">
        <v>1</v>
      </c>
      <c r="L19" s="38">
        <v>0</v>
      </c>
    </row>
    <row r="20" spans="2:12" ht="15.75" thickBot="1" x14ac:dyDescent="0.3">
      <c r="B20" t="s">
        <v>33</v>
      </c>
      <c r="C20" s="37">
        <f t="array" ref="C20:L20">C15:L15-C13:L13</f>
        <v>0</v>
      </c>
      <c r="D20" s="46">
        <v>0</v>
      </c>
      <c r="E20" s="46">
        <v>-1</v>
      </c>
      <c r="F20" s="35">
        <v>-2</v>
      </c>
      <c r="G20" s="34">
        <v>0</v>
      </c>
      <c r="H20" s="47">
        <v>0</v>
      </c>
      <c r="I20" s="37">
        <v>-1</v>
      </c>
      <c r="J20" s="46">
        <v>-1</v>
      </c>
      <c r="K20" s="46">
        <v>0</v>
      </c>
      <c r="L20" s="35">
        <v>1</v>
      </c>
    </row>
    <row r="21" spans="2:12" ht="8.25" customHeight="1" thickBot="1" x14ac:dyDescent="0.3"/>
    <row r="22" spans="2:12" ht="15.75" thickBot="1" x14ac:dyDescent="0.3">
      <c r="B22" t="s">
        <v>51</v>
      </c>
      <c r="C22" s="52">
        <f t="array" ref="C22:L22">C17:L17-E17*$C$19:$L$19/$E$19</f>
        <v>1</v>
      </c>
      <c r="D22" s="41">
        <v>0</v>
      </c>
      <c r="E22" s="41">
        <v>0</v>
      </c>
      <c r="F22" s="40">
        <v>0.5</v>
      </c>
      <c r="G22" s="34">
        <v>0</v>
      </c>
      <c r="H22" s="47">
        <v>0</v>
      </c>
      <c r="I22" s="52">
        <v>-0.5</v>
      </c>
      <c r="J22" s="41">
        <v>0.5</v>
      </c>
      <c r="K22" s="41">
        <v>0.5</v>
      </c>
      <c r="L22" s="40">
        <v>0</v>
      </c>
    </row>
    <row r="23" spans="2:12" ht="15.75" thickBot="1" x14ac:dyDescent="0.3">
      <c r="B23" t="s">
        <v>7</v>
      </c>
      <c r="C23" s="52">
        <f t="array" ref="C23:L23">C18:L18-E18*$C$19:$L$19/$E$19</f>
        <v>0</v>
      </c>
      <c r="D23" s="41">
        <v>1</v>
      </c>
      <c r="E23" s="41">
        <v>0</v>
      </c>
      <c r="F23" s="40">
        <v>0.5</v>
      </c>
      <c r="G23" s="34">
        <v>0</v>
      </c>
      <c r="H23" s="47">
        <v>0</v>
      </c>
      <c r="I23" s="52">
        <v>0.5</v>
      </c>
      <c r="J23" s="41">
        <v>-0.5</v>
      </c>
      <c r="K23" s="41">
        <v>0.5</v>
      </c>
      <c r="L23" s="40">
        <v>0</v>
      </c>
    </row>
    <row r="24" spans="2:12" ht="15.75" thickBot="1" x14ac:dyDescent="0.3">
      <c r="B24" t="s">
        <v>21</v>
      </c>
      <c r="C24" s="52">
        <f t="array" ref="C24:L24">$C$19:$L$19/$E$19</f>
        <v>0</v>
      </c>
      <c r="D24" s="41">
        <v>0</v>
      </c>
      <c r="E24" s="41">
        <v>1</v>
      </c>
      <c r="F24" s="40">
        <v>0.5</v>
      </c>
      <c r="G24" s="34">
        <v>0</v>
      </c>
      <c r="H24" s="47">
        <v>0</v>
      </c>
      <c r="I24" s="52">
        <v>0.5</v>
      </c>
      <c r="J24" s="41">
        <v>0.5</v>
      </c>
      <c r="K24" s="41">
        <v>-0.5</v>
      </c>
      <c r="L24" s="40">
        <v>0</v>
      </c>
    </row>
    <row r="25" spans="2:12" x14ac:dyDescent="0.25">
      <c r="B25" t="s">
        <v>50</v>
      </c>
      <c r="C25" s="52">
        <f t="array" ref="C25:L25">C20:L20-E20*$C$19:$L$19/$E$19</f>
        <v>0</v>
      </c>
      <c r="D25" s="41">
        <v>0</v>
      </c>
      <c r="E25" s="41">
        <v>0</v>
      </c>
      <c r="F25" s="78">
        <v>-1.5</v>
      </c>
      <c r="G25" s="34">
        <v>0</v>
      </c>
      <c r="H25" s="47">
        <v>0</v>
      </c>
      <c r="I25" s="77">
        <v>-0.5</v>
      </c>
      <c r="J25" s="41">
        <v>-0.5</v>
      </c>
      <c r="K25" s="41">
        <v>-0.5</v>
      </c>
      <c r="L25" s="40">
        <v>1</v>
      </c>
    </row>
    <row r="26" spans="2:12" ht="15.75" thickBot="1" x14ac:dyDescent="0.3"/>
    <row r="27" spans="2:12" ht="15.75" thickBot="1" x14ac:dyDescent="0.3">
      <c r="B27" t="s">
        <v>49</v>
      </c>
      <c r="C27" s="52">
        <f t="array" ref="C27:L27">C22:L22-F22*$C$30:$L$30/$F$30</f>
        <v>1</v>
      </c>
      <c r="D27" s="41">
        <v>0</v>
      </c>
      <c r="E27" s="41">
        <v>0</v>
      </c>
      <c r="F27" s="40">
        <v>0</v>
      </c>
      <c r="G27" s="34">
        <v>0</v>
      </c>
      <c r="H27" s="47">
        <v>0</v>
      </c>
      <c r="I27" s="52">
        <v>-0.66666666666666663</v>
      </c>
      <c r="J27" s="41">
        <v>0.33333333333333337</v>
      </c>
      <c r="K27" s="41">
        <v>0.33333333333333337</v>
      </c>
      <c r="L27" s="40">
        <v>0.33333333333333331</v>
      </c>
    </row>
    <row r="28" spans="2:12" ht="15.75" thickBot="1" x14ac:dyDescent="0.3">
      <c r="B28" t="s">
        <v>48</v>
      </c>
      <c r="C28" s="52">
        <f t="array" ref="C28:L28">C23:L23-F23*$C$30:$L$30/$F$30</f>
        <v>0</v>
      </c>
      <c r="D28" s="41">
        <v>1</v>
      </c>
      <c r="E28" s="41">
        <v>0</v>
      </c>
      <c r="F28" s="40">
        <v>0</v>
      </c>
      <c r="G28" s="34">
        <v>0</v>
      </c>
      <c r="H28" s="47">
        <v>0</v>
      </c>
      <c r="I28" s="52">
        <v>0.33333333333333337</v>
      </c>
      <c r="J28" s="41">
        <v>-0.66666666666666663</v>
      </c>
      <c r="K28" s="41">
        <v>0.33333333333333337</v>
      </c>
      <c r="L28" s="40">
        <v>0.33333333333333331</v>
      </c>
    </row>
    <row r="29" spans="2:12" x14ac:dyDescent="0.25">
      <c r="B29" t="s">
        <v>47</v>
      </c>
      <c r="C29" s="52">
        <f t="array" ref="C29:L29">C24:L24-F24*$C$30:$L$30/$F$30</f>
        <v>0</v>
      </c>
      <c r="D29" s="41">
        <v>0</v>
      </c>
      <c r="E29" s="41">
        <v>1</v>
      </c>
      <c r="F29" s="40">
        <v>0</v>
      </c>
      <c r="G29" s="34">
        <v>0</v>
      </c>
      <c r="H29" s="47">
        <v>0</v>
      </c>
      <c r="I29" s="52">
        <v>0.33333333333333337</v>
      </c>
      <c r="J29" s="41">
        <v>0.33333333333333337</v>
      </c>
      <c r="K29" s="41">
        <v>-0.66666666666666663</v>
      </c>
      <c r="L29" s="40">
        <v>0.33333333333333331</v>
      </c>
    </row>
    <row r="30" spans="2:12" ht="15.75" thickBot="1" x14ac:dyDescent="0.3">
      <c r="B30" t="s">
        <v>46</v>
      </c>
      <c r="C30" s="37">
        <f t="array" ref="C30:L30">C25:L25/F25</f>
        <v>0</v>
      </c>
      <c r="D30" s="46">
        <v>0</v>
      </c>
      <c r="E30" s="46">
        <v>0</v>
      </c>
      <c r="F30" s="56">
        <v>1</v>
      </c>
      <c r="G30" s="34">
        <v>0</v>
      </c>
      <c r="H30" s="47">
        <v>0</v>
      </c>
      <c r="I30" s="37">
        <v>0.33333333333333331</v>
      </c>
      <c r="J30" s="46">
        <v>0.33333333333333331</v>
      </c>
      <c r="K30" s="46">
        <v>0.33333333333333331</v>
      </c>
      <c r="L30" s="35">
        <v>-0.66666666666666663</v>
      </c>
    </row>
    <row r="32" spans="2:12" x14ac:dyDescent="0.25">
      <c r="C32" s="76">
        <f t="array" ref="C32:F35">I27:L30</f>
        <v>-0.66666666666666663</v>
      </c>
      <c r="D32" s="75">
        <v>0.33333333333333337</v>
      </c>
      <c r="E32" s="75">
        <v>0.33333333333333337</v>
      </c>
      <c r="F32" s="74">
        <v>0.33333333333333331</v>
      </c>
    </row>
    <row r="33" spans="1:6" x14ac:dyDescent="0.25">
      <c r="B33" t="s">
        <v>57</v>
      </c>
      <c r="C33" s="72">
        <v>0.33333333333333337</v>
      </c>
      <c r="D33" s="25">
        <v>-0.66666666666666663</v>
      </c>
      <c r="E33" s="25">
        <v>0.33333333333333337</v>
      </c>
      <c r="F33" s="71">
        <v>0.33333333333333331</v>
      </c>
    </row>
    <row r="34" spans="1:6" x14ac:dyDescent="0.25">
      <c r="C34" s="72">
        <v>0.33333333333333337</v>
      </c>
      <c r="D34" s="25">
        <v>0.33333333333333337</v>
      </c>
      <c r="E34" s="25">
        <v>-0.66666666666666663</v>
      </c>
      <c r="F34" s="71">
        <v>0.33333333333333331</v>
      </c>
    </row>
    <row r="35" spans="1:6" x14ac:dyDescent="0.25">
      <c r="C35" s="70">
        <v>0.33333333333333331</v>
      </c>
      <c r="D35" s="69">
        <v>0.33333333333333331</v>
      </c>
      <c r="E35" s="69">
        <v>0.33333333333333331</v>
      </c>
      <c r="F35" s="68">
        <v>-0.66666666666666663</v>
      </c>
    </row>
    <row r="36" spans="1:6" x14ac:dyDescent="0.25">
      <c r="C36" s="76">
        <f t="array" ref="C36:F39">3*C32:F35</f>
        <v>-2</v>
      </c>
      <c r="D36" s="75">
        <v>1</v>
      </c>
      <c r="E36" s="75">
        <v>1</v>
      </c>
      <c r="F36" s="74">
        <v>1</v>
      </c>
    </row>
    <row r="37" spans="1:6" x14ac:dyDescent="0.25">
      <c r="A37" t="s">
        <v>45</v>
      </c>
      <c r="B37" s="85" t="s">
        <v>44</v>
      </c>
      <c r="C37" s="72">
        <v>1</v>
      </c>
      <c r="D37" s="25">
        <v>-2</v>
      </c>
      <c r="E37" s="25">
        <v>1</v>
      </c>
      <c r="F37" s="71">
        <v>1</v>
      </c>
    </row>
    <row r="38" spans="1:6" x14ac:dyDescent="0.25">
      <c r="C38" s="72">
        <v>1</v>
      </c>
      <c r="D38" s="25">
        <v>1</v>
      </c>
      <c r="E38" s="25">
        <v>-2</v>
      </c>
      <c r="F38" s="71">
        <v>1</v>
      </c>
    </row>
    <row r="39" spans="1:6" x14ac:dyDescent="0.25">
      <c r="C39" s="70">
        <v>1</v>
      </c>
      <c r="D39" s="69">
        <v>1</v>
      </c>
      <c r="E39" s="69">
        <v>1</v>
      </c>
      <c r="F39" s="68">
        <v>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showGridLines="0" tabSelected="1" zoomScaleNormal="100" workbookViewId="0">
      <selection activeCell="I4" sqref="I4"/>
    </sheetView>
  </sheetViews>
  <sheetFormatPr baseColWidth="10" defaultRowHeight="15" x14ac:dyDescent="0.25"/>
  <cols>
    <col min="1" max="1" width="2" customWidth="1"/>
    <col min="2" max="2" width="3.85546875" customWidth="1"/>
    <col min="3" max="6" width="5" customWidth="1"/>
    <col min="7" max="8" width="14" hidden="1" customWidth="1"/>
    <col min="9" max="11" width="5.7109375" customWidth="1"/>
    <col min="12" max="12" width="5.28515625" customWidth="1"/>
    <col min="13" max="15" width="6.140625" customWidth="1"/>
  </cols>
  <sheetData>
    <row r="1" spans="2:14" s="30" customFormat="1" ht="16.5" customHeight="1" x14ac:dyDescent="0.25">
      <c r="D1" s="30" t="s">
        <v>19</v>
      </c>
      <c r="F1" s="30">
        <f>MDETERM(D7:F9)</f>
        <v>-4</v>
      </c>
    </row>
    <row r="2" spans="2:14" x14ac:dyDescent="0.25">
      <c r="C2" s="87">
        <v>2</v>
      </c>
      <c r="D2" s="88">
        <v>1</v>
      </c>
      <c r="E2" s="89">
        <v>4</v>
      </c>
      <c r="J2">
        <v>24</v>
      </c>
      <c r="M2" s="86" t="s">
        <v>59</v>
      </c>
    </row>
    <row r="3" spans="2:14" x14ac:dyDescent="0.25">
      <c r="B3" t="s">
        <v>58</v>
      </c>
      <c r="C3" s="84">
        <v>1</v>
      </c>
      <c r="D3" s="7">
        <v>1</v>
      </c>
      <c r="E3" s="83">
        <v>1</v>
      </c>
      <c r="I3" t="s">
        <v>55</v>
      </c>
      <c r="J3">
        <v>6</v>
      </c>
      <c r="L3" t="s">
        <v>1</v>
      </c>
      <c r="M3" s="86" t="s">
        <v>62</v>
      </c>
      <c r="N3" s="73" t="s">
        <v>61</v>
      </c>
    </row>
    <row r="4" spans="2:14" x14ac:dyDescent="0.25">
      <c r="C4" s="82">
        <v>3</v>
      </c>
      <c r="D4" s="81">
        <v>2</v>
      </c>
      <c r="E4" s="80">
        <v>1</v>
      </c>
      <c r="J4">
        <v>10</v>
      </c>
      <c r="M4" s="86" t="s">
        <v>60</v>
      </c>
    </row>
    <row r="6" spans="2:14" x14ac:dyDescent="0.25">
      <c r="D6" s="93" t="s">
        <v>18</v>
      </c>
      <c r="E6" s="94"/>
      <c r="F6" s="95"/>
      <c r="G6" s="3" t="s">
        <v>0</v>
      </c>
      <c r="I6" s="93" t="s">
        <v>17</v>
      </c>
      <c r="J6" s="94"/>
      <c r="K6" s="95"/>
    </row>
    <row r="7" spans="2:14" x14ac:dyDescent="0.25">
      <c r="D7" s="4">
        <v>2</v>
      </c>
      <c r="E7" s="2">
        <v>1</v>
      </c>
      <c r="F7" s="2">
        <v>4</v>
      </c>
      <c r="G7" s="2">
        <v>80</v>
      </c>
      <c r="I7" s="3">
        <v>1</v>
      </c>
      <c r="J7" s="3">
        <v>0</v>
      </c>
      <c r="K7" s="3">
        <v>0</v>
      </c>
    </row>
    <row r="8" spans="2:14" x14ac:dyDescent="0.25">
      <c r="D8" s="5">
        <v>1</v>
      </c>
      <c r="E8" s="2">
        <v>1</v>
      </c>
      <c r="F8" s="2">
        <v>1</v>
      </c>
      <c r="G8" s="2">
        <v>99</v>
      </c>
      <c r="I8" s="3">
        <v>0</v>
      </c>
      <c r="J8" s="3">
        <v>1</v>
      </c>
      <c r="K8" s="3">
        <v>0</v>
      </c>
    </row>
    <row r="9" spans="2:14" x14ac:dyDescent="0.25">
      <c r="D9" s="2">
        <v>3</v>
      </c>
      <c r="E9" s="5">
        <v>2</v>
      </c>
      <c r="F9" s="2">
        <v>1</v>
      </c>
      <c r="G9" s="2">
        <v>85</v>
      </c>
      <c r="I9" s="3">
        <v>0</v>
      </c>
      <c r="J9" s="3">
        <v>0</v>
      </c>
      <c r="K9" s="3">
        <v>1</v>
      </c>
    </row>
    <row r="10" spans="2:14" x14ac:dyDescent="0.25">
      <c r="D10" s="7"/>
      <c r="E10" s="6"/>
      <c r="F10" s="7"/>
      <c r="G10" s="7"/>
      <c r="I10" s="29"/>
      <c r="J10" s="29"/>
      <c r="K10" s="29"/>
    </row>
    <row r="11" spans="2:14" x14ac:dyDescent="0.25">
      <c r="D11" s="2">
        <f t="array" ref="D11:K11">$D$7:$K$7/$D$7</f>
        <v>1</v>
      </c>
      <c r="E11" s="5">
        <v>0.5</v>
      </c>
      <c r="F11" s="2">
        <v>2</v>
      </c>
      <c r="G11" s="2">
        <v>40</v>
      </c>
      <c r="H11">
        <v>0</v>
      </c>
      <c r="I11" s="28">
        <v>0.5</v>
      </c>
      <c r="J11" s="28">
        <v>0</v>
      </c>
      <c r="K11" s="28">
        <v>0</v>
      </c>
    </row>
    <row r="12" spans="2:14" x14ac:dyDescent="0.25">
      <c r="D12" s="2">
        <f t="array" ref="D12:K12">D8:K8-D8*$D$7:$K$7/$D$7</f>
        <v>0</v>
      </c>
      <c r="E12" s="4">
        <v>0.5</v>
      </c>
      <c r="F12" s="2">
        <v>-1</v>
      </c>
      <c r="G12" s="2">
        <v>59</v>
      </c>
      <c r="H12">
        <v>0</v>
      </c>
      <c r="I12" s="28">
        <v>-0.5</v>
      </c>
      <c r="J12" s="28">
        <v>1</v>
      </c>
      <c r="K12" s="28">
        <v>0</v>
      </c>
    </row>
    <row r="13" spans="2:14" x14ac:dyDescent="0.25">
      <c r="D13" s="2">
        <f t="array" ref="D13:K13">D9:K9-D9*$D$7:$K$7/$D$7</f>
        <v>0</v>
      </c>
      <c r="E13" s="5">
        <v>0.5</v>
      </c>
      <c r="F13" s="2">
        <v>-5</v>
      </c>
      <c r="G13" s="2">
        <v>-35</v>
      </c>
      <c r="H13">
        <v>0</v>
      </c>
      <c r="I13" s="28">
        <v>-1.5</v>
      </c>
      <c r="J13" s="28">
        <v>0</v>
      </c>
      <c r="K13" s="28">
        <v>1</v>
      </c>
    </row>
    <row r="14" spans="2:14" x14ac:dyDescent="0.25">
      <c r="D14" s="7"/>
      <c r="E14" s="6"/>
      <c r="F14" s="7"/>
      <c r="G14" s="7"/>
      <c r="I14" s="25"/>
      <c r="J14" s="25"/>
      <c r="K14" s="25"/>
    </row>
    <row r="15" spans="2:14" x14ac:dyDescent="0.25">
      <c r="D15" s="2">
        <f t="array" ref="D15:K15">D11:K11-E11*$D$12:$K$12/$E$12</f>
        <v>1</v>
      </c>
      <c r="E15" s="5">
        <v>0</v>
      </c>
      <c r="F15" s="2">
        <v>3</v>
      </c>
      <c r="G15" s="2">
        <v>-19</v>
      </c>
      <c r="H15">
        <v>0</v>
      </c>
      <c r="I15" s="28">
        <v>1</v>
      </c>
      <c r="J15" s="28">
        <v>-1</v>
      </c>
      <c r="K15" s="28">
        <v>0</v>
      </c>
    </row>
    <row r="16" spans="2:14" x14ac:dyDescent="0.25">
      <c r="D16" s="2">
        <f t="array" ref="D16:K16">$D$12:$K$12/$E$12</f>
        <v>0</v>
      </c>
      <c r="E16" s="5">
        <v>1</v>
      </c>
      <c r="F16" s="2">
        <v>-2</v>
      </c>
      <c r="G16" s="2">
        <v>118</v>
      </c>
      <c r="H16">
        <v>0</v>
      </c>
      <c r="I16" s="28">
        <v>-1</v>
      </c>
      <c r="J16" s="28">
        <v>2</v>
      </c>
      <c r="K16" s="28">
        <v>0</v>
      </c>
    </row>
    <row r="17" spans="3:11" x14ac:dyDescent="0.25">
      <c r="D17" s="2">
        <f t="array" ref="D17:K17">D13:K13-E13*$D$12:$K$12/$E$12</f>
        <v>0</v>
      </c>
      <c r="E17" s="5">
        <v>0</v>
      </c>
      <c r="F17" s="4">
        <v>-4</v>
      </c>
      <c r="G17" s="2">
        <v>-94</v>
      </c>
      <c r="H17">
        <v>0</v>
      </c>
      <c r="I17" s="28">
        <v>-1</v>
      </c>
      <c r="J17" s="28">
        <v>-1</v>
      </c>
      <c r="K17" s="28">
        <v>1</v>
      </c>
    </row>
    <row r="19" spans="3:11" x14ac:dyDescent="0.25">
      <c r="D19" s="2">
        <f t="array" ref="D19:K19">D15:K15-F15*$D$17:$K$17/$F$17</f>
        <v>1</v>
      </c>
      <c r="E19" s="5">
        <v>0</v>
      </c>
      <c r="F19" s="2">
        <v>0</v>
      </c>
      <c r="G19" s="2">
        <v>-89.5</v>
      </c>
      <c r="H19">
        <v>0</v>
      </c>
      <c r="I19" s="27">
        <v>0.25</v>
      </c>
      <c r="J19" s="27">
        <v>-1.75</v>
      </c>
      <c r="K19" s="27">
        <v>0.75</v>
      </c>
    </row>
    <row r="20" spans="3:11" x14ac:dyDescent="0.25">
      <c r="D20" s="2">
        <f t="array" ref="D20:K20">D16:K16-F16*$D$17:$K$17/$F$17</f>
        <v>0</v>
      </c>
      <c r="E20" s="5">
        <v>1</v>
      </c>
      <c r="F20" s="2">
        <v>0</v>
      </c>
      <c r="G20" s="2">
        <v>165</v>
      </c>
      <c r="H20">
        <v>0</v>
      </c>
      <c r="I20" s="27">
        <v>-0.5</v>
      </c>
      <c r="J20" s="27">
        <v>2.5</v>
      </c>
      <c r="K20" s="27">
        <v>-0.5</v>
      </c>
    </row>
    <row r="21" spans="3:11" x14ac:dyDescent="0.25">
      <c r="D21" s="2">
        <f t="array" ref="D21:K21">$D$17:$K$17/$F$17</f>
        <v>0</v>
      </c>
      <c r="E21" s="5">
        <v>0</v>
      </c>
      <c r="F21" s="2">
        <v>1</v>
      </c>
      <c r="G21" s="2">
        <v>23.5</v>
      </c>
      <c r="H21">
        <v>0</v>
      </c>
      <c r="I21" s="27">
        <v>0.25</v>
      </c>
      <c r="J21" s="27">
        <v>0.25</v>
      </c>
      <c r="K21" s="27">
        <v>-0.25</v>
      </c>
    </row>
    <row r="22" spans="3:11" x14ac:dyDescent="0.25">
      <c r="D22" s="7"/>
      <c r="E22" s="6"/>
      <c r="F22" s="7"/>
      <c r="G22" s="7"/>
      <c r="I22" s="25"/>
      <c r="J22" s="25"/>
      <c r="K22" s="25"/>
    </row>
    <row r="23" spans="3:11" x14ac:dyDescent="0.25">
      <c r="D23" s="7"/>
      <c r="E23" s="6"/>
      <c r="F23" s="26"/>
      <c r="G23" s="26"/>
      <c r="I23" s="26">
        <f t="array" ref="I23:K25">I19:K21</f>
        <v>0.25</v>
      </c>
      <c r="J23" s="26">
        <v>-1.75</v>
      </c>
      <c r="K23" s="25">
        <v>0.75</v>
      </c>
    </row>
    <row r="24" spans="3:11" x14ac:dyDescent="0.25">
      <c r="E24" s="6" t="s">
        <v>63</v>
      </c>
      <c r="G24" s="26"/>
      <c r="I24" s="26">
        <v>-0.5</v>
      </c>
      <c r="J24" s="26">
        <v>2.5</v>
      </c>
      <c r="K24" s="25">
        <v>-0.5</v>
      </c>
    </row>
    <row r="25" spans="3:11" x14ac:dyDescent="0.25">
      <c r="D25" s="7"/>
      <c r="E25" s="6"/>
      <c r="F25" s="26"/>
      <c r="G25" s="26"/>
      <c r="I25" s="26">
        <v>0.25</v>
      </c>
      <c r="J25" s="26">
        <v>0.25</v>
      </c>
      <c r="K25" s="25">
        <v>-0.25</v>
      </c>
    </row>
    <row r="26" spans="3:11" x14ac:dyDescent="0.25">
      <c r="E26">
        <f t="array" ref="E26:E28">MMULT(I23:K25,J2:J4)</f>
        <v>3</v>
      </c>
    </row>
    <row r="27" spans="3:11" x14ac:dyDescent="0.25">
      <c r="C27" t="s">
        <v>64</v>
      </c>
      <c r="D27" t="s">
        <v>1</v>
      </c>
      <c r="E27">
        <v>-2</v>
      </c>
    </row>
    <row r="28" spans="3:11" x14ac:dyDescent="0.25">
      <c r="E28">
        <v>5</v>
      </c>
    </row>
  </sheetData>
  <mergeCells count="2">
    <mergeCell ref="D6:F6"/>
    <mergeCell ref="I6:K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Exo2.2</vt:lpstr>
      <vt:lpstr>Exo2.4.A</vt:lpstr>
      <vt:lpstr>Exo2.4.B</vt:lpstr>
      <vt:lpstr>Exo2.4.C</vt:lpstr>
      <vt:lpstr>Exo2.4.D</vt:lpstr>
      <vt:lpstr>Exo2.5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2020-09-09T15:45:39Z</dcterms:created>
  <dcterms:modified xsi:type="dcterms:W3CDTF">2020-10-04T07:29:07Z</dcterms:modified>
</cp:coreProperties>
</file>