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235" windowHeight="25350"/>
  </bookViews>
  <sheets>
    <sheet name="Bilans kapitala ukratko" sheetId="2" r:id="rId1"/>
    <sheet name="Bilans stanja - sve stavke" sheetId="1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O70" i="1" l="1"/>
  <c r="L4" i="2" l="1"/>
  <c r="L3" i="2"/>
  <c r="L2" i="2"/>
  <c r="D137" i="1" l="1"/>
  <c r="E137" i="1"/>
  <c r="F137" i="1"/>
  <c r="G137" i="1"/>
  <c r="H137" i="1"/>
  <c r="I137" i="1"/>
  <c r="J137" i="1"/>
  <c r="K137" i="1"/>
  <c r="L137" i="1"/>
  <c r="C137" i="1"/>
  <c r="M70" i="1" l="1"/>
</calcChain>
</file>

<file path=xl/sharedStrings.xml><?xml version="1.0" encoding="utf-8"?>
<sst xmlns="http://schemas.openxmlformats.org/spreadsheetml/2006/main" count="764" uniqueCount="154">
  <si>
    <t/>
  </si>
  <si>
    <t>AKTIVA</t>
  </si>
  <si>
    <t xml:space="preserve">  A. STALNA SREDSTVA (002 + 008 + 015 + 021 + 030)</t>
  </si>
  <si>
    <t xml:space="preserve">    I - NEMATERIJALNA SREDSTVA (003 do 007)</t>
  </si>
  <si>
    <t xml:space="preserve">      1. Ulaganja u razvoj</t>
  </si>
  <si>
    <t xml:space="preserve">      2. Koncesije, patenti, licence i ostala prava</t>
  </si>
  <si>
    <t xml:space="preserve">      3. Goodwill</t>
  </si>
  <si>
    <t xml:space="preserve">      4. Ostala nematerijalna sredstva</t>
  </si>
  <si>
    <t xml:space="preserve">      5. Avansi i nematerijalna sredstva u pripremi</t>
  </si>
  <si>
    <t xml:space="preserve">    II - NEKRETNINE, POSTROJENJA, OPREMA I INVESTICIONE NEKRETNINE (009 do 014)</t>
  </si>
  <si>
    <t xml:space="preserve">      1. Zemljište</t>
  </si>
  <si>
    <t xml:space="preserve">      2. Građevinski objekti</t>
  </si>
  <si>
    <t xml:space="preserve">      3. Postrojenja i oprema</t>
  </si>
  <si>
    <t xml:space="preserve">      4. Investicione nekretnine</t>
  </si>
  <si>
    <t xml:space="preserve">      5. Ulaganje na tuđim nekretninama, postrojenjima i opremi</t>
  </si>
  <si>
    <t xml:space="preserve">      6. Avansi i nekretnine, postrojenja, oprema i investicione nekretnine u pripremi</t>
  </si>
  <si>
    <t xml:space="preserve">    III - BIOLOŠKA SREDSTVA I SREDSTVA KULTURE (016 do 020)</t>
  </si>
  <si>
    <t xml:space="preserve">      1. Šume</t>
  </si>
  <si>
    <t xml:space="preserve">      2. Višegodišnji zasadi</t>
  </si>
  <si>
    <t xml:space="preserve">      3. Osnovno stado</t>
  </si>
  <si>
    <t xml:space="preserve">      4. Sredstva kulture</t>
  </si>
  <si>
    <t xml:space="preserve">      5. Avansi i biološka sredstva i sredstva kulture u pripremi</t>
  </si>
  <si>
    <t xml:space="preserve">    IV - DUGOROČNI FINANSIJSKI PLASMANI (022 do 029)</t>
  </si>
  <si>
    <t xml:space="preserve">      1. Učešće u kapitalu zavisnih pravnih lica</t>
  </si>
  <si>
    <t xml:space="preserve">      2. Učešće u kapitalu drugih pravnih lica</t>
  </si>
  <si>
    <t xml:space="preserve">      3. Dugoročni krediti povezanim pravnim licima</t>
  </si>
  <si>
    <t xml:space="preserve">      4. Dugoročni krediti u zemlji</t>
  </si>
  <si>
    <t xml:space="preserve">      5. Dugoročni krediti u inostranstvu</t>
  </si>
  <si>
    <t xml:space="preserve">      6. Finansijska sredstva raspoloživa za prodaju</t>
  </si>
  <si>
    <t xml:space="preserve">      7. Finansijska sredstva koja se drže do roka dospijeća</t>
  </si>
  <si>
    <t xml:space="preserve">      8. Ostali dugoročni finansijski plasmani</t>
  </si>
  <si>
    <t xml:space="preserve">    V - ODLOŽENA PORESKA SREDSTVA</t>
  </si>
  <si>
    <t xml:space="preserve">  B. TEKUĆA SREDSTVA (032 + 039 + 061)</t>
  </si>
  <si>
    <t xml:space="preserve">    I - ZALIHE, STALNA SREDSTVA I SREDSTVA OBUSTAVLJENOG POSLOVANJA NAMIJENJENA PRODAJI (033 do 038)</t>
  </si>
  <si>
    <t xml:space="preserve">      1. Zalihe materijala</t>
  </si>
  <si>
    <t xml:space="preserve">      2. Zalihe nedovršene proizvodnje, poluproizvoda i nedovršenih usluga</t>
  </si>
  <si>
    <t xml:space="preserve">      3. Zalihe gotovih proizvoda</t>
  </si>
  <si>
    <t xml:space="preserve">      4. Zalihe robe</t>
  </si>
  <si>
    <t xml:space="preserve">      5. Stalna sredstva i sredstva obustavljenog poslovanja namijenjena prodaji</t>
  </si>
  <si>
    <t xml:space="preserve">      6. Dati avansi</t>
  </si>
  <si>
    <t xml:space="preserve">    II - KRATKOROČNA POTRAŽIVANJA, KRATKOROČNI PLASMANI I GOTOVINA (040 + 047 + 056 + 059 + 060)</t>
  </si>
  <si>
    <t xml:space="preserve">      1. Kratkoročna potraživanja (041 do 046)</t>
  </si>
  <si>
    <t xml:space="preserve">        a) Kupci - povezana pravna lica</t>
  </si>
  <si>
    <t xml:space="preserve">        b) Kupci u zemlji</t>
  </si>
  <si>
    <t xml:space="preserve">        v) Kupci iz inostranstva</t>
  </si>
  <si>
    <t xml:space="preserve">        g) Sumnjiva i sporna potraživanja</t>
  </si>
  <si>
    <t xml:space="preserve">        d) Potraživanja iz specifičnih poslova</t>
  </si>
  <si>
    <t xml:space="preserve">        đ) Druga kratkoročna potraživanja</t>
  </si>
  <si>
    <t xml:space="preserve">      2. Kratkoročni finansijski plasmani (048 do 055)</t>
  </si>
  <si>
    <t xml:space="preserve">        a) Kratkoročni krediti povezanim pravnim licima</t>
  </si>
  <si>
    <t xml:space="preserve">        b) Kratkoročni krediti u zemlji</t>
  </si>
  <si>
    <t xml:space="preserve">        v) Kratkoročni krediti u inostranstvu</t>
  </si>
  <si>
    <t xml:space="preserve">        g) Dio dugoročnih finansijskih plasmana koji dospijeva za naplatu u periodu do godinu dana</t>
  </si>
  <si>
    <t xml:space="preserve">        d) Finansijska sredstva po fer vrijednosti kroz bilans uspjeha namijenjena trgovanju</t>
  </si>
  <si>
    <t xml:space="preserve">        đ) Finansijska sredstva označena po fer vrijednosti kroz bilans uspjeha</t>
  </si>
  <si>
    <t xml:space="preserve">        e) Otkupljene sopstvene akcije i otkupljeni sopstveni udjeli namijenjeni prodaji ili poništavanju</t>
  </si>
  <si>
    <t xml:space="preserve">        ž) Ostali kratkoročni plasmani</t>
  </si>
  <si>
    <t xml:space="preserve">      3. Gotovinski ekvivalenti i gotovina (057 + 058)</t>
  </si>
  <si>
    <t xml:space="preserve">        a) Gotovinski ekvivalenti - hartije od vrijednosti</t>
  </si>
  <si>
    <t xml:space="preserve">        b) Gotovina</t>
  </si>
  <si>
    <t xml:space="preserve">      4. Porez na dodatu vrijednost</t>
  </si>
  <si>
    <t xml:space="preserve">      5. Aktivna vremenska razgraničenja</t>
  </si>
  <si>
    <t xml:space="preserve">    III - ODLOŽENA PORESKA SREDSTVA</t>
  </si>
  <si>
    <t xml:space="preserve">  V. POSLOVNA SREDSTVA (001 + 031)</t>
  </si>
  <si>
    <t xml:space="preserve">  G. GUBITAK IZNAD VISINE KAPITALA</t>
  </si>
  <si>
    <t xml:space="preserve">  D. POSLOVNA AKTIVA (062 + 063)</t>
  </si>
  <si>
    <t xml:space="preserve">  Đ. VANBILANSNA AKTIVA</t>
  </si>
  <si>
    <t xml:space="preserve">  E. UKUPNA AKTIVA (064 + 065)</t>
  </si>
  <si>
    <t>PASIVA</t>
  </si>
  <si>
    <t xml:space="preserve">  A. KAPITAL (102 - 109 + 110 - 111 + 112 + 116 + 117 - 118 + 119 - 123)</t>
  </si>
  <si>
    <t xml:space="preserve">    I - OSNOVNI KAPITAL (103 do 108)</t>
  </si>
  <si>
    <t xml:space="preserve">      1. Akcijski kapital</t>
  </si>
  <si>
    <t xml:space="preserve">      2. Udjeli društva sa ograničenom odgovornošću</t>
  </si>
  <si>
    <t xml:space="preserve">      3. Zadružni udjeli</t>
  </si>
  <si>
    <t xml:space="preserve">      4. Ulozi</t>
  </si>
  <si>
    <t xml:space="preserve">      5. Državni kapital</t>
  </si>
  <si>
    <t xml:space="preserve">      6. Ostali osnovni kapital</t>
  </si>
  <si>
    <t xml:space="preserve">    II - UPISANI NEUPLAĆENI KAPITAL</t>
  </si>
  <si>
    <t xml:space="preserve">    III - EMISIONA PREMIJA </t>
  </si>
  <si>
    <t xml:space="preserve">    IV - EMISIONI GUBITAK</t>
  </si>
  <si>
    <t xml:space="preserve">    V - REZERVE (113 do 115)</t>
  </si>
  <si>
    <t xml:space="preserve">      1. Zakonske rezerve</t>
  </si>
  <si>
    <t xml:space="preserve">      2. Statutarne rezerve</t>
  </si>
  <si>
    <t xml:space="preserve">      3. Ostale rezerve</t>
  </si>
  <si>
    <t xml:space="preserve">    VI - REVALORIZACIONE REZERVE</t>
  </si>
  <si>
    <t xml:space="preserve">    VII - NEREALIZOVANI DOBICI PO OSNOVU FINANSIJSKIH SREDSTAVA RASPOLOŽIVIH ZA PRODAJU</t>
  </si>
  <si>
    <t xml:space="preserve">    VIII - NEREALIZOVANI GUBICI PO OSNOVU FINANSIJSKIH SREDSTAVA RASPOLOŽIVIH ZA PRODAJU </t>
  </si>
  <si>
    <t xml:space="preserve">    IX - NERASPOREĐENI DOBITAK (120 do 122)</t>
  </si>
  <si>
    <t xml:space="preserve">      1. Neraspoređeni dobitak ranijih godina / Neraspoređeni višak prihoda nad rashodima ranijih godina</t>
  </si>
  <si>
    <t xml:space="preserve">      2. Neraspoređeni dobitak tekuće godine / Neraspoređeni višak prihoda nad rashodima tekuće godine</t>
  </si>
  <si>
    <t xml:space="preserve">      3. Neto prihod od samostalne djelatnosti</t>
  </si>
  <si>
    <t xml:space="preserve">    X - GUBITAK DO VISINE KAPITALA (124 + 125)</t>
  </si>
  <si>
    <t xml:space="preserve">      1. Gubitak ranijih godina</t>
  </si>
  <si>
    <t xml:space="preserve">      2. Gubitak tekuće godine</t>
  </si>
  <si>
    <t xml:space="preserve">  B. REZERVISANJA, ODLOŽENE PORESKE OBAVEZE I RAZGRANIČENI PRIHODI (127 do 134)</t>
  </si>
  <si>
    <t xml:space="preserve">    1. Rezervisanja za troškove u garantnom roku</t>
  </si>
  <si>
    <t xml:space="preserve">    2. Rezervisanja za troškove obnavljanja prirodnih bogatstava</t>
  </si>
  <si>
    <t xml:space="preserve">    3. Rezervisanja za zadržane kaucije i depozite</t>
  </si>
  <si>
    <t xml:space="preserve">    4. Rezervisanja za troškove restrukturisanja</t>
  </si>
  <si>
    <t xml:space="preserve">    5. Rezervisanja za naknade i beneficije zaposlenih</t>
  </si>
  <si>
    <t xml:space="preserve">    6. Odložene poreske obaveze</t>
  </si>
  <si>
    <t xml:space="preserve">    7. Razgraničeni prihodi i primljene donacije</t>
  </si>
  <si>
    <t xml:space="preserve">    8. Ostala dugoročna rezervisanja</t>
  </si>
  <si>
    <t xml:space="preserve">  V. OBAVEZE (136 + 144)</t>
  </si>
  <si>
    <t xml:space="preserve">    I - DUGOROČNE OBAVEZE (137 do 143)</t>
  </si>
  <si>
    <t xml:space="preserve">      1. Obaveze koje se mogu konvertovati u kapital</t>
  </si>
  <si>
    <t xml:space="preserve">      2. Obaveze prema povezanim pravnim licima</t>
  </si>
  <si>
    <t xml:space="preserve">      3. Obaveze po emitovanim dugoročnim hartijama od vrijednosti</t>
  </si>
  <si>
    <t xml:space="preserve">      4. Dugoročni krediti</t>
  </si>
  <si>
    <t xml:space="preserve">      5. Dugoročne obaveze po finansijskom lizingu</t>
  </si>
  <si>
    <t xml:space="preserve">      6. Dugoročne obaveze po fer vrijednosti kroz bilans uspjeha</t>
  </si>
  <si>
    <t xml:space="preserve">      7. Ostale dugoročne obaveze</t>
  </si>
  <si>
    <t xml:space="preserve">    II - KRATKOROČNE OBAVEZE (145 + 150 + 156 + 157 + 158 + 159 + 160 + 161 + 162 + 163)</t>
  </si>
  <si>
    <t xml:space="preserve">      1. Kratkoročne finansijske obaveze (146 do 149)</t>
  </si>
  <si>
    <t xml:space="preserve">        a) Kratkoročni krediti i obaveze po emitovanim kratkoročnim hartijama od vrijednosti</t>
  </si>
  <si>
    <t xml:space="preserve">        b) Dio dugoročnih finansijskih obaveza koji za plaćanje dospijeva u periodu do jedne godine</t>
  </si>
  <si>
    <t xml:space="preserve">        v) Kratkoročne obaveze po fer vrijednosti kroz bilans uspjeha</t>
  </si>
  <si>
    <t xml:space="preserve">        g) Ostale kratkoročne finansijske obaveze</t>
  </si>
  <si>
    <t xml:space="preserve">      2. Obaveze iz poslovanja (151 do 155)</t>
  </si>
  <si>
    <t xml:space="preserve">        a) Primljeni avansi, depoziti i kaucije</t>
  </si>
  <si>
    <t xml:space="preserve">        b) Dobavljači - povezana pravna lica</t>
  </si>
  <si>
    <t xml:space="preserve">        v) Dobavljači u zemlji</t>
  </si>
  <si>
    <t xml:space="preserve">        g) Dobavljači iz inostranstva</t>
  </si>
  <si>
    <t xml:space="preserve">        d) Ostale obaveze iz poslovanja</t>
  </si>
  <si>
    <t xml:space="preserve">      3. Obaveze iz specifičnih poslova</t>
  </si>
  <si>
    <t xml:space="preserve">      4. Obaveze za zarade i naknade zarada</t>
  </si>
  <si>
    <t xml:space="preserve">      5. Druge obaveze</t>
  </si>
  <si>
    <t xml:space="preserve">      6. Porez na dodatu vrijednost</t>
  </si>
  <si>
    <t xml:space="preserve">      7. Obaveze za ostale poreze, doprinose i druge dažbine</t>
  </si>
  <si>
    <t xml:space="preserve">      8. Obaveze za porez na dobitak</t>
  </si>
  <si>
    <t xml:space="preserve">      9. Pasivna vremenska razgraničenja i kratkoročna rezervisanja</t>
  </si>
  <si>
    <t xml:space="preserve">      10. Odložene poreske obaveze</t>
  </si>
  <si>
    <t xml:space="preserve">  G. POSLOVNA PASIVA (101 + 126 + 135)</t>
  </si>
  <si>
    <t xml:space="preserve">  D. VANBILANSNA PASIVA</t>
  </si>
  <si>
    <t xml:space="preserve">  Đ. UKUPNA PASIVA (164 + 165)</t>
  </si>
  <si>
    <t>HEDR</t>
  </si>
  <si>
    <t>HETR</t>
  </si>
  <si>
    <t>HELV</t>
  </si>
  <si>
    <t>RITE</t>
  </si>
  <si>
    <t>RTEU</t>
  </si>
  <si>
    <t>EKBL</t>
  </si>
  <si>
    <t>ELBJ</t>
  </si>
  <si>
    <t>ELDO</t>
  </si>
  <si>
    <t>EDPL</t>
  </si>
  <si>
    <t>EKHC</t>
  </si>
  <si>
    <t>Razlika tekućih srestava i kratkoročnih obaveza</t>
  </si>
  <si>
    <t>Ukupno 2019:</t>
  </si>
  <si>
    <t>Ukupno 2018:</t>
  </si>
  <si>
    <t>Zavisna preduzeća</t>
  </si>
  <si>
    <t>Ukupno</t>
  </si>
  <si>
    <t>2019.</t>
  </si>
  <si>
    <t>2018.</t>
  </si>
  <si>
    <t>Manje nego godinu dana prije!</t>
  </si>
  <si>
    <t>Razlika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</si>
</sst>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indexed="6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2" fillId="0" borderId="0" xfId="0" applyFont="1" applyFill="1" applyBorder="1" applyAlignment="1" applyProtection="1">
      <alignment vertical="center" wrapText="1"/>
      <protection hidden="1"/>
    </xf>
    <xf numFmtId="0" fontId="2" fillId="0" borderId="0" xfId="0" applyNumberFormat="1" applyFont="1" applyFill="1" applyBorder="1" applyAlignment="1" applyProtection="1">
      <alignment vertical="center" wrapText="1"/>
      <protection hidden="1"/>
    </xf>
    <xf numFmtId="3" fontId="2" fillId="0" borderId="0" xfId="0" quotePrefix="1" applyNumberFormat="1" applyFont="1" applyFill="1" applyBorder="1" applyAlignment="1" applyProtection="1">
      <alignment horizontal="right" vertical="center" indent="1"/>
      <protection hidden="1"/>
    </xf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3" fontId="0" fillId="0" borderId="0" xfId="0" applyNumberFormat="1"/>
    <xf numFmtId="0" fontId="2" fillId="0" borderId="0" xfId="0" applyFont="1" applyFill="1" applyBorder="1" applyAlignment="1" applyProtection="1">
      <alignment vertical="center" wrapText="1"/>
      <protection locked="0" hidden="1"/>
    </xf>
    <xf numFmtId="0" fontId="2" fillId="0" borderId="0" xfId="0" quotePrefix="1" applyNumberFormat="1" applyFont="1" applyFill="1" applyBorder="1" applyAlignment="1" applyProtection="1">
      <alignment horizontal="right" vertical="center" indent="1"/>
      <protection hidden="1"/>
    </xf>
    <xf numFmtId="0" fontId="2" fillId="0" borderId="0" xfId="0" quotePrefix="1" applyNumberFormat="1" applyFont="1" applyFill="1" applyBorder="1" applyAlignment="1" applyProtection="1">
      <alignment horizontal="right" vertical="center" wrapText="1" indent="1"/>
      <protection hidden="1"/>
    </xf>
    <xf numFmtId="0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2" fillId="0" borderId="0" xfId="0" applyNumberFormat="1" applyFont="1" applyFill="1" applyBorder="1" applyAlignment="1" applyProtection="1">
      <alignment horizontal="right" vertical="center" wrapText="1" indent="1"/>
      <protection hidden="1"/>
    </xf>
    <xf numFmtId="3" fontId="0" fillId="2" borderId="0" xfId="0" applyNumberFormat="1" applyFill="1"/>
    <xf numFmtId="0" fontId="0" fillId="0" borderId="0" xfId="0"/>
    <xf numFmtId="0" fontId="1" fillId="0" borderId="0" xfId="0" applyFont="1" applyAlignment="1">
      <alignment horizontal="center" vertical="center"/>
    </xf>
    <xf numFmtId="3" fontId="0" fillId="2" borderId="0" xfId="0" applyNumberFormat="1" applyFill="1"/>
    <xf numFmtId="0" fontId="1" fillId="0" borderId="0" xfId="0" applyFont="1" applyAlignment="1">
      <alignment horizontal="center" vertical="center"/>
    </xf>
    <xf numFmtId="3" fontId="0" fillId="0" borderId="0" xfId="0" applyNumberFormat="1"/>
    <xf numFmtId="0" fontId="0" fillId="0" borderId="0" xfId="0"/>
    <xf numFmtId="0" fontId="2" fillId="0" borderId="0" xfId="0" applyFont="1" applyFill="1" applyBorder="1" applyAlignment="1" applyProtection="1">
      <alignment vertical="center" wrapText="1"/>
      <protection hidden="1"/>
    </xf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3" fontId="0" fillId="2" borderId="0" xfId="0" applyNumberFormat="1" applyFill="1"/>
    <xf numFmtId="3" fontId="0" fillId="0" borderId="0" xfId="0" applyNumberFormat="1" applyFill="1"/>
    <xf numFmtId="0" fontId="0" fillId="0" borderId="0" xfId="0" applyFill="1"/>
    <xf numFmtId="3" fontId="0" fillId="3" borderId="0" xfId="0" applyNumberFormat="1" applyFill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J12" sqref="J12"/>
    </sheetView>
  </sheetViews>
  <sheetFormatPr defaultRowHeight="15" x14ac:dyDescent="0.25"/>
  <cols>
    <col min="1" max="12" width="13.5703125" customWidth="1"/>
  </cols>
  <sheetData>
    <row r="1" spans="1:14" x14ac:dyDescent="0.25">
      <c r="A1" s="48" t="s">
        <v>148</v>
      </c>
      <c r="B1" s="50" t="s">
        <v>135</v>
      </c>
      <c r="C1" s="50" t="s">
        <v>136</v>
      </c>
      <c r="D1" s="50" t="s">
        <v>137</v>
      </c>
      <c r="E1" s="50" t="s">
        <v>138</v>
      </c>
      <c r="F1" s="50" t="s">
        <v>139</v>
      </c>
      <c r="G1" s="50" t="s">
        <v>140</v>
      </c>
      <c r="H1" s="50" t="s">
        <v>141</v>
      </c>
      <c r="I1" s="50" t="s">
        <v>142</v>
      </c>
      <c r="J1" s="50" t="s">
        <v>143</v>
      </c>
      <c r="K1" s="50" t="s">
        <v>144</v>
      </c>
      <c r="L1" s="50" t="s">
        <v>149</v>
      </c>
      <c r="M1" s="50"/>
      <c r="N1" s="50"/>
    </row>
    <row r="2" spans="1:14" x14ac:dyDescent="0.25">
      <c r="A2" s="49" t="s">
        <v>150</v>
      </c>
      <c r="B2" s="51">
        <v>583575814</v>
      </c>
      <c r="C2" s="51">
        <v>916700496</v>
      </c>
      <c r="D2" s="51">
        <v>251067624</v>
      </c>
      <c r="E2" s="51">
        <v>414763162</v>
      </c>
      <c r="F2" s="51">
        <v>402439973</v>
      </c>
      <c r="G2" s="51">
        <v>294269685</v>
      </c>
      <c r="H2" s="51">
        <v>182426949</v>
      </c>
      <c r="I2" s="51">
        <v>277273804</v>
      </c>
      <c r="J2" s="51">
        <v>83175736</v>
      </c>
      <c r="K2" s="51">
        <v>49996122</v>
      </c>
      <c r="L2" s="52">
        <f>SUM(B2:K2)</f>
        <v>3455689365</v>
      </c>
      <c r="M2" s="48"/>
      <c r="N2" s="48"/>
    </row>
    <row r="3" spans="1:14" x14ac:dyDescent="0.25">
      <c r="A3" s="48" t="s">
        <v>151</v>
      </c>
      <c r="B3" s="51">
        <v>591095610</v>
      </c>
      <c r="C3" s="51">
        <v>929924131</v>
      </c>
      <c r="D3" s="51">
        <v>246977954</v>
      </c>
      <c r="E3" s="51">
        <v>430244970</v>
      </c>
      <c r="F3" s="51">
        <v>406692917</v>
      </c>
      <c r="G3" s="51">
        <v>293627008</v>
      </c>
      <c r="H3" s="51">
        <v>175606001</v>
      </c>
      <c r="I3" s="51">
        <v>271996735</v>
      </c>
      <c r="J3" s="51">
        <v>82646316</v>
      </c>
      <c r="K3" s="51">
        <v>49790023</v>
      </c>
      <c r="L3" s="52">
        <f>SUM(B3:K3)</f>
        <v>3478601665</v>
      </c>
      <c r="M3" s="48"/>
      <c r="N3" s="48"/>
    </row>
    <row r="4" spans="1:14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55">
        <f>L3-L2</f>
        <v>22912300</v>
      </c>
      <c r="M4" s="48" t="s">
        <v>152</v>
      </c>
      <c r="N4" s="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workbookViewId="0">
      <selection activeCell="O70" sqref="O70"/>
    </sheetView>
  </sheetViews>
  <sheetFormatPr defaultRowHeight="17.100000000000001" customHeight="1" x14ac:dyDescent="0.25"/>
  <cols>
    <col min="1" max="1" width="6.42578125" customWidth="1"/>
    <col min="2" max="2" width="88.28515625" customWidth="1"/>
    <col min="3" max="3" width="13" customWidth="1"/>
    <col min="4" max="4" width="13.85546875" customWidth="1"/>
    <col min="5" max="6" width="13" customWidth="1"/>
    <col min="7" max="7" width="13.7109375" customWidth="1"/>
    <col min="8" max="12" width="13.5703125" customWidth="1"/>
    <col min="13" max="13" width="12.7109375" customWidth="1"/>
    <col min="14" max="14" width="13.42578125" style="33" customWidth="1"/>
    <col min="15" max="15" width="11.85546875" customWidth="1"/>
    <col min="16" max="22" width="13.5703125" customWidth="1"/>
  </cols>
  <sheetData>
    <row r="1" spans="1:15" ht="17.100000000000001" customHeight="1" x14ac:dyDescent="0.25">
      <c r="A1" s="1"/>
      <c r="B1" s="1"/>
      <c r="C1" s="7" t="s">
        <v>135</v>
      </c>
      <c r="D1" s="10" t="s">
        <v>136</v>
      </c>
      <c r="E1" s="13" t="s">
        <v>137</v>
      </c>
      <c r="F1" s="16" t="s">
        <v>138</v>
      </c>
      <c r="G1" s="19" t="s">
        <v>139</v>
      </c>
      <c r="H1" s="22" t="s">
        <v>140</v>
      </c>
      <c r="I1" s="25" t="s">
        <v>141</v>
      </c>
      <c r="J1" s="28" t="s">
        <v>142</v>
      </c>
      <c r="K1" s="31" t="s">
        <v>143</v>
      </c>
      <c r="L1" s="34" t="s">
        <v>144</v>
      </c>
      <c r="M1" s="34" t="s">
        <v>146</v>
      </c>
      <c r="N1" s="44" t="s">
        <v>147</v>
      </c>
      <c r="O1" s="46"/>
    </row>
    <row r="2" spans="1:15" ht="17.100000000000001" customHeight="1" x14ac:dyDescent="0.25">
      <c r="A2" s="5" t="s">
        <v>0</v>
      </c>
      <c r="B2" s="3" t="s">
        <v>1</v>
      </c>
      <c r="C2" s="8" t="s">
        <v>0</v>
      </c>
      <c r="D2" s="11" t="s">
        <v>0</v>
      </c>
      <c r="E2" s="14" t="s">
        <v>0</v>
      </c>
      <c r="F2" s="17" t="s">
        <v>0</v>
      </c>
      <c r="G2" s="20" t="s">
        <v>0</v>
      </c>
      <c r="H2" s="23" t="s">
        <v>0</v>
      </c>
      <c r="I2" s="26" t="s">
        <v>0</v>
      </c>
      <c r="J2" s="29" t="s">
        <v>0</v>
      </c>
      <c r="K2" s="32" t="s">
        <v>0</v>
      </c>
      <c r="L2" s="35" t="s">
        <v>0</v>
      </c>
    </row>
    <row r="3" spans="1:15" ht="17.100000000000001" customHeight="1" x14ac:dyDescent="0.25">
      <c r="A3" s="38">
        <v>1</v>
      </c>
      <c r="B3" s="3" t="s">
        <v>2</v>
      </c>
      <c r="C3" s="8">
        <v>513084452</v>
      </c>
      <c r="D3" s="11">
        <v>965887961</v>
      </c>
      <c r="E3" s="14">
        <v>259120719</v>
      </c>
      <c r="F3" s="17">
        <v>485242806</v>
      </c>
      <c r="G3" s="20">
        <v>620351544</v>
      </c>
      <c r="H3" s="23">
        <v>460873561</v>
      </c>
      <c r="I3" s="26">
        <v>248413610</v>
      </c>
      <c r="J3" s="29">
        <v>281866352</v>
      </c>
      <c r="K3" s="32">
        <v>134557741</v>
      </c>
      <c r="L3" s="35">
        <v>55678196</v>
      </c>
    </row>
    <row r="4" spans="1:15" ht="17.100000000000001" customHeight="1" x14ac:dyDescent="0.25">
      <c r="A4" s="38">
        <v>2</v>
      </c>
      <c r="B4" s="3" t="s">
        <v>3</v>
      </c>
      <c r="C4" s="8">
        <v>2733986</v>
      </c>
      <c r="D4" s="11">
        <v>29064692</v>
      </c>
      <c r="E4" s="14">
        <v>8051731</v>
      </c>
      <c r="F4" s="17">
        <v>8512742</v>
      </c>
      <c r="G4" s="20">
        <v>1695597</v>
      </c>
      <c r="H4" s="23">
        <v>8031527</v>
      </c>
      <c r="I4" s="26">
        <v>3836155</v>
      </c>
      <c r="J4" s="29">
        <v>3255525</v>
      </c>
      <c r="K4" s="32">
        <v>3922647</v>
      </c>
      <c r="L4" s="35">
        <v>422101</v>
      </c>
    </row>
    <row r="5" spans="1:15" ht="17.100000000000001" customHeight="1" x14ac:dyDescent="0.25">
      <c r="A5" s="38">
        <v>3</v>
      </c>
      <c r="B5" s="3" t="s">
        <v>4</v>
      </c>
      <c r="C5" s="8" t="s">
        <v>0</v>
      </c>
      <c r="D5" s="11" t="s">
        <v>0</v>
      </c>
      <c r="E5" s="14">
        <v>97479</v>
      </c>
      <c r="F5" s="17">
        <v>2276535</v>
      </c>
      <c r="G5" s="20" t="s">
        <v>0</v>
      </c>
      <c r="H5" s="23">
        <v>0</v>
      </c>
      <c r="I5" s="26">
        <v>47613</v>
      </c>
      <c r="J5" s="29" t="s">
        <v>0</v>
      </c>
      <c r="K5" s="32">
        <v>18169</v>
      </c>
      <c r="L5" s="35">
        <v>28923</v>
      </c>
    </row>
    <row r="6" spans="1:15" ht="17.100000000000001" customHeight="1" x14ac:dyDescent="0.25">
      <c r="A6" s="38">
        <v>4</v>
      </c>
      <c r="B6" s="3" t="s">
        <v>5</v>
      </c>
      <c r="C6" s="8">
        <v>1266394</v>
      </c>
      <c r="D6" s="11">
        <v>27258959</v>
      </c>
      <c r="E6" s="14">
        <v>184908</v>
      </c>
      <c r="F6" s="17">
        <v>2542678</v>
      </c>
      <c r="G6" s="20" t="s">
        <v>0</v>
      </c>
      <c r="H6" s="23">
        <v>4098572</v>
      </c>
      <c r="I6" s="26">
        <v>524022</v>
      </c>
      <c r="J6" s="29">
        <v>2610626</v>
      </c>
      <c r="K6" s="32">
        <v>3165990</v>
      </c>
      <c r="L6" s="35">
        <v>9315</v>
      </c>
    </row>
    <row r="7" spans="1:15" ht="17.100000000000001" customHeight="1" x14ac:dyDescent="0.25">
      <c r="A7" s="38">
        <v>5</v>
      </c>
      <c r="B7" s="3" t="s">
        <v>6</v>
      </c>
      <c r="C7" s="8" t="s">
        <v>0</v>
      </c>
      <c r="D7" s="11" t="s">
        <v>0</v>
      </c>
      <c r="E7" s="14" t="s">
        <v>0</v>
      </c>
      <c r="F7" s="17" t="s">
        <v>0</v>
      </c>
      <c r="G7" s="20" t="s">
        <v>0</v>
      </c>
      <c r="H7" s="23" t="s">
        <v>0</v>
      </c>
      <c r="I7" s="26" t="s">
        <v>0</v>
      </c>
      <c r="J7" s="29" t="s">
        <v>0</v>
      </c>
      <c r="K7" s="32" t="s">
        <v>0</v>
      </c>
      <c r="L7" s="35" t="s">
        <v>0</v>
      </c>
    </row>
    <row r="8" spans="1:15" ht="17.100000000000001" customHeight="1" x14ac:dyDescent="0.25">
      <c r="A8" s="38">
        <v>6</v>
      </c>
      <c r="B8" s="3" t="s">
        <v>7</v>
      </c>
      <c r="C8" s="8">
        <v>1467592</v>
      </c>
      <c r="D8" s="11" t="s">
        <v>0</v>
      </c>
      <c r="E8" s="14">
        <v>6663344</v>
      </c>
      <c r="F8" s="17">
        <v>2997829</v>
      </c>
      <c r="G8" s="20">
        <v>1695597</v>
      </c>
      <c r="H8" s="23">
        <v>2990672</v>
      </c>
      <c r="I8" s="26">
        <v>767067</v>
      </c>
      <c r="J8" s="29">
        <v>644899</v>
      </c>
      <c r="K8" s="32">
        <v>738488</v>
      </c>
      <c r="L8" s="35">
        <v>383863</v>
      </c>
    </row>
    <row r="9" spans="1:15" ht="17.100000000000001" customHeight="1" x14ac:dyDescent="0.25">
      <c r="A9" s="38">
        <v>7</v>
      </c>
      <c r="B9" s="4" t="s">
        <v>8</v>
      </c>
      <c r="C9" s="8" t="s">
        <v>0</v>
      </c>
      <c r="D9" s="11">
        <v>1805733</v>
      </c>
      <c r="E9" s="14">
        <v>1106000</v>
      </c>
      <c r="F9" s="17">
        <v>695700</v>
      </c>
      <c r="G9" s="20" t="s">
        <v>0</v>
      </c>
      <c r="H9" s="23">
        <v>942283</v>
      </c>
      <c r="I9" s="26">
        <v>2497453</v>
      </c>
      <c r="J9" s="29" t="s">
        <v>0</v>
      </c>
      <c r="K9" s="32" t="s">
        <v>0</v>
      </c>
      <c r="L9" s="35" t="s">
        <v>0</v>
      </c>
    </row>
    <row r="10" spans="1:15" ht="17.100000000000001" customHeight="1" x14ac:dyDescent="0.25">
      <c r="A10" s="38">
        <v>8</v>
      </c>
      <c r="B10" s="3" t="s">
        <v>9</v>
      </c>
      <c r="C10" s="8">
        <v>488667625</v>
      </c>
      <c r="D10" s="11">
        <v>817409318</v>
      </c>
      <c r="E10" s="14">
        <v>250666114</v>
      </c>
      <c r="F10" s="17">
        <v>473846172</v>
      </c>
      <c r="G10" s="20">
        <v>617394441</v>
      </c>
      <c r="H10" s="23">
        <v>422467682</v>
      </c>
      <c r="I10" s="26">
        <v>239515655</v>
      </c>
      <c r="J10" s="29">
        <v>277947162</v>
      </c>
      <c r="K10" s="32">
        <v>130374853</v>
      </c>
      <c r="L10" s="35">
        <v>55084237</v>
      </c>
    </row>
    <row r="11" spans="1:15" ht="17.100000000000001" customHeight="1" x14ac:dyDescent="0.25">
      <c r="A11" s="38">
        <v>9</v>
      </c>
      <c r="B11" s="3" t="s">
        <v>10</v>
      </c>
      <c r="C11" s="8">
        <v>10597756</v>
      </c>
      <c r="D11" s="11">
        <v>62444436</v>
      </c>
      <c r="E11" s="14" t="s">
        <v>0</v>
      </c>
      <c r="F11" s="17">
        <v>49013528</v>
      </c>
      <c r="G11" s="20">
        <v>42043112</v>
      </c>
      <c r="H11" s="23">
        <v>11454628</v>
      </c>
      <c r="I11" s="26">
        <v>2053619</v>
      </c>
      <c r="J11" s="29">
        <v>960308</v>
      </c>
      <c r="K11" s="32">
        <v>208625</v>
      </c>
      <c r="L11" s="35">
        <v>391124</v>
      </c>
    </row>
    <row r="12" spans="1:15" ht="17.100000000000001" customHeight="1" x14ac:dyDescent="0.25">
      <c r="A12" s="38">
        <v>10</v>
      </c>
      <c r="B12" s="3" t="s">
        <v>11</v>
      </c>
      <c r="C12" s="8">
        <v>324480856</v>
      </c>
      <c r="D12" s="11">
        <v>642746938</v>
      </c>
      <c r="E12" s="14">
        <v>175208653</v>
      </c>
      <c r="F12" s="17">
        <v>212744923</v>
      </c>
      <c r="G12" s="20">
        <v>144685956</v>
      </c>
      <c r="H12" s="23">
        <v>141351057</v>
      </c>
      <c r="I12" s="26">
        <v>74587043</v>
      </c>
      <c r="J12" s="29">
        <v>126051933</v>
      </c>
      <c r="K12" s="32">
        <v>45414196</v>
      </c>
      <c r="L12" s="35">
        <v>18594039</v>
      </c>
    </row>
    <row r="13" spans="1:15" ht="17.100000000000001" customHeight="1" x14ac:dyDescent="0.25">
      <c r="A13" s="38">
        <v>11</v>
      </c>
      <c r="B13" s="3" t="s">
        <v>12</v>
      </c>
      <c r="C13" s="8">
        <v>123676485</v>
      </c>
      <c r="D13" s="11">
        <v>53496647</v>
      </c>
      <c r="E13" s="14">
        <v>70514827</v>
      </c>
      <c r="F13" s="17">
        <v>193145869</v>
      </c>
      <c r="G13" s="20">
        <v>212924605</v>
      </c>
      <c r="H13" s="23">
        <v>224018097</v>
      </c>
      <c r="I13" s="26">
        <v>155358349</v>
      </c>
      <c r="J13" s="29">
        <v>135889611</v>
      </c>
      <c r="K13" s="32">
        <v>76477033</v>
      </c>
      <c r="L13" s="35">
        <v>35076467</v>
      </c>
    </row>
    <row r="14" spans="1:15" ht="17.100000000000001" customHeight="1" x14ac:dyDescent="0.25">
      <c r="A14" s="38">
        <v>12</v>
      </c>
      <c r="B14" s="3" t="s">
        <v>13</v>
      </c>
      <c r="C14" s="8">
        <v>1848522</v>
      </c>
      <c r="D14" s="11">
        <v>2496690</v>
      </c>
      <c r="E14" s="14">
        <v>2106433</v>
      </c>
      <c r="F14" s="17">
        <v>5136045</v>
      </c>
      <c r="G14" s="20">
        <v>2332400</v>
      </c>
      <c r="H14" s="23" t="s">
        <v>0</v>
      </c>
      <c r="I14" s="26" t="s">
        <v>0</v>
      </c>
      <c r="J14" s="29" t="s">
        <v>0</v>
      </c>
      <c r="K14" s="32">
        <v>284986</v>
      </c>
      <c r="L14" s="35" t="s">
        <v>0</v>
      </c>
    </row>
    <row r="15" spans="1:15" ht="17.100000000000001" customHeight="1" x14ac:dyDescent="0.25">
      <c r="A15" s="38">
        <v>13</v>
      </c>
      <c r="B15" s="3" t="s">
        <v>14</v>
      </c>
      <c r="C15" s="8">
        <v>515818</v>
      </c>
      <c r="D15" s="11" t="s">
        <v>0</v>
      </c>
      <c r="E15" s="14" t="s">
        <v>0</v>
      </c>
      <c r="F15" s="17" t="s">
        <v>0</v>
      </c>
      <c r="G15" s="20" t="s">
        <v>0</v>
      </c>
      <c r="H15" s="23" t="s">
        <v>0</v>
      </c>
      <c r="I15" s="26" t="s">
        <v>0</v>
      </c>
      <c r="J15" s="29" t="s">
        <v>0</v>
      </c>
      <c r="K15" s="32" t="s">
        <v>0</v>
      </c>
      <c r="L15" s="35" t="s">
        <v>0</v>
      </c>
    </row>
    <row r="16" spans="1:15" ht="17.100000000000001" customHeight="1" x14ac:dyDescent="0.25">
      <c r="A16" s="38">
        <v>14</v>
      </c>
      <c r="B16" s="3" t="s">
        <v>15</v>
      </c>
      <c r="C16" s="8">
        <v>27548188</v>
      </c>
      <c r="D16" s="11">
        <v>56224607</v>
      </c>
      <c r="E16" s="14">
        <v>2836201</v>
      </c>
      <c r="F16" s="17">
        <v>13805807</v>
      </c>
      <c r="G16" s="20">
        <v>215408368</v>
      </c>
      <c r="H16" s="23">
        <v>45643900</v>
      </c>
      <c r="I16" s="26">
        <v>7516644</v>
      </c>
      <c r="J16" s="29">
        <v>15045310</v>
      </c>
      <c r="K16" s="32">
        <v>7990013</v>
      </c>
      <c r="L16" s="35">
        <v>1022607</v>
      </c>
    </row>
    <row r="17" spans="1:12" ht="17.100000000000001" customHeight="1" x14ac:dyDescent="0.25">
      <c r="A17" s="38">
        <v>15</v>
      </c>
      <c r="B17" s="3" t="s">
        <v>16</v>
      </c>
      <c r="C17" s="8" t="s">
        <v>0</v>
      </c>
      <c r="D17" s="11">
        <v>123866</v>
      </c>
      <c r="E17" s="14">
        <v>0</v>
      </c>
      <c r="F17" s="17">
        <v>94436</v>
      </c>
      <c r="G17" s="20" t="s">
        <v>0</v>
      </c>
      <c r="H17" s="23">
        <v>25817</v>
      </c>
      <c r="I17" s="26">
        <v>14648</v>
      </c>
      <c r="J17" s="29" t="s">
        <v>0</v>
      </c>
      <c r="K17" s="32">
        <v>16831</v>
      </c>
      <c r="L17" s="35">
        <v>2320</v>
      </c>
    </row>
    <row r="18" spans="1:12" ht="17.100000000000001" customHeight="1" x14ac:dyDescent="0.25">
      <c r="A18" s="38">
        <v>16</v>
      </c>
      <c r="B18" s="3" t="s">
        <v>17</v>
      </c>
      <c r="C18" s="8" t="s">
        <v>0</v>
      </c>
      <c r="D18" s="11" t="s">
        <v>0</v>
      </c>
      <c r="E18" s="14" t="s">
        <v>0</v>
      </c>
      <c r="F18" s="17" t="s">
        <v>0</v>
      </c>
      <c r="G18" s="20" t="s">
        <v>0</v>
      </c>
      <c r="H18" s="23" t="s">
        <v>0</v>
      </c>
      <c r="I18" s="26" t="s">
        <v>0</v>
      </c>
      <c r="J18" s="29" t="s">
        <v>0</v>
      </c>
      <c r="K18" s="32" t="s">
        <v>0</v>
      </c>
      <c r="L18" s="35" t="s">
        <v>0</v>
      </c>
    </row>
    <row r="19" spans="1:12" ht="17.100000000000001" customHeight="1" x14ac:dyDescent="0.25">
      <c r="A19" s="38">
        <v>17</v>
      </c>
      <c r="B19" s="3" t="s">
        <v>18</v>
      </c>
      <c r="C19" s="8" t="s">
        <v>0</v>
      </c>
      <c r="D19" s="11" t="s">
        <v>0</v>
      </c>
      <c r="E19" s="14">
        <v>0</v>
      </c>
      <c r="F19" s="17" t="s">
        <v>0</v>
      </c>
      <c r="G19" s="20" t="s">
        <v>0</v>
      </c>
      <c r="H19" s="23" t="s">
        <v>0</v>
      </c>
      <c r="I19" s="26" t="s">
        <v>0</v>
      </c>
      <c r="J19" s="29" t="s">
        <v>0</v>
      </c>
      <c r="K19" s="32" t="s">
        <v>0</v>
      </c>
      <c r="L19" s="35" t="s">
        <v>0</v>
      </c>
    </row>
    <row r="20" spans="1:12" ht="17.100000000000001" customHeight="1" x14ac:dyDescent="0.25">
      <c r="A20" s="38">
        <v>18</v>
      </c>
      <c r="B20" s="3" t="s">
        <v>19</v>
      </c>
      <c r="C20" s="8" t="s">
        <v>0</v>
      </c>
      <c r="D20" s="11" t="s">
        <v>0</v>
      </c>
      <c r="E20" s="14" t="s">
        <v>0</v>
      </c>
      <c r="F20" s="17" t="s">
        <v>0</v>
      </c>
      <c r="G20" s="20" t="s">
        <v>0</v>
      </c>
      <c r="H20" s="23" t="s">
        <v>0</v>
      </c>
      <c r="I20" s="26" t="s">
        <v>0</v>
      </c>
      <c r="J20" s="29" t="s">
        <v>0</v>
      </c>
      <c r="K20" s="32" t="s">
        <v>0</v>
      </c>
      <c r="L20" s="35" t="s">
        <v>0</v>
      </c>
    </row>
    <row r="21" spans="1:12" ht="17.100000000000001" customHeight="1" x14ac:dyDescent="0.25">
      <c r="A21" s="38">
        <v>19</v>
      </c>
      <c r="B21" s="3" t="s">
        <v>20</v>
      </c>
      <c r="C21" s="8" t="s">
        <v>0</v>
      </c>
      <c r="D21" s="11">
        <v>123866</v>
      </c>
      <c r="E21" s="14" t="s">
        <v>0</v>
      </c>
      <c r="F21" s="17">
        <v>94436</v>
      </c>
      <c r="G21" s="20" t="s">
        <v>0</v>
      </c>
      <c r="H21" s="23">
        <v>25817</v>
      </c>
      <c r="I21" s="26">
        <v>14648</v>
      </c>
      <c r="J21" s="29" t="s">
        <v>0</v>
      </c>
      <c r="K21" s="32">
        <v>16831</v>
      </c>
      <c r="L21" s="35">
        <v>2320</v>
      </c>
    </row>
    <row r="22" spans="1:12" ht="17.100000000000001" customHeight="1" x14ac:dyDescent="0.25">
      <c r="A22" s="38">
        <v>20</v>
      </c>
      <c r="B22" s="3" t="s">
        <v>21</v>
      </c>
      <c r="C22" s="8" t="s">
        <v>0</v>
      </c>
      <c r="D22" s="11" t="s">
        <v>0</v>
      </c>
      <c r="E22" s="14" t="s">
        <v>0</v>
      </c>
      <c r="F22" s="17" t="s">
        <v>0</v>
      </c>
      <c r="G22" s="20" t="s">
        <v>0</v>
      </c>
      <c r="H22" s="23" t="s">
        <v>0</v>
      </c>
      <c r="I22" s="26" t="s">
        <v>0</v>
      </c>
      <c r="J22" s="29" t="s">
        <v>0</v>
      </c>
      <c r="K22" s="32" t="s">
        <v>0</v>
      </c>
      <c r="L22" s="35" t="s">
        <v>0</v>
      </c>
    </row>
    <row r="23" spans="1:12" ht="17.100000000000001" customHeight="1" x14ac:dyDescent="0.25">
      <c r="A23" s="38">
        <v>21</v>
      </c>
      <c r="B23" s="3" t="s">
        <v>22</v>
      </c>
      <c r="C23" s="8">
        <v>20775282</v>
      </c>
      <c r="D23" s="11">
        <v>112052277</v>
      </c>
      <c r="E23" s="14">
        <v>0</v>
      </c>
      <c r="F23" s="17">
        <v>4368</v>
      </c>
      <c r="G23" s="20">
        <v>1261506</v>
      </c>
      <c r="H23" s="23">
        <v>28893933</v>
      </c>
      <c r="I23" s="26">
        <v>3399439</v>
      </c>
      <c r="J23" s="29">
        <v>2000</v>
      </c>
      <c r="K23" s="32">
        <v>94579</v>
      </c>
      <c r="L23" s="35">
        <v>169538</v>
      </c>
    </row>
    <row r="24" spans="1:12" ht="17.100000000000001" customHeight="1" x14ac:dyDescent="0.25">
      <c r="A24" s="38">
        <v>22</v>
      </c>
      <c r="B24" s="3" t="s">
        <v>23</v>
      </c>
      <c r="C24" s="8">
        <v>20767277</v>
      </c>
      <c r="D24" s="11">
        <v>111971000</v>
      </c>
      <c r="E24" s="14" t="s">
        <v>0</v>
      </c>
      <c r="F24" s="17" t="s">
        <v>0</v>
      </c>
      <c r="G24" s="20">
        <v>100000</v>
      </c>
      <c r="H24" s="23">
        <v>10000</v>
      </c>
      <c r="I24" s="26" t="s">
        <v>0</v>
      </c>
      <c r="J24" s="29">
        <v>2000</v>
      </c>
      <c r="K24" s="32" t="s">
        <v>0</v>
      </c>
      <c r="L24" s="35" t="s">
        <v>0</v>
      </c>
    </row>
    <row r="25" spans="1:12" ht="17.100000000000001" customHeight="1" x14ac:dyDescent="0.25">
      <c r="A25" s="38">
        <v>23</v>
      </c>
      <c r="B25" s="3" t="s">
        <v>24</v>
      </c>
      <c r="C25" s="8" t="s">
        <v>0</v>
      </c>
      <c r="D25" s="11" t="s">
        <v>0</v>
      </c>
      <c r="E25" s="14" t="s">
        <v>0</v>
      </c>
      <c r="F25" s="17" t="s">
        <v>0</v>
      </c>
      <c r="G25" s="20">
        <v>1161506</v>
      </c>
      <c r="H25" s="23" t="s">
        <v>0</v>
      </c>
      <c r="I25" s="26" t="s">
        <v>0</v>
      </c>
      <c r="J25" s="29" t="s">
        <v>0</v>
      </c>
      <c r="K25" s="32">
        <v>0</v>
      </c>
      <c r="L25" s="35" t="s">
        <v>0</v>
      </c>
    </row>
    <row r="26" spans="1:12" ht="17.100000000000001" customHeight="1" x14ac:dyDescent="0.25">
      <c r="A26" s="38">
        <v>24</v>
      </c>
      <c r="B26" s="3" t="s">
        <v>25</v>
      </c>
      <c r="C26" s="8" t="s">
        <v>0</v>
      </c>
      <c r="D26" s="11" t="s">
        <v>0</v>
      </c>
      <c r="E26" s="14" t="s">
        <v>0</v>
      </c>
      <c r="F26" s="17" t="s">
        <v>0</v>
      </c>
      <c r="G26" s="20" t="s">
        <v>0</v>
      </c>
      <c r="H26" s="23" t="s">
        <v>0</v>
      </c>
      <c r="I26" s="26" t="s">
        <v>0</v>
      </c>
      <c r="J26" s="29" t="s">
        <v>0</v>
      </c>
      <c r="K26" s="32" t="s">
        <v>0</v>
      </c>
      <c r="L26" s="35" t="s">
        <v>0</v>
      </c>
    </row>
    <row r="27" spans="1:12" ht="17.100000000000001" customHeight="1" x14ac:dyDescent="0.25">
      <c r="A27" s="38">
        <v>25</v>
      </c>
      <c r="B27" s="3" t="s">
        <v>26</v>
      </c>
      <c r="C27" s="8">
        <v>8005</v>
      </c>
      <c r="D27" s="11" t="s">
        <v>0</v>
      </c>
      <c r="E27" s="14" t="s">
        <v>0</v>
      </c>
      <c r="F27" s="17">
        <v>4368</v>
      </c>
      <c r="G27" s="20">
        <v>0</v>
      </c>
      <c r="H27" s="23">
        <v>28484864</v>
      </c>
      <c r="I27" s="26">
        <v>3399439</v>
      </c>
      <c r="J27" s="29">
        <v>0</v>
      </c>
      <c r="K27" s="32">
        <v>0</v>
      </c>
      <c r="L27" s="35">
        <v>832</v>
      </c>
    </row>
    <row r="28" spans="1:12" ht="17.100000000000001" customHeight="1" x14ac:dyDescent="0.25">
      <c r="A28" s="38">
        <v>26</v>
      </c>
      <c r="B28" s="3" t="s">
        <v>27</v>
      </c>
      <c r="C28" s="8" t="s">
        <v>0</v>
      </c>
      <c r="D28" s="11" t="s">
        <v>0</v>
      </c>
      <c r="E28" s="14" t="s">
        <v>0</v>
      </c>
      <c r="F28" s="17" t="s">
        <v>0</v>
      </c>
      <c r="G28" s="20" t="s">
        <v>0</v>
      </c>
      <c r="H28" s="23" t="s">
        <v>0</v>
      </c>
      <c r="I28" s="26" t="s">
        <v>0</v>
      </c>
      <c r="J28" s="29" t="s">
        <v>0</v>
      </c>
      <c r="K28" s="32" t="s">
        <v>0</v>
      </c>
      <c r="L28" s="35" t="s">
        <v>0</v>
      </c>
    </row>
    <row r="29" spans="1:12" ht="17.100000000000001" customHeight="1" x14ac:dyDescent="0.25">
      <c r="A29" s="38">
        <v>27</v>
      </c>
      <c r="B29" s="3" t="s">
        <v>28</v>
      </c>
      <c r="C29" s="8" t="s">
        <v>0</v>
      </c>
      <c r="D29" s="11" t="s">
        <v>0</v>
      </c>
      <c r="E29" s="14" t="s">
        <v>0</v>
      </c>
      <c r="F29" s="17" t="s">
        <v>0</v>
      </c>
      <c r="G29" s="20" t="s">
        <v>0</v>
      </c>
      <c r="H29" s="23">
        <v>85500</v>
      </c>
      <c r="I29" s="26" t="s">
        <v>0</v>
      </c>
      <c r="J29" s="29" t="s">
        <v>0</v>
      </c>
      <c r="K29" s="32" t="s">
        <v>0</v>
      </c>
      <c r="L29" s="35" t="s">
        <v>0</v>
      </c>
    </row>
    <row r="30" spans="1:12" ht="17.100000000000001" customHeight="1" x14ac:dyDescent="0.25">
      <c r="A30" s="38">
        <v>28</v>
      </c>
      <c r="B30" s="3" t="s">
        <v>29</v>
      </c>
      <c r="C30" s="8" t="s">
        <v>0</v>
      </c>
      <c r="D30" s="11" t="s">
        <v>0</v>
      </c>
      <c r="E30" s="14" t="s">
        <v>0</v>
      </c>
      <c r="F30" s="17" t="s">
        <v>0</v>
      </c>
      <c r="G30" s="20" t="s">
        <v>0</v>
      </c>
      <c r="H30" s="23" t="s">
        <v>0</v>
      </c>
      <c r="I30" s="26" t="s">
        <v>0</v>
      </c>
      <c r="J30" s="29" t="s">
        <v>0</v>
      </c>
      <c r="K30" s="32" t="s">
        <v>0</v>
      </c>
      <c r="L30" s="35">
        <v>8316</v>
      </c>
    </row>
    <row r="31" spans="1:12" ht="17.100000000000001" customHeight="1" x14ac:dyDescent="0.25">
      <c r="A31" s="38">
        <v>29</v>
      </c>
      <c r="B31" s="3" t="s">
        <v>30</v>
      </c>
      <c r="C31" s="8" t="s">
        <v>0</v>
      </c>
      <c r="D31" s="11">
        <v>81277</v>
      </c>
      <c r="E31" s="14">
        <v>0</v>
      </c>
      <c r="F31" s="17" t="s">
        <v>0</v>
      </c>
      <c r="G31" s="20" t="s">
        <v>0</v>
      </c>
      <c r="H31" s="23">
        <v>313569</v>
      </c>
      <c r="I31" s="26" t="s">
        <v>0</v>
      </c>
      <c r="J31" s="29" t="s">
        <v>0</v>
      </c>
      <c r="K31" s="32">
        <v>94579</v>
      </c>
      <c r="L31" s="35">
        <v>160390</v>
      </c>
    </row>
    <row r="32" spans="1:12" ht="17.100000000000001" customHeight="1" x14ac:dyDescent="0.25">
      <c r="A32" s="38">
        <v>30</v>
      </c>
      <c r="B32" s="3" t="s">
        <v>31</v>
      </c>
      <c r="C32" s="8">
        <v>907559</v>
      </c>
      <c r="D32" s="11">
        <v>7237808</v>
      </c>
      <c r="E32" s="14">
        <v>402874</v>
      </c>
      <c r="F32" s="17">
        <v>2785088</v>
      </c>
      <c r="G32" s="20" t="s">
        <v>0</v>
      </c>
      <c r="H32" s="23">
        <v>1454602</v>
      </c>
      <c r="I32" s="26">
        <v>1647713</v>
      </c>
      <c r="J32" s="29">
        <v>661665</v>
      </c>
      <c r="K32" s="32">
        <v>148831</v>
      </c>
      <c r="L32" s="35" t="s">
        <v>0</v>
      </c>
    </row>
    <row r="33" spans="1:15" ht="17.100000000000001" customHeight="1" x14ac:dyDescent="0.25">
      <c r="A33" s="38">
        <v>31</v>
      </c>
      <c r="B33" s="3" t="s">
        <v>32</v>
      </c>
      <c r="C33" s="8">
        <v>120679124</v>
      </c>
      <c r="D33" s="11">
        <v>5543739</v>
      </c>
      <c r="E33" s="14">
        <v>20303051</v>
      </c>
      <c r="F33" s="17">
        <v>48401980</v>
      </c>
      <c r="G33" s="20">
        <v>70286432</v>
      </c>
      <c r="H33" s="23">
        <v>86786684</v>
      </c>
      <c r="I33" s="26">
        <v>26466680</v>
      </c>
      <c r="J33" s="29">
        <v>31908950</v>
      </c>
      <c r="K33" s="32">
        <v>14867992</v>
      </c>
      <c r="L33" s="35">
        <v>6832213</v>
      </c>
      <c r="M33" s="53"/>
      <c r="N33" s="53"/>
      <c r="O33" s="47"/>
    </row>
    <row r="34" spans="1:15" ht="17.100000000000001" customHeight="1" x14ac:dyDescent="0.25">
      <c r="A34" s="38">
        <v>32</v>
      </c>
      <c r="B34" s="3" t="s">
        <v>33</v>
      </c>
      <c r="C34" s="8">
        <v>1626240</v>
      </c>
      <c r="D34" s="11">
        <v>1998248</v>
      </c>
      <c r="E34" s="14">
        <v>956952</v>
      </c>
      <c r="F34" s="17">
        <v>35293490</v>
      </c>
      <c r="G34" s="20">
        <v>39353807</v>
      </c>
      <c r="H34" s="23">
        <v>7259505</v>
      </c>
      <c r="I34" s="26">
        <v>3786075</v>
      </c>
      <c r="J34" s="29">
        <v>8258459</v>
      </c>
      <c r="K34" s="32">
        <v>2642665</v>
      </c>
      <c r="L34" s="35">
        <v>1796610</v>
      </c>
      <c r="N34" s="43"/>
      <c r="O34" s="47"/>
    </row>
    <row r="35" spans="1:15" ht="17.100000000000001" customHeight="1" x14ac:dyDescent="0.25">
      <c r="A35" s="38">
        <v>33</v>
      </c>
      <c r="B35" s="3" t="s">
        <v>34</v>
      </c>
      <c r="C35" s="8">
        <v>1616778</v>
      </c>
      <c r="D35" s="11">
        <v>1998248</v>
      </c>
      <c r="E35" s="14">
        <v>954663</v>
      </c>
      <c r="F35" s="17">
        <v>19619874</v>
      </c>
      <c r="G35" s="20">
        <v>30843724</v>
      </c>
      <c r="H35" s="23">
        <v>7197409</v>
      </c>
      <c r="I35" s="26">
        <v>3468030</v>
      </c>
      <c r="J35" s="29">
        <v>7809306</v>
      </c>
      <c r="K35" s="32">
        <v>2585717</v>
      </c>
      <c r="L35" s="35">
        <v>1796570</v>
      </c>
      <c r="N35" s="43"/>
      <c r="O35" s="47"/>
    </row>
    <row r="36" spans="1:15" ht="17.100000000000001" customHeight="1" x14ac:dyDescent="0.25">
      <c r="A36" s="38">
        <v>34</v>
      </c>
      <c r="B36" s="3" t="s">
        <v>35</v>
      </c>
      <c r="C36" s="8" t="s">
        <v>0</v>
      </c>
      <c r="D36" s="11" t="s">
        <v>0</v>
      </c>
      <c r="E36" s="14" t="s">
        <v>0</v>
      </c>
      <c r="F36" s="17">
        <v>15454182</v>
      </c>
      <c r="G36" s="20">
        <v>8492317</v>
      </c>
      <c r="H36" s="23" t="s">
        <v>0</v>
      </c>
      <c r="I36" s="26" t="s">
        <v>0</v>
      </c>
      <c r="J36" s="29" t="s">
        <v>0</v>
      </c>
      <c r="K36" s="32" t="s">
        <v>0</v>
      </c>
      <c r="L36" s="35" t="s">
        <v>0</v>
      </c>
      <c r="N36" s="43"/>
      <c r="O36" s="47"/>
    </row>
    <row r="37" spans="1:15" ht="17.100000000000001" customHeight="1" x14ac:dyDescent="0.25">
      <c r="A37" s="38">
        <v>35</v>
      </c>
      <c r="B37" s="3" t="s">
        <v>36</v>
      </c>
      <c r="C37" s="8" t="s">
        <v>0</v>
      </c>
      <c r="D37" s="11" t="s">
        <v>0</v>
      </c>
      <c r="E37" s="14" t="s">
        <v>0</v>
      </c>
      <c r="F37" s="17" t="s">
        <v>0</v>
      </c>
      <c r="G37" s="20" t="s">
        <v>0</v>
      </c>
      <c r="H37" s="23" t="s">
        <v>0</v>
      </c>
      <c r="I37" s="26">
        <v>69327</v>
      </c>
      <c r="J37" s="29" t="s">
        <v>0</v>
      </c>
      <c r="K37" s="32" t="s">
        <v>0</v>
      </c>
      <c r="L37" s="35" t="s">
        <v>0</v>
      </c>
      <c r="N37" s="43"/>
      <c r="O37" s="47"/>
    </row>
    <row r="38" spans="1:15" ht="17.100000000000001" customHeight="1" x14ac:dyDescent="0.25">
      <c r="A38" s="38">
        <v>36</v>
      </c>
      <c r="B38" s="3" t="s">
        <v>37</v>
      </c>
      <c r="C38" s="8" t="s">
        <v>0</v>
      </c>
      <c r="D38" s="11" t="s">
        <v>0</v>
      </c>
      <c r="E38" s="14" t="s">
        <v>0</v>
      </c>
      <c r="F38" s="17">
        <v>136293</v>
      </c>
      <c r="G38" s="20" t="s">
        <v>0</v>
      </c>
      <c r="H38" s="23" t="s">
        <v>0</v>
      </c>
      <c r="I38" s="26" t="s">
        <v>0</v>
      </c>
      <c r="J38" s="29" t="s">
        <v>0</v>
      </c>
      <c r="K38" s="32" t="s">
        <v>0</v>
      </c>
      <c r="L38" s="35" t="s">
        <v>0</v>
      </c>
      <c r="N38" s="43"/>
      <c r="O38" s="47"/>
    </row>
    <row r="39" spans="1:15" ht="17.100000000000001" customHeight="1" x14ac:dyDescent="0.25">
      <c r="A39" s="38">
        <v>37</v>
      </c>
      <c r="B39" s="3" t="s">
        <v>38</v>
      </c>
      <c r="C39" s="8" t="s">
        <v>0</v>
      </c>
      <c r="D39" s="11" t="s">
        <v>0</v>
      </c>
      <c r="E39" s="14" t="s">
        <v>0</v>
      </c>
      <c r="F39" s="17" t="s">
        <v>0</v>
      </c>
      <c r="G39" s="20" t="s">
        <v>0</v>
      </c>
      <c r="H39" s="23" t="s">
        <v>0</v>
      </c>
      <c r="I39" s="26" t="s">
        <v>0</v>
      </c>
      <c r="J39" s="29">
        <v>0</v>
      </c>
      <c r="K39" s="32" t="s">
        <v>0</v>
      </c>
      <c r="L39" s="35" t="s">
        <v>0</v>
      </c>
      <c r="N39" s="43"/>
      <c r="O39" s="47"/>
    </row>
    <row r="40" spans="1:15" ht="17.100000000000001" customHeight="1" x14ac:dyDescent="0.25">
      <c r="A40" s="38">
        <v>38</v>
      </c>
      <c r="B40" s="3" t="s">
        <v>39</v>
      </c>
      <c r="C40" s="8">
        <v>9462</v>
      </c>
      <c r="D40" s="11" t="s">
        <v>0</v>
      </c>
      <c r="E40" s="14">
        <v>2289</v>
      </c>
      <c r="F40" s="17">
        <v>83141</v>
      </c>
      <c r="G40" s="20">
        <v>17766</v>
      </c>
      <c r="H40" s="23">
        <v>62096</v>
      </c>
      <c r="I40" s="26">
        <v>248718</v>
      </c>
      <c r="J40" s="29">
        <v>449153</v>
      </c>
      <c r="K40" s="32">
        <v>56948</v>
      </c>
      <c r="L40" s="35">
        <v>40</v>
      </c>
      <c r="N40" s="43"/>
      <c r="O40" s="47"/>
    </row>
    <row r="41" spans="1:15" ht="17.100000000000001" customHeight="1" x14ac:dyDescent="0.25">
      <c r="A41" s="38">
        <v>39</v>
      </c>
      <c r="B41" s="3" t="s">
        <v>40</v>
      </c>
      <c r="C41" s="8">
        <v>119052884</v>
      </c>
      <c r="D41" s="11">
        <v>3545491</v>
      </c>
      <c r="E41" s="14">
        <v>19346099</v>
      </c>
      <c r="F41" s="17">
        <v>13108490</v>
      </c>
      <c r="G41" s="20">
        <v>30932625</v>
      </c>
      <c r="H41" s="23">
        <v>79527179</v>
      </c>
      <c r="I41" s="26">
        <v>22680605</v>
      </c>
      <c r="J41" s="29">
        <v>23650491</v>
      </c>
      <c r="K41" s="32">
        <v>12225327</v>
      </c>
      <c r="L41" s="35">
        <v>5035603</v>
      </c>
      <c r="N41" s="43"/>
      <c r="O41" s="47"/>
    </row>
    <row r="42" spans="1:15" ht="17.100000000000001" customHeight="1" x14ac:dyDescent="0.25">
      <c r="A42" s="38">
        <v>40</v>
      </c>
      <c r="B42" s="3" t="s">
        <v>41</v>
      </c>
      <c r="C42" s="8">
        <v>111789133</v>
      </c>
      <c r="D42" s="11">
        <v>104437</v>
      </c>
      <c r="E42" s="14">
        <v>18722528</v>
      </c>
      <c r="F42" s="17">
        <v>10465143</v>
      </c>
      <c r="G42" s="20">
        <v>30515994</v>
      </c>
      <c r="H42" s="23">
        <v>69546188</v>
      </c>
      <c r="I42" s="26">
        <v>17518497</v>
      </c>
      <c r="J42" s="29">
        <v>10597500</v>
      </c>
      <c r="K42" s="32">
        <v>10246125</v>
      </c>
      <c r="L42" s="35">
        <v>4650980</v>
      </c>
      <c r="N42" s="43"/>
      <c r="O42" s="47"/>
    </row>
    <row r="43" spans="1:15" ht="17.100000000000001" customHeight="1" x14ac:dyDescent="0.25">
      <c r="A43" s="38">
        <v>41</v>
      </c>
      <c r="B43" s="3" t="s">
        <v>42</v>
      </c>
      <c r="C43" s="8">
        <v>105397135</v>
      </c>
      <c r="D43" s="11">
        <v>142</v>
      </c>
      <c r="E43" s="14">
        <v>17939186</v>
      </c>
      <c r="F43" s="17">
        <v>9101516</v>
      </c>
      <c r="G43" s="20">
        <v>29908488</v>
      </c>
      <c r="H43" s="23">
        <v>1731636</v>
      </c>
      <c r="I43" s="26">
        <v>1583572</v>
      </c>
      <c r="J43" s="29">
        <v>990886</v>
      </c>
      <c r="K43" s="32">
        <v>573024</v>
      </c>
      <c r="L43" s="35">
        <v>848457</v>
      </c>
      <c r="N43" s="43"/>
      <c r="O43" s="47"/>
    </row>
    <row r="44" spans="1:15" ht="17.100000000000001" customHeight="1" x14ac:dyDescent="0.25">
      <c r="A44" s="38">
        <v>42</v>
      </c>
      <c r="B44" s="3" t="s">
        <v>43</v>
      </c>
      <c r="C44" s="8" t="s">
        <v>0</v>
      </c>
      <c r="D44" s="11">
        <v>56133</v>
      </c>
      <c r="E44" s="14" t="s">
        <v>0</v>
      </c>
      <c r="F44" s="17">
        <v>155133</v>
      </c>
      <c r="G44" s="20">
        <v>73226</v>
      </c>
      <c r="H44" s="23">
        <v>66752893</v>
      </c>
      <c r="I44" s="26">
        <v>15387850</v>
      </c>
      <c r="J44" s="29">
        <v>6991602</v>
      </c>
      <c r="K44" s="32">
        <v>8559449</v>
      </c>
      <c r="L44" s="35">
        <v>3630777</v>
      </c>
      <c r="N44" s="43"/>
      <c r="O44" s="47"/>
    </row>
    <row r="45" spans="1:15" ht="17.100000000000001" customHeight="1" x14ac:dyDescent="0.25">
      <c r="A45" s="38">
        <v>43</v>
      </c>
      <c r="B45" s="3" t="s">
        <v>44</v>
      </c>
      <c r="C45" s="8" t="s">
        <v>0</v>
      </c>
      <c r="D45" s="11">
        <v>3313</v>
      </c>
      <c r="E45" s="14" t="s">
        <v>0</v>
      </c>
      <c r="F45" s="17" t="s">
        <v>0</v>
      </c>
      <c r="G45" s="20">
        <v>281</v>
      </c>
      <c r="H45" s="23" t="s">
        <v>0</v>
      </c>
      <c r="I45" s="26" t="s">
        <v>0</v>
      </c>
      <c r="J45" s="29" t="s">
        <v>0</v>
      </c>
      <c r="K45" s="32" t="s">
        <v>0</v>
      </c>
      <c r="L45" s="35" t="s">
        <v>0</v>
      </c>
      <c r="N45" s="43"/>
      <c r="O45" s="47"/>
    </row>
    <row r="46" spans="1:15" ht="17.100000000000001" customHeight="1" x14ac:dyDescent="0.25">
      <c r="A46" s="38">
        <v>44</v>
      </c>
      <c r="B46" s="3" t="s">
        <v>45</v>
      </c>
      <c r="C46" s="8" t="s">
        <v>0</v>
      </c>
      <c r="D46" s="11">
        <v>0</v>
      </c>
      <c r="E46" s="14">
        <v>0</v>
      </c>
      <c r="F46" s="17">
        <v>0</v>
      </c>
      <c r="G46" s="20">
        <v>0</v>
      </c>
      <c r="H46" s="23" t="s">
        <v>0</v>
      </c>
      <c r="I46" s="26">
        <v>0</v>
      </c>
      <c r="J46" s="29" t="s">
        <v>0</v>
      </c>
      <c r="K46" s="32">
        <v>0</v>
      </c>
      <c r="L46" s="35">
        <v>117387</v>
      </c>
      <c r="N46" s="43"/>
      <c r="O46" s="47"/>
    </row>
    <row r="47" spans="1:15" ht="17.100000000000001" customHeight="1" x14ac:dyDescent="0.25">
      <c r="A47" s="38">
        <v>45</v>
      </c>
      <c r="B47" s="3" t="s">
        <v>46</v>
      </c>
      <c r="C47" s="8">
        <v>6291607</v>
      </c>
      <c r="D47" s="11">
        <v>11776</v>
      </c>
      <c r="E47" s="14">
        <v>747579</v>
      </c>
      <c r="F47" s="17" t="s">
        <v>0</v>
      </c>
      <c r="G47" s="20">
        <v>1076</v>
      </c>
      <c r="H47" s="23">
        <v>167285</v>
      </c>
      <c r="I47" s="26" t="s">
        <v>0</v>
      </c>
      <c r="J47" s="29">
        <v>3644</v>
      </c>
      <c r="K47" s="32">
        <v>1087107</v>
      </c>
      <c r="L47" s="35" t="s">
        <v>0</v>
      </c>
      <c r="N47" s="43"/>
      <c r="O47" s="47"/>
    </row>
    <row r="48" spans="1:15" ht="17.100000000000001" customHeight="1" x14ac:dyDescent="0.25">
      <c r="A48" s="38">
        <v>46</v>
      </c>
      <c r="B48" s="3" t="s">
        <v>47</v>
      </c>
      <c r="C48" s="8">
        <v>100391</v>
      </c>
      <c r="D48" s="11">
        <v>33073</v>
      </c>
      <c r="E48" s="14">
        <v>35763</v>
      </c>
      <c r="F48" s="17">
        <v>1208494</v>
      </c>
      <c r="G48" s="20">
        <v>532923</v>
      </c>
      <c r="H48" s="23">
        <v>894374</v>
      </c>
      <c r="I48" s="26">
        <v>547075</v>
      </c>
      <c r="J48" s="29">
        <v>2611368</v>
      </c>
      <c r="K48" s="32">
        <v>26545</v>
      </c>
      <c r="L48" s="35">
        <v>54359</v>
      </c>
      <c r="N48" s="43"/>
      <c r="O48" s="47"/>
    </row>
    <row r="49" spans="1:15" ht="17.100000000000001" customHeight="1" x14ac:dyDescent="0.25">
      <c r="A49" s="39">
        <v>47</v>
      </c>
      <c r="B49" s="3" t="s">
        <v>48</v>
      </c>
      <c r="C49" s="8">
        <v>2004216</v>
      </c>
      <c r="D49" s="11">
        <v>68681</v>
      </c>
      <c r="E49" s="14">
        <v>0</v>
      </c>
      <c r="F49" s="17">
        <v>25222</v>
      </c>
      <c r="G49" s="20">
        <v>6272</v>
      </c>
      <c r="H49" s="23">
        <v>8661318</v>
      </c>
      <c r="I49" s="26">
        <v>2761858</v>
      </c>
      <c r="J49" s="29">
        <v>0</v>
      </c>
      <c r="K49" s="32">
        <v>11586</v>
      </c>
      <c r="L49" s="35">
        <v>30045</v>
      </c>
      <c r="O49" s="47"/>
    </row>
    <row r="50" spans="1:15" ht="17.100000000000001" customHeight="1" x14ac:dyDescent="0.25">
      <c r="A50" s="38">
        <v>48</v>
      </c>
      <c r="B50" s="3" t="s">
        <v>49</v>
      </c>
      <c r="C50" s="8" t="s">
        <v>0</v>
      </c>
      <c r="D50" s="11" t="s">
        <v>0</v>
      </c>
      <c r="E50" s="14" t="s">
        <v>0</v>
      </c>
      <c r="F50" s="17" t="s">
        <v>0</v>
      </c>
      <c r="G50" s="20" t="s">
        <v>0</v>
      </c>
      <c r="H50" s="23" t="s">
        <v>0</v>
      </c>
      <c r="I50" s="26" t="s">
        <v>0</v>
      </c>
      <c r="J50" s="29" t="s">
        <v>0</v>
      </c>
      <c r="K50" s="32" t="s">
        <v>0</v>
      </c>
      <c r="L50" s="35" t="s">
        <v>0</v>
      </c>
      <c r="O50" s="47"/>
    </row>
    <row r="51" spans="1:15" ht="17.100000000000001" customHeight="1" x14ac:dyDescent="0.25">
      <c r="A51" s="38">
        <v>49</v>
      </c>
      <c r="B51" s="3" t="s">
        <v>50</v>
      </c>
      <c r="C51" s="8">
        <v>0</v>
      </c>
      <c r="D51" s="11">
        <v>68681</v>
      </c>
      <c r="E51" s="14" t="s">
        <v>0</v>
      </c>
      <c r="F51" s="17" t="s">
        <v>0</v>
      </c>
      <c r="G51" s="20" t="s">
        <v>0</v>
      </c>
      <c r="H51" s="23" t="s">
        <v>0</v>
      </c>
      <c r="I51" s="26" t="s">
        <v>0</v>
      </c>
      <c r="J51" s="29" t="s">
        <v>0</v>
      </c>
      <c r="K51" s="32" t="s">
        <v>0</v>
      </c>
      <c r="L51" s="35" t="s">
        <v>0</v>
      </c>
      <c r="O51" s="47"/>
    </row>
    <row r="52" spans="1:15" ht="17.100000000000001" customHeight="1" x14ac:dyDescent="0.25">
      <c r="A52" s="38">
        <v>50</v>
      </c>
      <c r="B52" s="3" t="s">
        <v>51</v>
      </c>
      <c r="C52" s="8" t="s">
        <v>0</v>
      </c>
      <c r="D52" s="11" t="s">
        <v>0</v>
      </c>
      <c r="E52" s="14" t="s">
        <v>0</v>
      </c>
      <c r="F52" s="17" t="s">
        <v>0</v>
      </c>
      <c r="G52" s="20" t="s">
        <v>0</v>
      </c>
      <c r="H52" s="23" t="s">
        <v>0</v>
      </c>
      <c r="I52" s="26" t="s">
        <v>0</v>
      </c>
      <c r="J52" s="29" t="s">
        <v>0</v>
      </c>
      <c r="K52" s="32" t="s">
        <v>0</v>
      </c>
      <c r="L52" s="35" t="s">
        <v>0</v>
      </c>
      <c r="O52" s="47"/>
    </row>
    <row r="53" spans="1:15" ht="17.100000000000001" customHeight="1" x14ac:dyDescent="0.25">
      <c r="A53" s="38">
        <v>51</v>
      </c>
      <c r="B53" s="3" t="s">
        <v>52</v>
      </c>
      <c r="C53" s="8">
        <v>4216</v>
      </c>
      <c r="D53" s="11" t="s">
        <v>0</v>
      </c>
      <c r="E53" s="14" t="s">
        <v>0</v>
      </c>
      <c r="F53" s="17">
        <v>25222</v>
      </c>
      <c r="G53" s="20">
        <v>6272</v>
      </c>
      <c r="H53" s="23">
        <v>8661318</v>
      </c>
      <c r="I53" s="26">
        <v>2761858</v>
      </c>
      <c r="J53" s="29">
        <v>0</v>
      </c>
      <c r="K53" s="32">
        <v>11586</v>
      </c>
      <c r="L53" s="35">
        <v>30045</v>
      </c>
      <c r="O53" s="47"/>
    </row>
    <row r="54" spans="1:15" ht="17.100000000000001" customHeight="1" x14ac:dyDescent="0.25">
      <c r="A54" s="38">
        <v>52</v>
      </c>
      <c r="B54" s="3" t="s">
        <v>53</v>
      </c>
      <c r="C54" s="8" t="s">
        <v>0</v>
      </c>
      <c r="D54" s="11" t="s">
        <v>0</v>
      </c>
      <c r="E54" s="14" t="s">
        <v>0</v>
      </c>
      <c r="F54" s="17" t="s">
        <v>0</v>
      </c>
      <c r="G54" s="20" t="s">
        <v>0</v>
      </c>
      <c r="H54" s="23" t="s">
        <v>0</v>
      </c>
      <c r="I54" s="26" t="s">
        <v>0</v>
      </c>
      <c r="J54" s="29" t="s">
        <v>0</v>
      </c>
      <c r="K54" s="32" t="s">
        <v>0</v>
      </c>
      <c r="L54" s="35" t="s">
        <v>0</v>
      </c>
      <c r="O54" s="47"/>
    </row>
    <row r="55" spans="1:15" ht="17.100000000000001" customHeight="1" x14ac:dyDescent="0.25">
      <c r="A55" s="38">
        <v>53</v>
      </c>
      <c r="B55" s="3" t="s">
        <v>54</v>
      </c>
      <c r="C55" s="8" t="s">
        <v>0</v>
      </c>
      <c r="D55" s="11" t="s">
        <v>0</v>
      </c>
      <c r="E55" s="14" t="s">
        <v>0</v>
      </c>
      <c r="F55" s="17" t="s">
        <v>0</v>
      </c>
      <c r="G55" s="20" t="s">
        <v>0</v>
      </c>
      <c r="H55" s="23" t="s">
        <v>0</v>
      </c>
      <c r="I55" s="26" t="s">
        <v>0</v>
      </c>
      <c r="J55" s="29" t="s">
        <v>0</v>
      </c>
      <c r="K55" s="32" t="s">
        <v>0</v>
      </c>
      <c r="L55" s="35" t="s">
        <v>0</v>
      </c>
      <c r="O55" s="47"/>
    </row>
    <row r="56" spans="1:15" ht="17.100000000000001" customHeight="1" x14ac:dyDescent="0.25">
      <c r="A56" s="38">
        <v>54</v>
      </c>
      <c r="B56" s="3" t="s">
        <v>55</v>
      </c>
      <c r="C56" s="8" t="s">
        <v>0</v>
      </c>
      <c r="D56" s="11" t="s">
        <v>0</v>
      </c>
      <c r="E56" s="14" t="s">
        <v>0</v>
      </c>
      <c r="F56" s="17" t="s">
        <v>0</v>
      </c>
      <c r="G56" s="20" t="s">
        <v>0</v>
      </c>
      <c r="H56" s="23" t="s">
        <v>0</v>
      </c>
      <c r="I56" s="26" t="s">
        <v>0</v>
      </c>
      <c r="J56" s="29" t="s">
        <v>0</v>
      </c>
      <c r="K56" s="32" t="s">
        <v>0</v>
      </c>
      <c r="L56" s="35" t="s">
        <v>0</v>
      </c>
      <c r="O56" s="47"/>
    </row>
    <row r="57" spans="1:15" ht="17.100000000000001" customHeight="1" x14ac:dyDescent="0.25">
      <c r="A57" s="38">
        <v>55</v>
      </c>
      <c r="B57" s="3" t="s">
        <v>56</v>
      </c>
      <c r="C57" s="8">
        <v>2000000</v>
      </c>
      <c r="D57" s="11">
        <v>0</v>
      </c>
      <c r="E57" s="14">
        <v>0</v>
      </c>
      <c r="F57" s="17" t="s">
        <v>0</v>
      </c>
      <c r="G57" s="20" t="s">
        <v>0</v>
      </c>
      <c r="H57" s="23" t="s">
        <v>0</v>
      </c>
      <c r="I57" s="26" t="s">
        <v>0</v>
      </c>
      <c r="J57" s="29" t="s">
        <v>0</v>
      </c>
      <c r="K57" s="32" t="s">
        <v>0</v>
      </c>
      <c r="L57" s="35" t="s">
        <v>0</v>
      </c>
      <c r="O57" s="47"/>
    </row>
    <row r="58" spans="1:15" ht="17.100000000000001" customHeight="1" x14ac:dyDescent="0.25">
      <c r="A58" s="38">
        <v>56</v>
      </c>
      <c r="B58" s="3" t="s">
        <v>57</v>
      </c>
      <c r="C58" s="8">
        <v>5254114</v>
      </c>
      <c r="D58" s="11">
        <v>404813</v>
      </c>
      <c r="E58" s="14">
        <v>271090</v>
      </c>
      <c r="F58" s="17">
        <v>283241</v>
      </c>
      <c r="G58" s="20">
        <v>110637</v>
      </c>
      <c r="H58" s="23">
        <v>825203</v>
      </c>
      <c r="I58" s="26">
        <v>222790</v>
      </c>
      <c r="J58" s="29">
        <v>11980935</v>
      </c>
      <c r="K58" s="32">
        <v>1870526</v>
      </c>
      <c r="L58" s="35">
        <v>280155</v>
      </c>
      <c r="O58" s="47"/>
    </row>
    <row r="59" spans="1:15" ht="17.100000000000001" customHeight="1" x14ac:dyDescent="0.25">
      <c r="A59" s="38">
        <v>57</v>
      </c>
      <c r="B59" s="3" t="s">
        <v>58</v>
      </c>
      <c r="C59" s="8" t="s">
        <v>0</v>
      </c>
      <c r="D59" s="11" t="s">
        <v>0</v>
      </c>
      <c r="E59" s="14" t="s">
        <v>0</v>
      </c>
      <c r="F59" s="17" t="s">
        <v>0</v>
      </c>
      <c r="G59" s="20" t="s">
        <v>0</v>
      </c>
      <c r="H59" s="23" t="s">
        <v>0</v>
      </c>
      <c r="I59" s="26" t="s">
        <v>0</v>
      </c>
      <c r="J59" s="29">
        <v>15</v>
      </c>
      <c r="K59" s="32" t="s">
        <v>0</v>
      </c>
      <c r="L59" s="35" t="s">
        <v>0</v>
      </c>
      <c r="O59" s="47"/>
    </row>
    <row r="60" spans="1:15" ht="17.100000000000001" customHeight="1" x14ac:dyDescent="0.25">
      <c r="A60" s="38">
        <v>58</v>
      </c>
      <c r="B60" s="3" t="s">
        <v>59</v>
      </c>
      <c r="C60" s="8">
        <v>5254114</v>
      </c>
      <c r="D60" s="11">
        <v>404813</v>
      </c>
      <c r="E60" s="14">
        <v>271090</v>
      </c>
      <c r="F60" s="17">
        <v>283241</v>
      </c>
      <c r="G60" s="20">
        <v>110637</v>
      </c>
      <c r="H60" s="23">
        <v>825203</v>
      </c>
      <c r="I60" s="26">
        <v>222790</v>
      </c>
      <c r="J60" s="29">
        <v>11980920</v>
      </c>
      <c r="K60" s="32">
        <v>1870526</v>
      </c>
      <c r="L60" s="35">
        <v>280155</v>
      </c>
      <c r="O60" s="47"/>
    </row>
    <row r="61" spans="1:15" ht="17.100000000000001" customHeight="1" x14ac:dyDescent="0.25">
      <c r="A61" s="38">
        <v>59</v>
      </c>
      <c r="B61" s="3" t="s">
        <v>60</v>
      </c>
      <c r="C61" s="8" t="s">
        <v>0</v>
      </c>
      <c r="D61" s="11" t="s">
        <v>0</v>
      </c>
      <c r="E61" s="14">
        <v>0</v>
      </c>
      <c r="F61" s="17">
        <v>2170</v>
      </c>
      <c r="G61" s="20">
        <v>0</v>
      </c>
      <c r="H61" s="23" t="s">
        <v>0</v>
      </c>
      <c r="I61" s="26" t="s">
        <v>0</v>
      </c>
      <c r="J61" s="29" t="s">
        <v>0</v>
      </c>
      <c r="K61" s="32" t="s">
        <v>0</v>
      </c>
      <c r="L61" s="35" t="s">
        <v>0</v>
      </c>
      <c r="O61" s="47"/>
    </row>
    <row r="62" spans="1:15" ht="17.100000000000001" customHeight="1" x14ac:dyDescent="0.25">
      <c r="A62" s="38">
        <v>60</v>
      </c>
      <c r="B62" s="3" t="s">
        <v>61</v>
      </c>
      <c r="C62" s="8">
        <v>5421</v>
      </c>
      <c r="D62" s="11">
        <v>2967560</v>
      </c>
      <c r="E62" s="14">
        <v>352481</v>
      </c>
      <c r="F62" s="17">
        <v>2332714</v>
      </c>
      <c r="G62" s="20">
        <v>299722</v>
      </c>
      <c r="H62" s="23">
        <v>494470</v>
      </c>
      <c r="I62" s="26">
        <v>2177460</v>
      </c>
      <c r="J62" s="29">
        <v>1072056</v>
      </c>
      <c r="K62" s="32">
        <v>97090</v>
      </c>
      <c r="L62" s="35">
        <v>74423</v>
      </c>
      <c r="O62" s="47"/>
    </row>
    <row r="63" spans="1:15" ht="17.100000000000001" customHeight="1" x14ac:dyDescent="0.25">
      <c r="A63" s="38">
        <v>61</v>
      </c>
      <c r="B63" s="3" t="s">
        <v>62</v>
      </c>
      <c r="C63" s="8" t="s">
        <v>0</v>
      </c>
      <c r="D63" s="11" t="s">
        <v>0</v>
      </c>
      <c r="E63" s="14" t="s">
        <v>0</v>
      </c>
      <c r="F63" s="17" t="s">
        <v>0</v>
      </c>
      <c r="G63" s="20" t="s">
        <v>0</v>
      </c>
      <c r="H63" s="23" t="s">
        <v>0</v>
      </c>
      <c r="I63" s="26" t="s">
        <v>0</v>
      </c>
      <c r="J63" s="29" t="s">
        <v>0</v>
      </c>
      <c r="K63" s="32" t="s">
        <v>0</v>
      </c>
      <c r="L63" s="35" t="s">
        <v>0</v>
      </c>
      <c r="O63" s="47"/>
    </row>
    <row r="64" spans="1:15" ht="17.100000000000001" customHeight="1" x14ac:dyDescent="0.25">
      <c r="A64" s="38">
        <v>62</v>
      </c>
      <c r="B64" s="3" t="s">
        <v>63</v>
      </c>
      <c r="C64" s="8">
        <v>633763576</v>
      </c>
      <c r="D64" s="11">
        <v>971431700</v>
      </c>
      <c r="E64" s="14">
        <v>279423770</v>
      </c>
      <c r="F64" s="17">
        <v>533644786</v>
      </c>
      <c r="G64" s="20">
        <v>690637976</v>
      </c>
      <c r="H64" s="23">
        <v>547660245</v>
      </c>
      <c r="I64" s="26">
        <v>274880290</v>
      </c>
      <c r="J64" s="29">
        <v>313775302</v>
      </c>
      <c r="K64" s="32">
        <v>149425733</v>
      </c>
      <c r="L64" s="35">
        <v>62510409</v>
      </c>
      <c r="O64" s="47"/>
    </row>
    <row r="65" spans="1:15" ht="17.100000000000001" customHeight="1" x14ac:dyDescent="0.25">
      <c r="A65" s="38">
        <v>63</v>
      </c>
      <c r="B65" s="3" t="s">
        <v>64</v>
      </c>
      <c r="C65" s="8" t="s">
        <v>0</v>
      </c>
      <c r="D65" s="11" t="s">
        <v>0</v>
      </c>
      <c r="E65" s="14" t="s">
        <v>0</v>
      </c>
      <c r="F65" s="17" t="s">
        <v>0</v>
      </c>
      <c r="G65" s="20" t="s">
        <v>0</v>
      </c>
      <c r="H65" s="23" t="s">
        <v>0</v>
      </c>
      <c r="I65" s="26" t="s">
        <v>0</v>
      </c>
      <c r="J65" s="29" t="s">
        <v>0</v>
      </c>
      <c r="K65" s="32" t="s">
        <v>0</v>
      </c>
      <c r="L65" s="35" t="s">
        <v>0</v>
      </c>
      <c r="N65" s="43"/>
      <c r="O65" s="47"/>
    </row>
    <row r="66" spans="1:15" ht="17.100000000000001" customHeight="1" x14ac:dyDescent="0.25">
      <c r="A66" s="40">
        <v>64</v>
      </c>
      <c r="B66" s="3" t="s">
        <v>65</v>
      </c>
      <c r="C66" s="8">
        <v>633763576</v>
      </c>
      <c r="D66" s="11">
        <v>971431700</v>
      </c>
      <c r="E66" s="14">
        <v>279423770</v>
      </c>
      <c r="F66" s="17">
        <v>533644786</v>
      </c>
      <c r="G66" s="20">
        <v>690637976</v>
      </c>
      <c r="H66" s="23">
        <v>547660245</v>
      </c>
      <c r="I66" s="26">
        <v>274880290</v>
      </c>
      <c r="J66" s="29">
        <v>313775302</v>
      </c>
      <c r="K66" s="32">
        <v>149425733</v>
      </c>
      <c r="L66" s="35">
        <v>62510409</v>
      </c>
      <c r="N66" s="43"/>
      <c r="O66" s="47"/>
    </row>
    <row r="67" spans="1:15" ht="17.100000000000001" customHeight="1" x14ac:dyDescent="0.25">
      <c r="A67" s="40">
        <v>65</v>
      </c>
      <c r="B67" s="3" t="s">
        <v>66</v>
      </c>
      <c r="C67" s="8">
        <v>256281394</v>
      </c>
      <c r="D67" s="11">
        <v>70219531</v>
      </c>
      <c r="E67" s="14">
        <v>19077977</v>
      </c>
      <c r="F67" s="17">
        <v>57237592</v>
      </c>
      <c r="G67" s="20">
        <v>250912627</v>
      </c>
      <c r="H67" s="23">
        <v>111153410</v>
      </c>
      <c r="I67" s="26">
        <v>32140054</v>
      </c>
      <c r="J67" s="29">
        <v>107137920</v>
      </c>
      <c r="K67" s="32">
        <v>26188293</v>
      </c>
      <c r="L67" s="35" t="s">
        <v>0</v>
      </c>
      <c r="N67" s="43"/>
      <c r="O67" s="47"/>
    </row>
    <row r="68" spans="1:15" ht="17.100000000000001" customHeight="1" x14ac:dyDescent="0.25">
      <c r="A68" s="40">
        <v>66</v>
      </c>
      <c r="B68" s="3" t="s">
        <v>67</v>
      </c>
      <c r="C68" s="8">
        <v>890044970</v>
      </c>
      <c r="D68" s="11">
        <v>1041651231</v>
      </c>
      <c r="E68" s="14">
        <v>298501747</v>
      </c>
      <c r="F68" s="17">
        <v>590882378</v>
      </c>
      <c r="G68" s="20">
        <v>941550603</v>
      </c>
      <c r="H68" s="23">
        <v>658813655</v>
      </c>
      <c r="I68" s="26">
        <v>307020344</v>
      </c>
      <c r="J68" s="29">
        <v>420913222</v>
      </c>
      <c r="K68" s="32">
        <v>175614026</v>
      </c>
      <c r="L68" s="35">
        <v>62510409</v>
      </c>
      <c r="N68" s="43"/>
      <c r="O68" s="47"/>
    </row>
    <row r="69" spans="1:15" ht="17.100000000000001" customHeight="1" x14ac:dyDescent="0.25">
      <c r="A69" s="2" t="s">
        <v>0</v>
      </c>
      <c r="B69" s="3" t="s">
        <v>68</v>
      </c>
      <c r="C69" s="8" t="s">
        <v>0</v>
      </c>
      <c r="D69" s="11" t="s">
        <v>0</v>
      </c>
      <c r="E69" s="14" t="s">
        <v>0</v>
      </c>
      <c r="F69" s="17" t="s">
        <v>0</v>
      </c>
      <c r="G69" s="20" t="s">
        <v>0</v>
      </c>
      <c r="H69" s="23" t="s">
        <v>0</v>
      </c>
      <c r="I69" s="26" t="s">
        <v>0</v>
      </c>
      <c r="J69" s="29" t="s">
        <v>0</v>
      </c>
      <c r="K69" s="32" t="s">
        <v>0</v>
      </c>
      <c r="L69" s="35" t="s">
        <v>0</v>
      </c>
      <c r="N69" s="43"/>
      <c r="O69" s="47" t="s">
        <v>153</v>
      </c>
    </row>
    <row r="70" spans="1:15" ht="17.100000000000001" customHeight="1" x14ac:dyDescent="0.25">
      <c r="A70" s="40">
        <v>101</v>
      </c>
      <c r="B70" s="3" t="s">
        <v>69</v>
      </c>
      <c r="C70" s="8">
        <v>583575814</v>
      </c>
      <c r="D70" s="11">
        <v>916700496</v>
      </c>
      <c r="E70" s="14">
        <v>251067624</v>
      </c>
      <c r="F70" s="17">
        <v>414763162</v>
      </c>
      <c r="G70" s="20">
        <v>402439973</v>
      </c>
      <c r="H70" s="23">
        <v>294269685</v>
      </c>
      <c r="I70" s="26">
        <v>182426949</v>
      </c>
      <c r="J70" s="29">
        <v>277273804</v>
      </c>
      <c r="K70" s="32">
        <v>83175736</v>
      </c>
      <c r="L70" s="35">
        <v>49996122</v>
      </c>
      <c r="M70" s="42">
        <f>SUM(C70:L70)</f>
        <v>3455689365</v>
      </c>
      <c r="N70" s="45">
        <v>3478601665</v>
      </c>
      <c r="O70" s="55">
        <f>N70-M70</f>
        <v>22912300</v>
      </c>
    </row>
    <row r="71" spans="1:15" ht="17.100000000000001" customHeight="1" x14ac:dyDescent="0.25">
      <c r="A71" s="40">
        <v>102</v>
      </c>
      <c r="B71" s="3" t="s">
        <v>70</v>
      </c>
      <c r="C71" s="8">
        <v>441955312</v>
      </c>
      <c r="D71" s="11">
        <v>388737277</v>
      </c>
      <c r="E71" s="14">
        <v>102354487</v>
      </c>
      <c r="F71" s="17">
        <v>379959879</v>
      </c>
      <c r="G71" s="20">
        <v>256013165</v>
      </c>
      <c r="H71" s="23">
        <v>92276623</v>
      </c>
      <c r="I71" s="26">
        <v>38486953</v>
      </c>
      <c r="J71" s="29">
        <v>31117961</v>
      </c>
      <c r="K71" s="32">
        <v>15795899</v>
      </c>
      <c r="L71" s="35">
        <v>20048466</v>
      </c>
      <c r="N71" s="43"/>
      <c r="O71" s="47"/>
    </row>
    <row r="72" spans="1:15" ht="17.100000000000001" customHeight="1" x14ac:dyDescent="0.25">
      <c r="A72" s="40">
        <v>103</v>
      </c>
      <c r="B72" s="3" t="s">
        <v>71</v>
      </c>
      <c r="C72" s="8">
        <v>441955312</v>
      </c>
      <c r="D72" s="11">
        <v>385164196</v>
      </c>
      <c r="E72" s="14">
        <v>102354487</v>
      </c>
      <c r="F72" s="17">
        <v>379959879</v>
      </c>
      <c r="G72" s="20">
        <v>256013165</v>
      </c>
      <c r="H72" s="23">
        <v>92276623</v>
      </c>
      <c r="I72" s="26">
        <v>38486953</v>
      </c>
      <c r="J72" s="29">
        <v>31117961</v>
      </c>
      <c r="K72" s="32">
        <v>15795899</v>
      </c>
      <c r="L72" s="35">
        <v>20048466</v>
      </c>
      <c r="N72" s="43"/>
      <c r="O72" s="47"/>
    </row>
    <row r="73" spans="1:15" ht="17.100000000000001" customHeight="1" x14ac:dyDescent="0.25">
      <c r="A73" s="40">
        <v>104</v>
      </c>
      <c r="B73" s="3" t="s">
        <v>72</v>
      </c>
      <c r="C73" s="8" t="s">
        <v>0</v>
      </c>
      <c r="D73" s="11" t="s">
        <v>0</v>
      </c>
      <c r="E73" s="14" t="s">
        <v>0</v>
      </c>
      <c r="F73" s="17" t="s">
        <v>0</v>
      </c>
      <c r="G73" s="20" t="s">
        <v>0</v>
      </c>
      <c r="H73" s="23" t="s">
        <v>0</v>
      </c>
      <c r="I73" s="26" t="s">
        <v>0</v>
      </c>
      <c r="J73" s="29" t="s">
        <v>0</v>
      </c>
      <c r="K73" s="32" t="s">
        <v>0</v>
      </c>
      <c r="L73" s="35" t="s">
        <v>0</v>
      </c>
      <c r="N73" s="43"/>
      <c r="O73" s="47"/>
    </row>
    <row r="74" spans="1:15" ht="17.100000000000001" customHeight="1" x14ac:dyDescent="0.25">
      <c r="A74" s="40">
        <v>105</v>
      </c>
      <c r="B74" s="3" t="s">
        <v>73</v>
      </c>
      <c r="C74" s="8" t="s">
        <v>0</v>
      </c>
      <c r="D74" s="11" t="s">
        <v>0</v>
      </c>
      <c r="E74" s="14" t="s">
        <v>0</v>
      </c>
      <c r="F74" s="17" t="s">
        <v>0</v>
      </c>
      <c r="G74" s="20" t="s">
        <v>0</v>
      </c>
      <c r="H74" s="23" t="s">
        <v>0</v>
      </c>
      <c r="I74" s="26" t="s">
        <v>0</v>
      </c>
      <c r="J74" s="29" t="s">
        <v>0</v>
      </c>
      <c r="K74" s="32" t="s">
        <v>0</v>
      </c>
      <c r="L74" s="35" t="s">
        <v>0</v>
      </c>
      <c r="N74" s="43"/>
      <c r="O74" s="47"/>
    </row>
    <row r="75" spans="1:15" ht="17.100000000000001" customHeight="1" x14ac:dyDescent="0.25">
      <c r="A75" s="40">
        <v>106</v>
      </c>
      <c r="B75" s="3" t="s">
        <v>74</v>
      </c>
      <c r="C75" s="8" t="s">
        <v>0</v>
      </c>
      <c r="D75" s="11" t="s">
        <v>0</v>
      </c>
      <c r="E75" s="14" t="s">
        <v>0</v>
      </c>
      <c r="F75" s="17" t="s">
        <v>0</v>
      </c>
      <c r="G75" s="20" t="s">
        <v>0</v>
      </c>
      <c r="H75" s="23" t="s">
        <v>0</v>
      </c>
      <c r="I75" s="26" t="s">
        <v>0</v>
      </c>
      <c r="J75" s="29" t="s">
        <v>0</v>
      </c>
      <c r="K75" s="32" t="s">
        <v>0</v>
      </c>
      <c r="L75" s="35" t="s">
        <v>0</v>
      </c>
      <c r="N75" s="43"/>
      <c r="O75" s="47"/>
    </row>
    <row r="76" spans="1:15" ht="17.100000000000001" customHeight="1" x14ac:dyDescent="0.25">
      <c r="A76" s="40">
        <v>107</v>
      </c>
      <c r="B76" s="3" t="s">
        <v>75</v>
      </c>
      <c r="C76" s="8" t="s">
        <v>0</v>
      </c>
      <c r="D76" s="11" t="s">
        <v>0</v>
      </c>
      <c r="E76" s="14" t="s">
        <v>0</v>
      </c>
      <c r="F76" s="17" t="s">
        <v>0</v>
      </c>
      <c r="G76" s="20" t="s">
        <v>0</v>
      </c>
      <c r="H76" s="23" t="s">
        <v>0</v>
      </c>
      <c r="I76" s="26" t="s">
        <v>0</v>
      </c>
      <c r="J76" s="29" t="s">
        <v>0</v>
      </c>
      <c r="K76" s="32" t="s">
        <v>0</v>
      </c>
      <c r="L76" s="35" t="s">
        <v>0</v>
      </c>
      <c r="N76" s="43"/>
      <c r="O76" s="47"/>
    </row>
    <row r="77" spans="1:15" ht="17.100000000000001" customHeight="1" x14ac:dyDescent="0.25">
      <c r="A77" s="40">
        <v>108</v>
      </c>
      <c r="B77" s="3" t="s">
        <v>76</v>
      </c>
      <c r="C77" s="8" t="s">
        <v>0</v>
      </c>
      <c r="D77" s="11">
        <v>3573081</v>
      </c>
      <c r="E77" s="14" t="s">
        <v>0</v>
      </c>
      <c r="F77" s="17" t="s">
        <v>0</v>
      </c>
      <c r="G77" s="20" t="s">
        <v>0</v>
      </c>
      <c r="H77" s="23" t="s">
        <v>0</v>
      </c>
      <c r="I77" s="26" t="s">
        <v>0</v>
      </c>
      <c r="J77" s="29" t="s">
        <v>0</v>
      </c>
      <c r="K77" s="32" t="s">
        <v>0</v>
      </c>
      <c r="L77" s="35" t="s">
        <v>0</v>
      </c>
      <c r="N77" s="43"/>
      <c r="O77" s="47"/>
    </row>
    <row r="78" spans="1:15" ht="17.100000000000001" customHeight="1" x14ac:dyDescent="0.25">
      <c r="A78" s="40">
        <v>109</v>
      </c>
      <c r="B78" s="3" t="s">
        <v>77</v>
      </c>
      <c r="C78" s="8" t="s">
        <v>0</v>
      </c>
      <c r="D78" s="11" t="s">
        <v>0</v>
      </c>
      <c r="E78" s="14" t="s">
        <v>0</v>
      </c>
      <c r="F78" s="17" t="s">
        <v>0</v>
      </c>
      <c r="G78" s="20" t="s">
        <v>0</v>
      </c>
      <c r="H78" s="23" t="s">
        <v>0</v>
      </c>
      <c r="I78" s="26" t="s">
        <v>0</v>
      </c>
      <c r="J78" s="29" t="s">
        <v>0</v>
      </c>
      <c r="K78" s="32" t="s">
        <v>0</v>
      </c>
      <c r="L78" s="35" t="s">
        <v>0</v>
      </c>
      <c r="N78" s="43"/>
      <c r="O78" s="47"/>
    </row>
    <row r="79" spans="1:15" ht="17.100000000000001" customHeight="1" x14ac:dyDescent="0.25">
      <c r="A79" s="40">
        <v>110</v>
      </c>
      <c r="B79" s="3" t="s">
        <v>78</v>
      </c>
      <c r="C79" s="8" t="s">
        <v>0</v>
      </c>
      <c r="D79" s="11" t="s">
        <v>0</v>
      </c>
      <c r="E79" s="14" t="s">
        <v>0</v>
      </c>
      <c r="F79" s="17" t="s">
        <v>0</v>
      </c>
      <c r="G79" s="20" t="s">
        <v>0</v>
      </c>
      <c r="H79" s="23" t="s">
        <v>0</v>
      </c>
      <c r="I79" s="26" t="s">
        <v>0</v>
      </c>
      <c r="J79" s="29" t="s">
        <v>0</v>
      </c>
      <c r="K79" s="32" t="s">
        <v>0</v>
      </c>
      <c r="L79" s="35" t="s">
        <v>0</v>
      </c>
      <c r="N79" s="43"/>
      <c r="O79" s="47"/>
    </row>
    <row r="80" spans="1:15" ht="17.100000000000001" customHeight="1" x14ac:dyDescent="0.25">
      <c r="A80" s="40">
        <v>111</v>
      </c>
      <c r="B80" s="3" t="s">
        <v>79</v>
      </c>
      <c r="C80" s="8" t="s">
        <v>0</v>
      </c>
      <c r="D80" s="11" t="s">
        <v>0</v>
      </c>
      <c r="E80" s="14" t="s">
        <v>0</v>
      </c>
      <c r="F80" s="17" t="s">
        <v>0</v>
      </c>
      <c r="G80" s="20" t="s">
        <v>0</v>
      </c>
      <c r="H80" s="23" t="s">
        <v>0</v>
      </c>
      <c r="I80" s="26" t="s">
        <v>0</v>
      </c>
      <c r="J80" s="29" t="s">
        <v>0</v>
      </c>
      <c r="K80" s="32" t="s">
        <v>0</v>
      </c>
      <c r="L80" s="35" t="s">
        <v>0</v>
      </c>
      <c r="N80" s="43"/>
      <c r="O80" s="47"/>
    </row>
    <row r="81" spans="1:15" ht="17.100000000000001" customHeight="1" x14ac:dyDescent="0.25">
      <c r="A81" s="40">
        <v>112</v>
      </c>
      <c r="B81" s="3" t="s">
        <v>80</v>
      </c>
      <c r="C81" s="8">
        <v>7132070</v>
      </c>
      <c r="D81" s="11">
        <v>169679234</v>
      </c>
      <c r="E81" s="14">
        <v>53000600</v>
      </c>
      <c r="F81" s="17">
        <v>95280</v>
      </c>
      <c r="G81" s="20">
        <v>3521453</v>
      </c>
      <c r="H81" s="23">
        <v>2015510</v>
      </c>
      <c r="I81" s="26">
        <v>5094705</v>
      </c>
      <c r="J81" s="29">
        <v>24158972</v>
      </c>
      <c r="K81" s="32">
        <v>8812177</v>
      </c>
      <c r="L81" s="35">
        <v>5634819</v>
      </c>
      <c r="N81" s="43"/>
      <c r="O81" s="47"/>
    </row>
    <row r="82" spans="1:15" ht="17.100000000000001" customHeight="1" x14ac:dyDescent="0.25">
      <c r="A82" s="40">
        <v>113</v>
      </c>
      <c r="B82" s="3" t="s">
        <v>81</v>
      </c>
      <c r="C82" s="8">
        <v>6186348</v>
      </c>
      <c r="D82" s="11">
        <v>7308438</v>
      </c>
      <c r="E82" s="14">
        <v>4436303</v>
      </c>
      <c r="F82" s="17">
        <v>95280</v>
      </c>
      <c r="G82" s="20">
        <v>2663097</v>
      </c>
      <c r="H82" s="23">
        <v>1347244</v>
      </c>
      <c r="I82" s="26">
        <v>3552462</v>
      </c>
      <c r="J82" s="29">
        <v>2390527</v>
      </c>
      <c r="K82" s="32">
        <v>166388</v>
      </c>
      <c r="L82" s="35">
        <v>237976</v>
      </c>
      <c r="N82" s="43"/>
      <c r="O82" s="47"/>
    </row>
    <row r="83" spans="1:15" ht="17.100000000000001" customHeight="1" x14ac:dyDescent="0.25">
      <c r="A83" s="40">
        <v>114</v>
      </c>
      <c r="B83" s="3" t="s">
        <v>82</v>
      </c>
      <c r="C83" s="8">
        <v>945722</v>
      </c>
      <c r="D83" s="11">
        <v>162370796</v>
      </c>
      <c r="E83" s="14">
        <v>237634</v>
      </c>
      <c r="F83" s="17" t="s">
        <v>0</v>
      </c>
      <c r="G83" s="20">
        <v>858356</v>
      </c>
      <c r="H83" s="23">
        <v>668266</v>
      </c>
      <c r="I83" s="26">
        <v>1542243</v>
      </c>
      <c r="J83" s="29">
        <v>110317</v>
      </c>
      <c r="K83" s="32">
        <v>8645789</v>
      </c>
      <c r="L83" s="35">
        <v>5396843</v>
      </c>
      <c r="N83" s="43"/>
      <c r="O83" s="47"/>
    </row>
    <row r="84" spans="1:15" ht="17.100000000000001" customHeight="1" x14ac:dyDescent="0.25">
      <c r="A84" s="40">
        <v>115</v>
      </c>
      <c r="B84" s="3" t="s">
        <v>83</v>
      </c>
      <c r="C84" s="8" t="s">
        <v>0</v>
      </c>
      <c r="D84" s="11" t="s">
        <v>0</v>
      </c>
      <c r="E84" s="14">
        <v>48326663</v>
      </c>
      <c r="F84" s="17" t="s">
        <v>0</v>
      </c>
      <c r="G84" s="20" t="s">
        <v>0</v>
      </c>
      <c r="H84" s="23" t="s">
        <v>0</v>
      </c>
      <c r="I84" s="26" t="s">
        <v>0</v>
      </c>
      <c r="J84" s="29">
        <v>21658128</v>
      </c>
      <c r="K84" s="32" t="s">
        <v>0</v>
      </c>
      <c r="L84" s="35" t="s">
        <v>0</v>
      </c>
      <c r="N84" s="43"/>
      <c r="O84" s="47"/>
    </row>
    <row r="85" spans="1:15" ht="17.100000000000001" customHeight="1" x14ac:dyDescent="0.25">
      <c r="A85" s="40">
        <v>116</v>
      </c>
      <c r="B85" s="3" t="s">
        <v>84</v>
      </c>
      <c r="C85" s="8">
        <v>117562359</v>
      </c>
      <c r="D85" s="11">
        <v>317131434</v>
      </c>
      <c r="E85" s="14">
        <v>69429848</v>
      </c>
      <c r="F85" s="17">
        <v>59977663</v>
      </c>
      <c r="G85" s="20">
        <v>103193199</v>
      </c>
      <c r="H85" s="23">
        <v>181658067</v>
      </c>
      <c r="I85" s="26">
        <v>96046910</v>
      </c>
      <c r="J85" s="29">
        <v>131311643</v>
      </c>
      <c r="K85" s="32">
        <v>33770759</v>
      </c>
      <c r="L85" s="35">
        <v>13269799</v>
      </c>
      <c r="N85" s="43"/>
      <c r="O85" s="47"/>
    </row>
    <row r="86" spans="1:15" ht="17.100000000000001" customHeight="1" x14ac:dyDescent="0.25">
      <c r="A86" s="40">
        <v>117</v>
      </c>
      <c r="B86" s="3" t="s">
        <v>85</v>
      </c>
      <c r="C86" s="8" t="s">
        <v>0</v>
      </c>
      <c r="D86" s="11" t="s">
        <v>0</v>
      </c>
      <c r="E86" s="14" t="s">
        <v>0</v>
      </c>
      <c r="F86" s="17" t="s">
        <v>0</v>
      </c>
      <c r="G86" s="20" t="s">
        <v>0</v>
      </c>
      <c r="H86" s="23" t="s">
        <v>0</v>
      </c>
      <c r="I86" s="26" t="s">
        <v>0</v>
      </c>
      <c r="J86" s="29" t="s">
        <v>0</v>
      </c>
      <c r="K86" s="32" t="s">
        <v>0</v>
      </c>
      <c r="L86" s="35" t="s">
        <v>0</v>
      </c>
      <c r="N86" s="43"/>
      <c r="O86" s="47"/>
    </row>
    <row r="87" spans="1:15" ht="17.100000000000001" customHeight="1" x14ac:dyDescent="0.25">
      <c r="A87" s="40">
        <v>118</v>
      </c>
      <c r="B87" s="3" t="s">
        <v>86</v>
      </c>
      <c r="C87" s="8" t="s">
        <v>0</v>
      </c>
      <c r="D87" s="11" t="s">
        <v>0</v>
      </c>
      <c r="E87" s="14" t="s">
        <v>0</v>
      </c>
      <c r="F87" s="17" t="s">
        <v>0</v>
      </c>
      <c r="G87" s="20" t="s">
        <v>0</v>
      </c>
      <c r="H87" s="23" t="s">
        <v>0</v>
      </c>
      <c r="I87" s="26" t="s">
        <v>0</v>
      </c>
      <c r="J87" s="29" t="s">
        <v>0</v>
      </c>
      <c r="K87" s="32" t="s">
        <v>0</v>
      </c>
      <c r="L87" s="35" t="s">
        <v>0</v>
      </c>
      <c r="N87" s="43"/>
      <c r="O87" s="47"/>
    </row>
    <row r="88" spans="1:15" ht="17.100000000000001" customHeight="1" x14ac:dyDescent="0.25">
      <c r="A88" s="40">
        <v>119</v>
      </c>
      <c r="B88" s="3" t="s">
        <v>87</v>
      </c>
      <c r="C88" s="8">
        <v>16926073</v>
      </c>
      <c r="D88" s="11">
        <v>54220026</v>
      </c>
      <c r="E88" s="14">
        <v>26282689</v>
      </c>
      <c r="F88" s="17">
        <v>4094564</v>
      </c>
      <c r="G88" s="20">
        <v>43965100</v>
      </c>
      <c r="H88" s="23">
        <v>18319485</v>
      </c>
      <c r="I88" s="26">
        <v>42798381</v>
      </c>
      <c r="J88" s="29">
        <v>90685228</v>
      </c>
      <c r="K88" s="32">
        <v>24796901</v>
      </c>
      <c r="L88" s="35">
        <v>11043038</v>
      </c>
      <c r="M88" s="53"/>
      <c r="N88" s="53"/>
      <c r="O88" s="47"/>
    </row>
    <row r="89" spans="1:15" ht="17.100000000000001" customHeight="1" x14ac:dyDescent="0.25">
      <c r="A89" s="40">
        <v>120</v>
      </c>
      <c r="B89" s="3" t="s">
        <v>88</v>
      </c>
      <c r="C89" s="8">
        <v>16896351</v>
      </c>
      <c r="D89" s="11">
        <v>54220026</v>
      </c>
      <c r="E89" s="14">
        <v>22193020</v>
      </c>
      <c r="F89" s="17">
        <v>4094564</v>
      </c>
      <c r="G89" s="20">
        <v>43965100</v>
      </c>
      <c r="H89" s="23">
        <v>17676808</v>
      </c>
      <c r="I89" s="26">
        <v>42546004</v>
      </c>
      <c r="J89" s="29">
        <v>90264944</v>
      </c>
      <c r="K89" s="32">
        <v>24267481</v>
      </c>
      <c r="L89" s="35">
        <v>10836940</v>
      </c>
      <c r="M89" s="54"/>
      <c r="N89" s="54"/>
      <c r="O89" s="47"/>
    </row>
    <row r="90" spans="1:15" ht="17.100000000000001" customHeight="1" x14ac:dyDescent="0.25">
      <c r="A90" s="40">
        <v>121</v>
      </c>
      <c r="B90" s="3" t="s">
        <v>89</v>
      </c>
      <c r="C90" s="8">
        <v>29722</v>
      </c>
      <c r="D90" s="11">
        <v>0</v>
      </c>
      <c r="E90" s="14">
        <v>4089669</v>
      </c>
      <c r="F90" s="17">
        <v>0</v>
      </c>
      <c r="G90" s="20" t="s">
        <v>0</v>
      </c>
      <c r="H90" s="23">
        <v>642677</v>
      </c>
      <c r="I90" s="26">
        <v>252377</v>
      </c>
      <c r="J90" s="29">
        <v>420284</v>
      </c>
      <c r="K90" s="32">
        <v>529420</v>
      </c>
      <c r="L90" s="35">
        <v>206098</v>
      </c>
      <c r="M90" s="54"/>
      <c r="N90" s="54"/>
      <c r="O90" s="47"/>
    </row>
    <row r="91" spans="1:15" ht="17.100000000000001" customHeight="1" x14ac:dyDescent="0.25">
      <c r="A91" s="40">
        <v>122</v>
      </c>
      <c r="B91" s="3" t="s">
        <v>90</v>
      </c>
      <c r="C91" s="8" t="s">
        <v>0</v>
      </c>
      <c r="D91" s="11" t="s">
        <v>0</v>
      </c>
      <c r="E91" s="14" t="s">
        <v>0</v>
      </c>
      <c r="F91" s="17" t="s">
        <v>0</v>
      </c>
      <c r="G91" s="20" t="s">
        <v>0</v>
      </c>
      <c r="H91" s="23" t="s">
        <v>0</v>
      </c>
      <c r="I91" s="26" t="s">
        <v>0</v>
      </c>
      <c r="J91" s="29" t="s">
        <v>0</v>
      </c>
      <c r="K91" s="32" t="s">
        <v>0</v>
      </c>
      <c r="L91" s="35" t="s">
        <v>0</v>
      </c>
      <c r="M91" s="54"/>
      <c r="N91" s="54"/>
      <c r="O91" s="47"/>
    </row>
    <row r="92" spans="1:15" ht="17.100000000000001" customHeight="1" x14ac:dyDescent="0.25">
      <c r="A92" s="40">
        <v>123</v>
      </c>
      <c r="B92" s="3" t="s">
        <v>91</v>
      </c>
      <c r="C92" s="8" t="s">
        <v>0</v>
      </c>
      <c r="D92" s="11">
        <v>13067475</v>
      </c>
      <c r="E92" s="14" t="s">
        <v>0</v>
      </c>
      <c r="F92" s="17">
        <v>29364224</v>
      </c>
      <c r="G92" s="20">
        <v>4252944</v>
      </c>
      <c r="H92" s="23" t="s">
        <v>0</v>
      </c>
      <c r="I92" s="26" t="s">
        <v>0</v>
      </c>
      <c r="J92" s="29" t="s">
        <v>0</v>
      </c>
      <c r="K92" s="32" t="s">
        <v>0</v>
      </c>
      <c r="L92" s="35" t="s">
        <v>0</v>
      </c>
      <c r="M92" s="54"/>
      <c r="N92" s="54"/>
      <c r="O92" s="47"/>
    </row>
    <row r="93" spans="1:15" ht="17.100000000000001" customHeight="1" x14ac:dyDescent="0.25">
      <c r="A93" s="40">
        <v>124</v>
      </c>
      <c r="B93" s="3" t="s">
        <v>92</v>
      </c>
      <c r="C93" s="8" t="s">
        <v>0</v>
      </c>
      <c r="D93" s="11" t="s">
        <v>0</v>
      </c>
      <c r="E93" s="14" t="s">
        <v>0</v>
      </c>
      <c r="F93" s="17">
        <v>15787913</v>
      </c>
      <c r="G93" s="20">
        <v>0</v>
      </c>
      <c r="H93" s="23" t="s">
        <v>0</v>
      </c>
      <c r="I93" s="26" t="s">
        <v>0</v>
      </c>
      <c r="J93" s="29" t="s">
        <v>0</v>
      </c>
      <c r="K93" s="32" t="s">
        <v>0</v>
      </c>
      <c r="L93" s="35" t="s">
        <v>0</v>
      </c>
      <c r="M93" s="54"/>
      <c r="N93" s="54"/>
      <c r="O93" s="47"/>
    </row>
    <row r="94" spans="1:15" ht="17.100000000000001" customHeight="1" x14ac:dyDescent="0.25">
      <c r="A94" s="40">
        <v>125</v>
      </c>
      <c r="B94" s="3" t="s">
        <v>93</v>
      </c>
      <c r="C94" s="8" t="s">
        <v>0</v>
      </c>
      <c r="D94" s="11">
        <v>13067475</v>
      </c>
      <c r="E94" s="14" t="s">
        <v>0</v>
      </c>
      <c r="F94" s="17">
        <v>13576311</v>
      </c>
      <c r="G94" s="20">
        <v>4252944</v>
      </c>
      <c r="H94" s="23" t="s">
        <v>0</v>
      </c>
      <c r="I94" s="26" t="s">
        <v>0</v>
      </c>
      <c r="J94" s="29" t="s">
        <v>0</v>
      </c>
      <c r="K94" s="32" t="s">
        <v>0</v>
      </c>
      <c r="L94" s="35" t="s">
        <v>0</v>
      </c>
      <c r="M94" s="54"/>
      <c r="N94" s="54"/>
      <c r="O94" s="47"/>
    </row>
    <row r="95" spans="1:15" ht="17.100000000000001" customHeight="1" x14ac:dyDescent="0.25">
      <c r="A95" s="40">
        <v>126</v>
      </c>
      <c r="B95" s="3" t="s">
        <v>94</v>
      </c>
      <c r="C95" s="8">
        <v>21049465</v>
      </c>
      <c r="D95" s="11">
        <v>24476359</v>
      </c>
      <c r="E95" s="14">
        <v>7291334</v>
      </c>
      <c r="F95" s="17">
        <v>25769492</v>
      </c>
      <c r="G95" s="20">
        <v>96558838</v>
      </c>
      <c r="H95" s="23">
        <v>37746464</v>
      </c>
      <c r="I95" s="26">
        <v>36268031</v>
      </c>
      <c r="J95" s="29">
        <v>32281046</v>
      </c>
      <c r="K95" s="32">
        <v>17623187</v>
      </c>
      <c r="L95" s="35">
        <v>3178623</v>
      </c>
      <c r="M95" s="54"/>
      <c r="N95" s="54"/>
      <c r="O95" s="47"/>
    </row>
    <row r="96" spans="1:15" ht="17.100000000000001" customHeight="1" x14ac:dyDescent="0.25">
      <c r="A96" s="40">
        <v>127</v>
      </c>
      <c r="B96" s="3" t="s">
        <v>95</v>
      </c>
      <c r="C96" s="8" t="s">
        <v>0</v>
      </c>
      <c r="D96" s="11" t="s">
        <v>0</v>
      </c>
      <c r="E96" s="14" t="s">
        <v>0</v>
      </c>
      <c r="F96" s="17" t="s">
        <v>0</v>
      </c>
      <c r="G96" s="20">
        <v>16901194</v>
      </c>
      <c r="H96" s="23" t="s">
        <v>0</v>
      </c>
      <c r="I96" s="26" t="s">
        <v>0</v>
      </c>
      <c r="J96" s="29" t="s">
        <v>0</v>
      </c>
      <c r="K96" s="32" t="s">
        <v>0</v>
      </c>
      <c r="L96" s="35" t="s">
        <v>0</v>
      </c>
      <c r="M96" s="54"/>
      <c r="N96" s="54"/>
      <c r="O96" s="47"/>
    </row>
    <row r="97" spans="1:15" ht="17.100000000000001" customHeight="1" x14ac:dyDescent="0.25">
      <c r="A97" s="40">
        <v>128</v>
      </c>
      <c r="B97" s="3" t="s">
        <v>96</v>
      </c>
      <c r="C97" s="8" t="s">
        <v>0</v>
      </c>
      <c r="D97" s="11" t="s">
        <v>0</v>
      </c>
      <c r="E97" s="14" t="s">
        <v>0</v>
      </c>
      <c r="F97" s="17">
        <v>7630265</v>
      </c>
      <c r="G97" s="20">
        <v>452783</v>
      </c>
      <c r="H97" s="23" t="s">
        <v>0</v>
      </c>
      <c r="I97" s="26" t="s">
        <v>0</v>
      </c>
      <c r="J97" s="29" t="s">
        <v>0</v>
      </c>
      <c r="K97" s="32" t="s">
        <v>0</v>
      </c>
      <c r="L97" s="35" t="s">
        <v>0</v>
      </c>
      <c r="M97" s="54"/>
      <c r="N97" s="54"/>
      <c r="O97" s="47"/>
    </row>
    <row r="98" spans="1:15" ht="17.100000000000001" customHeight="1" x14ac:dyDescent="0.25">
      <c r="A98" s="40">
        <v>129</v>
      </c>
      <c r="B98" s="3" t="s">
        <v>97</v>
      </c>
      <c r="C98" s="8" t="s">
        <v>0</v>
      </c>
      <c r="D98" s="11" t="s">
        <v>0</v>
      </c>
      <c r="E98" s="14" t="s">
        <v>0</v>
      </c>
      <c r="F98" s="17" t="s">
        <v>0</v>
      </c>
      <c r="G98" s="20">
        <v>5595</v>
      </c>
      <c r="H98" s="23" t="s">
        <v>0</v>
      </c>
      <c r="I98" s="26" t="s">
        <v>0</v>
      </c>
      <c r="J98" s="29" t="s">
        <v>0</v>
      </c>
      <c r="K98" s="32" t="s">
        <v>0</v>
      </c>
      <c r="L98" s="35" t="s">
        <v>0</v>
      </c>
      <c r="M98" s="54"/>
      <c r="N98" s="54"/>
      <c r="O98" s="47"/>
    </row>
    <row r="99" spans="1:15" ht="17.100000000000001" customHeight="1" x14ac:dyDescent="0.25">
      <c r="A99" s="40">
        <v>130</v>
      </c>
      <c r="B99" s="3" t="s">
        <v>98</v>
      </c>
      <c r="C99" s="8" t="s">
        <v>0</v>
      </c>
      <c r="D99" s="11" t="s">
        <v>0</v>
      </c>
      <c r="E99" s="14" t="s">
        <v>0</v>
      </c>
      <c r="F99" s="17" t="s">
        <v>0</v>
      </c>
      <c r="G99" s="20" t="s">
        <v>0</v>
      </c>
      <c r="H99" s="23" t="s">
        <v>0</v>
      </c>
      <c r="I99" s="26" t="s">
        <v>0</v>
      </c>
      <c r="J99" s="29" t="s">
        <v>0</v>
      </c>
      <c r="K99" s="32" t="s">
        <v>0</v>
      </c>
      <c r="L99" s="35" t="s">
        <v>0</v>
      </c>
      <c r="M99" s="54"/>
      <c r="N99" s="54"/>
      <c r="O99" s="47"/>
    </row>
    <row r="100" spans="1:15" ht="17.100000000000001" customHeight="1" x14ac:dyDescent="0.25">
      <c r="A100" s="40">
        <v>131</v>
      </c>
      <c r="B100" s="3" t="s">
        <v>99</v>
      </c>
      <c r="C100" s="8">
        <v>242410</v>
      </c>
      <c r="D100" s="11">
        <v>982614</v>
      </c>
      <c r="E100" s="14">
        <v>206161</v>
      </c>
      <c r="F100" s="17">
        <v>1662774</v>
      </c>
      <c r="G100" s="20">
        <v>3652320</v>
      </c>
      <c r="H100" s="23">
        <v>2074165</v>
      </c>
      <c r="I100" s="26">
        <v>990773</v>
      </c>
      <c r="J100" s="29">
        <v>866670</v>
      </c>
      <c r="K100" s="32">
        <v>754150</v>
      </c>
      <c r="L100" s="35">
        <v>279695</v>
      </c>
      <c r="M100" s="54"/>
      <c r="N100" s="54"/>
      <c r="O100" s="47"/>
    </row>
    <row r="101" spans="1:15" ht="17.100000000000001" customHeight="1" x14ac:dyDescent="0.25">
      <c r="A101" s="40">
        <v>132</v>
      </c>
      <c r="B101" s="3" t="s">
        <v>100</v>
      </c>
      <c r="C101" s="8">
        <v>20055021</v>
      </c>
      <c r="D101" s="11">
        <v>14890241</v>
      </c>
      <c r="E101" s="14">
        <v>6676414</v>
      </c>
      <c r="F101" s="17">
        <v>15091472</v>
      </c>
      <c r="G101" s="20">
        <v>18353684</v>
      </c>
      <c r="H101" s="23">
        <v>20699330</v>
      </c>
      <c r="I101" s="26">
        <v>10914075</v>
      </c>
      <c r="J101" s="29">
        <v>16896440</v>
      </c>
      <c r="K101" s="32">
        <v>5493409</v>
      </c>
      <c r="L101" s="35">
        <v>1886049</v>
      </c>
      <c r="M101" s="54"/>
      <c r="N101" s="54"/>
      <c r="O101" s="47"/>
    </row>
    <row r="102" spans="1:15" ht="17.100000000000001" customHeight="1" x14ac:dyDescent="0.25">
      <c r="A102" s="40">
        <v>133</v>
      </c>
      <c r="B102" s="3" t="s">
        <v>101</v>
      </c>
      <c r="C102" s="8">
        <v>27355</v>
      </c>
      <c r="D102" s="11">
        <v>1460633</v>
      </c>
      <c r="E102" s="14" t="s">
        <v>0</v>
      </c>
      <c r="F102" s="17" t="s">
        <v>0</v>
      </c>
      <c r="G102" s="20">
        <v>57193262</v>
      </c>
      <c r="H102" s="23">
        <v>12434558</v>
      </c>
      <c r="I102" s="26">
        <v>21890216</v>
      </c>
      <c r="J102" s="29">
        <v>12795149</v>
      </c>
      <c r="K102" s="32">
        <v>10831123</v>
      </c>
      <c r="L102" s="35">
        <v>977412</v>
      </c>
      <c r="M102" s="54"/>
      <c r="N102" s="54"/>
      <c r="O102" s="47"/>
    </row>
    <row r="103" spans="1:15" ht="17.100000000000001" customHeight="1" x14ac:dyDescent="0.25">
      <c r="A103" s="40">
        <v>134</v>
      </c>
      <c r="B103" s="3" t="s">
        <v>102</v>
      </c>
      <c r="C103" s="8">
        <v>724679</v>
      </c>
      <c r="D103" s="11">
        <v>7142871</v>
      </c>
      <c r="E103" s="14">
        <v>408759</v>
      </c>
      <c r="F103" s="17">
        <v>1384981</v>
      </c>
      <c r="G103" s="20">
        <v>0</v>
      </c>
      <c r="H103" s="23">
        <v>2538411</v>
      </c>
      <c r="I103" s="26">
        <v>2472967</v>
      </c>
      <c r="J103" s="29">
        <v>1722787</v>
      </c>
      <c r="K103" s="32">
        <v>544505</v>
      </c>
      <c r="L103" s="35">
        <v>35467</v>
      </c>
      <c r="M103" s="54"/>
      <c r="N103" s="54"/>
      <c r="O103" s="47"/>
    </row>
    <row r="104" spans="1:15" ht="17.100000000000001" customHeight="1" x14ac:dyDescent="0.25">
      <c r="A104" s="40">
        <v>135</v>
      </c>
      <c r="B104" s="3" t="s">
        <v>103</v>
      </c>
      <c r="C104" s="8">
        <v>29138297</v>
      </c>
      <c r="D104" s="11">
        <v>30254845</v>
      </c>
      <c r="E104" s="14">
        <v>21064812</v>
      </c>
      <c r="F104" s="17">
        <v>93112132</v>
      </c>
      <c r="G104" s="20">
        <v>191639165</v>
      </c>
      <c r="H104" s="23">
        <v>215644096</v>
      </c>
      <c r="I104" s="26">
        <v>56185310</v>
      </c>
      <c r="J104" s="29">
        <v>4220452</v>
      </c>
      <c r="K104" s="32">
        <v>48626810</v>
      </c>
      <c r="L104" s="35">
        <v>9335664</v>
      </c>
      <c r="M104" s="54"/>
      <c r="N104" s="54"/>
      <c r="O104" s="47"/>
    </row>
    <row r="105" spans="1:15" ht="17.100000000000001" customHeight="1" x14ac:dyDescent="0.25">
      <c r="A105" s="40">
        <v>136</v>
      </c>
      <c r="B105" s="3" t="s">
        <v>104</v>
      </c>
      <c r="C105" s="8">
        <v>16857442</v>
      </c>
      <c r="D105" s="11">
        <v>15358764</v>
      </c>
      <c r="E105" s="14">
        <v>16832061</v>
      </c>
      <c r="F105" s="17">
        <v>21391291</v>
      </c>
      <c r="G105" s="20">
        <v>116016947</v>
      </c>
      <c r="H105" s="23">
        <v>75580896</v>
      </c>
      <c r="I105" s="26">
        <v>28477324</v>
      </c>
      <c r="J105" s="29">
        <v>53238</v>
      </c>
      <c r="K105" s="32">
        <v>22940523</v>
      </c>
      <c r="L105" s="35">
        <v>3425895</v>
      </c>
      <c r="M105" s="53"/>
      <c r="N105" s="53"/>
      <c r="O105" s="47"/>
    </row>
    <row r="106" spans="1:15" ht="17.100000000000001" customHeight="1" x14ac:dyDescent="0.25">
      <c r="A106" s="40">
        <v>137</v>
      </c>
      <c r="B106" s="3" t="s">
        <v>105</v>
      </c>
      <c r="C106" s="8" t="s">
        <v>0</v>
      </c>
      <c r="D106" s="11" t="s">
        <v>0</v>
      </c>
      <c r="E106" s="14" t="s">
        <v>0</v>
      </c>
      <c r="F106" s="17" t="s">
        <v>0</v>
      </c>
      <c r="G106" s="20" t="s">
        <v>0</v>
      </c>
      <c r="H106" s="23" t="s">
        <v>0</v>
      </c>
      <c r="I106" s="26" t="s">
        <v>0</v>
      </c>
      <c r="J106" s="29" t="s">
        <v>0</v>
      </c>
      <c r="K106" s="32" t="s">
        <v>0</v>
      </c>
      <c r="L106" s="35" t="s">
        <v>0</v>
      </c>
      <c r="M106" s="54"/>
      <c r="N106" s="54"/>
      <c r="O106" s="47"/>
    </row>
    <row r="107" spans="1:15" ht="17.100000000000001" customHeight="1" x14ac:dyDescent="0.25">
      <c r="A107" s="40">
        <v>138</v>
      </c>
      <c r="B107" s="3" t="s">
        <v>106</v>
      </c>
      <c r="C107" s="8" t="s">
        <v>0</v>
      </c>
      <c r="D107" s="11">
        <v>6970541</v>
      </c>
      <c r="E107" s="14" t="s">
        <v>0</v>
      </c>
      <c r="F107" s="17" t="s">
        <v>0</v>
      </c>
      <c r="G107" s="20" t="s">
        <v>0</v>
      </c>
      <c r="H107" s="23">
        <v>26402216</v>
      </c>
      <c r="I107" s="26">
        <v>15877132</v>
      </c>
      <c r="J107" s="29" t="s">
        <v>0</v>
      </c>
      <c r="K107" s="32">
        <v>3618182</v>
      </c>
      <c r="L107" s="35" t="s">
        <v>0</v>
      </c>
      <c r="M107" s="54"/>
      <c r="N107" s="54"/>
      <c r="O107" s="47"/>
    </row>
    <row r="108" spans="1:15" ht="17.100000000000001" customHeight="1" x14ac:dyDescent="0.25">
      <c r="A108" s="40">
        <v>139</v>
      </c>
      <c r="B108" s="3" t="s">
        <v>107</v>
      </c>
      <c r="C108" s="8" t="s">
        <v>0</v>
      </c>
      <c r="D108" s="11" t="s">
        <v>0</v>
      </c>
      <c r="E108" s="14" t="s">
        <v>0</v>
      </c>
      <c r="F108" s="17" t="s">
        <v>0</v>
      </c>
      <c r="G108" s="20" t="s">
        <v>0</v>
      </c>
      <c r="H108" s="23" t="s">
        <v>0</v>
      </c>
      <c r="I108" s="26" t="s">
        <v>0</v>
      </c>
      <c r="J108" s="29" t="s">
        <v>0</v>
      </c>
      <c r="K108" s="32" t="s">
        <v>0</v>
      </c>
      <c r="L108" s="35" t="s">
        <v>0</v>
      </c>
      <c r="M108" s="54"/>
      <c r="N108" s="54"/>
      <c r="O108" s="47"/>
    </row>
    <row r="109" spans="1:15" ht="17.100000000000001" customHeight="1" x14ac:dyDescent="0.25">
      <c r="A109" s="40">
        <v>140</v>
      </c>
      <c r="B109" s="3" t="s">
        <v>108</v>
      </c>
      <c r="C109" s="8">
        <v>16857442</v>
      </c>
      <c r="D109" s="11">
        <v>8388223</v>
      </c>
      <c r="E109" s="14">
        <v>16832061</v>
      </c>
      <c r="F109" s="17">
        <v>21391291</v>
      </c>
      <c r="G109" s="20">
        <v>116016947</v>
      </c>
      <c r="H109" s="23">
        <v>47098606</v>
      </c>
      <c r="I109" s="26">
        <v>12600192</v>
      </c>
      <c r="J109" s="29">
        <v>53238</v>
      </c>
      <c r="K109" s="32">
        <v>19322341</v>
      </c>
      <c r="L109" s="35">
        <v>3425895</v>
      </c>
      <c r="M109" s="54"/>
      <c r="N109" s="54"/>
      <c r="O109" s="47"/>
    </row>
    <row r="110" spans="1:15" ht="17.100000000000001" customHeight="1" x14ac:dyDescent="0.25">
      <c r="A110" s="40">
        <v>141</v>
      </c>
      <c r="B110" s="3" t="s">
        <v>109</v>
      </c>
      <c r="C110" s="8" t="s">
        <v>0</v>
      </c>
      <c r="D110" s="11" t="s">
        <v>0</v>
      </c>
      <c r="E110" s="14" t="s">
        <v>0</v>
      </c>
      <c r="F110" s="17" t="s">
        <v>0</v>
      </c>
      <c r="G110" s="20" t="s">
        <v>0</v>
      </c>
      <c r="H110" s="23" t="s">
        <v>0</v>
      </c>
      <c r="I110" s="26" t="s">
        <v>0</v>
      </c>
      <c r="J110" s="29" t="s">
        <v>0</v>
      </c>
      <c r="K110" s="32" t="s">
        <v>0</v>
      </c>
      <c r="L110" s="35" t="s">
        <v>0</v>
      </c>
      <c r="M110" s="54"/>
      <c r="N110" s="54"/>
      <c r="O110" s="47"/>
    </row>
    <row r="111" spans="1:15" ht="17.100000000000001" customHeight="1" x14ac:dyDescent="0.25">
      <c r="A111" s="40">
        <v>142</v>
      </c>
      <c r="B111" s="3" t="s">
        <v>110</v>
      </c>
      <c r="C111" s="8" t="s">
        <v>0</v>
      </c>
      <c r="D111" s="11" t="s">
        <v>0</v>
      </c>
      <c r="E111" s="14" t="s">
        <v>0</v>
      </c>
      <c r="F111" s="17" t="s">
        <v>0</v>
      </c>
      <c r="G111" s="20" t="s">
        <v>0</v>
      </c>
      <c r="H111" s="23" t="s">
        <v>0</v>
      </c>
      <c r="I111" s="26" t="s">
        <v>0</v>
      </c>
      <c r="J111" s="29" t="s">
        <v>0</v>
      </c>
      <c r="K111" s="32" t="s">
        <v>0</v>
      </c>
      <c r="L111" s="35" t="s">
        <v>0</v>
      </c>
      <c r="M111" s="54"/>
      <c r="N111" s="54"/>
      <c r="O111" s="47"/>
    </row>
    <row r="112" spans="1:15" ht="17.100000000000001" customHeight="1" x14ac:dyDescent="0.25">
      <c r="A112" s="41">
        <v>143</v>
      </c>
      <c r="B112" s="3" t="s">
        <v>111</v>
      </c>
      <c r="C112" s="8" t="s">
        <v>0</v>
      </c>
      <c r="D112" s="11" t="s">
        <v>0</v>
      </c>
      <c r="E112" s="14" t="s">
        <v>0</v>
      </c>
      <c r="F112" s="17" t="s">
        <v>0</v>
      </c>
      <c r="G112" s="20" t="s">
        <v>0</v>
      </c>
      <c r="H112" s="23">
        <v>2080074</v>
      </c>
      <c r="I112" s="26" t="s">
        <v>0</v>
      </c>
      <c r="J112" s="29" t="s">
        <v>0</v>
      </c>
      <c r="K112" s="32" t="s">
        <v>0</v>
      </c>
      <c r="L112" s="35" t="s">
        <v>0</v>
      </c>
      <c r="M112" s="54"/>
      <c r="N112" s="54"/>
      <c r="O112" s="47"/>
    </row>
    <row r="113" spans="1:15" ht="17.100000000000001" customHeight="1" x14ac:dyDescent="0.25">
      <c r="A113" s="40">
        <v>144</v>
      </c>
      <c r="B113" s="3" t="s">
        <v>112</v>
      </c>
      <c r="C113" s="8">
        <v>12280855</v>
      </c>
      <c r="D113" s="11">
        <v>14896081</v>
      </c>
      <c r="E113" s="14">
        <v>4232751</v>
      </c>
      <c r="F113" s="17">
        <v>71720841</v>
      </c>
      <c r="G113" s="20">
        <v>75622218</v>
      </c>
      <c r="H113" s="23">
        <v>140063200</v>
      </c>
      <c r="I113" s="26">
        <v>27707986</v>
      </c>
      <c r="J113" s="29">
        <v>4167214</v>
      </c>
      <c r="K113" s="32">
        <v>25686287</v>
      </c>
      <c r="L113" s="35">
        <v>5909769</v>
      </c>
      <c r="M113" s="53"/>
      <c r="N113" s="53"/>
      <c r="O113" s="47"/>
    </row>
    <row r="114" spans="1:15" ht="17.100000000000001" customHeight="1" x14ac:dyDescent="0.25">
      <c r="A114" s="40">
        <v>145</v>
      </c>
      <c r="B114" s="3" t="s">
        <v>113</v>
      </c>
      <c r="C114" s="8">
        <v>1033523</v>
      </c>
      <c r="D114" s="11">
        <v>2930612</v>
      </c>
      <c r="E114" s="14">
        <v>2188458</v>
      </c>
      <c r="F114" s="17">
        <v>11496750</v>
      </c>
      <c r="G114" s="20">
        <v>22458219</v>
      </c>
      <c r="H114" s="23">
        <v>13637782</v>
      </c>
      <c r="I114" s="26">
        <v>7795048</v>
      </c>
      <c r="J114" s="29">
        <v>19547</v>
      </c>
      <c r="K114" s="32">
        <v>4735513</v>
      </c>
      <c r="L114" s="35">
        <v>465775</v>
      </c>
      <c r="M114" s="54"/>
      <c r="N114" s="54"/>
      <c r="O114" s="47"/>
    </row>
    <row r="115" spans="1:15" ht="17.100000000000001" customHeight="1" x14ac:dyDescent="0.25">
      <c r="A115" s="40">
        <v>146</v>
      </c>
      <c r="B115" s="3" t="s">
        <v>114</v>
      </c>
      <c r="C115" s="8" t="s">
        <v>0</v>
      </c>
      <c r="D115" s="11" t="s">
        <v>0</v>
      </c>
      <c r="E115" s="14" t="s">
        <v>0</v>
      </c>
      <c r="F115" s="17">
        <v>0</v>
      </c>
      <c r="G115" s="20">
        <v>0</v>
      </c>
      <c r="H115" s="23" t="s">
        <v>0</v>
      </c>
      <c r="I115" s="26">
        <v>3950001</v>
      </c>
      <c r="J115" s="29" t="s">
        <v>0</v>
      </c>
      <c r="K115" s="32" t="s">
        <v>0</v>
      </c>
      <c r="L115" s="35">
        <v>0</v>
      </c>
      <c r="M115" s="54"/>
      <c r="N115" s="54"/>
      <c r="O115" s="47"/>
    </row>
    <row r="116" spans="1:15" ht="17.100000000000001" customHeight="1" x14ac:dyDescent="0.25">
      <c r="A116" s="40">
        <v>147</v>
      </c>
      <c r="B116" s="3" t="s">
        <v>115</v>
      </c>
      <c r="C116" s="8">
        <v>1033523</v>
      </c>
      <c r="D116" s="11">
        <v>2930612</v>
      </c>
      <c r="E116" s="14" t="s">
        <v>0</v>
      </c>
      <c r="F116" s="17">
        <v>11476327</v>
      </c>
      <c r="G116" s="20">
        <v>22458219</v>
      </c>
      <c r="H116" s="23">
        <v>13637782</v>
      </c>
      <c r="I116" s="26">
        <v>3773747</v>
      </c>
      <c r="J116" s="29">
        <v>19547</v>
      </c>
      <c r="K116" s="32">
        <v>4735513</v>
      </c>
      <c r="L116" s="35">
        <v>465775</v>
      </c>
      <c r="M116" s="54"/>
      <c r="N116" s="54"/>
      <c r="O116" s="47"/>
    </row>
    <row r="117" spans="1:15" ht="17.100000000000001" customHeight="1" x14ac:dyDescent="0.25">
      <c r="A117" s="40">
        <v>148</v>
      </c>
      <c r="B117" s="3" t="s">
        <v>116</v>
      </c>
      <c r="C117" s="8" t="s">
        <v>0</v>
      </c>
      <c r="D117" s="11" t="s">
        <v>0</v>
      </c>
      <c r="E117" s="14">
        <v>2188458</v>
      </c>
      <c r="F117" s="17" t="s">
        <v>0</v>
      </c>
      <c r="G117" s="20" t="s">
        <v>0</v>
      </c>
      <c r="H117" s="23" t="s">
        <v>0</v>
      </c>
      <c r="I117" s="26" t="s">
        <v>0</v>
      </c>
      <c r="J117" s="29" t="s">
        <v>0</v>
      </c>
      <c r="K117" s="32" t="s">
        <v>0</v>
      </c>
      <c r="L117" s="35" t="s">
        <v>0</v>
      </c>
      <c r="M117" s="54"/>
      <c r="N117" s="54"/>
      <c r="O117" s="47"/>
    </row>
    <row r="118" spans="1:15" ht="17.100000000000001" customHeight="1" x14ac:dyDescent="0.25">
      <c r="A118" s="40">
        <v>149</v>
      </c>
      <c r="B118" s="3" t="s">
        <v>117</v>
      </c>
      <c r="C118" s="8" t="s">
        <v>0</v>
      </c>
      <c r="D118" s="11" t="s">
        <v>0</v>
      </c>
      <c r="E118" s="14" t="s">
        <v>0</v>
      </c>
      <c r="F118" s="17">
        <v>20423</v>
      </c>
      <c r="G118" s="20" t="s">
        <v>0</v>
      </c>
      <c r="H118" s="23" t="s">
        <v>0</v>
      </c>
      <c r="I118" s="26">
        <v>71300</v>
      </c>
      <c r="J118" s="29" t="s">
        <v>0</v>
      </c>
      <c r="K118" s="32" t="s">
        <v>0</v>
      </c>
      <c r="L118" s="35" t="s">
        <v>0</v>
      </c>
      <c r="M118" s="54"/>
      <c r="N118" s="54"/>
      <c r="O118" s="47"/>
    </row>
    <row r="119" spans="1:15" ht="17.100000000000001" customHeight="1" x14ac:dyDescent="0.25">
      <c r="A119" s="41">
        <v>150</v>
      </c>
      <c r="B119" s="3" t="s">
        <v>118</v>
      </c>
      <c r="C119" s="8">
        <v>1239738</v>
      </c>
      <c r="D119" s="11">
        <v>6355268</v>
      </c>
      <c r="E119" s="14">
        <v>417921</v>
      </c>
      <c r="F119" s="17">
        <v>31491874</v>
      </c>
      <c r="G119" s="20">
        <v>44422790</v>
      </c>
      <c r="H119" s="23">
        <v>118558672</v>
      </c>
      <c r="I119" s="26">
        <v>13812224</v>
      </c>
      <c r="J119" s="29">
        <v>1562758</v>
      </c>
      <c r="K119" s="32">
        <v>18213509</v>
      </c>
      <c r="L119" s="35">
        <v>3006325</v>
      </c>
      <c r="M119" s="54"/>
      <c r="N119" s="54"/>
      <c r="O119" s="47"/>
    </row>
    <row r="120" spans="1:15" ht="17.100000000000001" customHeight="1" x14ac:dyDescent="0.25">
      <c r="A120" s="41">
        <v>151</v>
      </c>
      <c r="B120" s="3" t="s">
        <v>119</v>
      </c>
      <c r="C120" s="8" t="s">
        <v>0</v>
      </c>
      <c r="D120" s="11">
        <v>477946</v>
      </c>
      <c r="E120" s="14">
        <v>70</v>
      </c>
      <c r="F120" s="17">
        <v>52653</v>
      </c>
      <c r="G120" s="20">
        <v>606065</v>
      </c>
      <c r="H120" s="23">
        <v>2043608</v>
      </c>
      <c r="I120" s="26">
        <v>1546906</v>
      </c>
      <c r="J120" s="29">
        <v>979791</v>
      </c>
      <c r="K120" s="32">
        <v>19020</v>
      </c>
      <c r="L120" s="35">
        <v>512203</v>
      </c>
      <c r="M120" s="54"/>
      <c r="N120" s="54"/>
      <c r="O120" s="47"/>
    </row>
    <row r="121" spans="1:15" ht="17.100000000000001" customHeight="1" x14ac:dyDescent="0.25">
      <c r="A121" s="41">
        <v>152</v>
      </c>
      <c r="B121" s="3" t="s">
        <v>120</v>
      </c>
      <c r="C121" s="8">
        <v>33568</v>
      </c>
      <c r="D121" s="11">
        <v>115737</v>
      </c>
      <c r="E121" s="14">
        <v>86237</v>
      </c>
      <c r="F121" s="17">
        <v>6569900</v>
      </c>
      <c r="G121" s="20">
        <v>1886476</v>
      </c>
      <c r="H121" s="23">
        <v>106310322</v>
      </c>
      <c r="I121" s="26">
        <v>5950279</v>
      </c>
      <c r="J121" s="29">
        <v>158404</v>
      </c>
      <c r="K121" s="32">
        <v>16566542</v>
      </c>
      <c r="L121" s="35">
        <v>1735234</v>
      </c>
      <c r="M121" s="54"/>
      <c r="N121" s="54"/>
      <c r="O121" s="47"/>
    </row>
    <row r="122" spans="1:15" ht="17.100000000000001" customHeight="1" x14ac:dyDescent="0.25">
      <c r="A122" s="41">
        <v>153</v>
      </c>
      <c r="B122" s="3" t="s">
        <v>121</v>
      </c>
      <c r="C122" s="8">
        <v>960180</v>
      </c>
      <c r="D122" s="11">
        <v>5514247</v>
      </c>
      <c r="E122" s="14">
        <v>305462</v>
      </c>
      <c r="F122" s="17">
        <v>22323178</v>
      </c>
      <c r="G122" s="20">
        <v>30685211</v>
      </c>
      <c r="H122" s="23">
        <v>9479203</v>
      </c>
      <c r="I122" s="26">
        <v>6035683</v>
      </c>
      <c r="J122" s="29">
        <v>358645</v>
      </c>
      <c r="K122" s="32">
        <v>1301570</v>
      </c>
      <c r="L122" s="35">
        <v>453372</v>
      </c>
      <c r="M122" s="54"/>
      <c r="N122" s="54"/>
      <c r="O122" s="47"/>
    </row>
    <row r="123" spans="1:15" ht="17.100000000000001" customHeight="1" x14ac:dyDescent="0.25">
      <c r="A123" s="41">
        <v>154</v>
      </c>
      <c r="B123" s="3" t="s">
        <v>122</v>
      </c>
      <c r="C123" s="8">
        <v>245990</v>
      </c>
      <c r="D123" s="11">
        <v>247338</v>
      </c>
      <c r="E123" s="14">
        <v>26152</v>
      </c>
      <c r="F123" s="17">
        <v>1326982</v>
      </c>
      <c r="G123" s="20">
        <v>11245038</v>
      </c>
      <c r="H123" s="23">
        <v>711949</v>
      </c>
      <c r="I123" s="26">
        <v>279356</v>
      </c>
      <c r="J123" s="29">
        <v>62787</v>
      </c>
      <c r="K123" s="32">
        <v>326377</v>
      </c>
      <c r="L123" s="35">
        <v>305516</v>
      </c>
      <c r="M123" s="54"/>
      <c r="N123" s="54"/>
      <c r="O123" s="47"/>
    </row>
    <row r="124" spans="1:15" ht="17.100000000000001" customHeight="1" x14ac:dyDescent="0.25">
      <c r="A124" s="41">
        <v>155</v>
      </c>
      <c r="B124" s="3" t="s">
        <v>123</v>
      </c>
      <c r="C124" s="8" t="s">
        <v>0</v>
      </c>
      <c r="D124" s="11" t="s">
        <v>0</v>
      </c>
      <c r="E124" s="14" t="s">
        <v>0</v>
      </c>
      <c r="F124" s="17">
        <v>1219161</v>
      </c>
      <c r="G124" s="20" t="s">
        <v>0</v>
      </c>
      <c r="H124" s="23">
        <v>13590</v>
      </c>
      <c r="I124" s="26" t="s">
        <v>0</v>
      </c>
      <c r="J124" s="29">
        <v>3131</v>
      </c>
      <c r="K124" s="32" t="s">
        <v>0</v>
      </c>
      <c r="L124" s="35" t="s">
        <v>0</v>
      </c>
      <c r="M124" s="54"/>
      <c r="N124" s="54"/>
      <c r="O124" s="47"/>
    </row>
    <row r="125" spans="1:15" ht="17.100000000000001" customHeight="1" x14ac:dyDescent="0.25">
      <c r="A125" s="41">
        <v>156</v>
      </c>
      <c r="B125" s="3" t="s">
        <v>124</v>
      </c>
      <c r="C125" s="8">
        <v>4989544</v>
      </c>
      <c r="D125" s="11">
        <v>414977</v>
      </c>
      <c r="E125" s="14">
        <v>24947</v>
      </c>
      <c r="F125" s="17">
        <v>20238974</v>
      </c>
      <c r="G125" s="20">
        <v>352913</v>
      </c>
      <c r="H125" s="23">
        <v>1418036</v>
      </c>
      <c r="I125" s="26">
        <v>756283</v>
      </c>
      <c r="J125" s="29">
        <v>140</v>
      </c>
      <c r="K125" s="32">
        <v>451924</v>
      </c>
      <c r="L125" s="35">
        <v>1220641</v>
      </c>
      <c r="M125" s="54"/>
      <c r="N125" s="54"/>
      <c r="O125" s="47"/>
    </row>
    <row r="126" spans="1:15" ht="17.100000000000001" customHeight="1" x14ac:dyDescent="0.25">
      <c r="A126" s="41">
        <v>157</v>
      </c>
      <c r="B126" s="3" t="s">
        <v>125</v>
      </c>
      <c r="C126" s="8">
        <v>683138</v>
      </c>
      <c r="D126" s="11">
        <v>1978979</v>
      </c>
      <c r="E126" s="14">
        <v>355508</v>
      </c>
      <c r="F126" s="17">
        <v>5829093</v>
      </c>
      <c r="G126" s="20">
        <v>6332221</v>
      </c>
      <c r="H126" s="23">
        <v>4151503</v>
      </c>
      <c r="I126" s="26">
        <v>1784559</v>
      </c>
      <c r="J126" s="29">
        <v>816350</v>
      </c>
      <c r="K126" s="32">
        <v>1290941</v>
      </c>
      <c r="L126" s="35">
        <v>740889</v>
      </c>
      <c r="M126" s="54"/>
      <c r="N126" s="54"/>
      <c r="O126" s="47"/>
    </row>
    <row r="127" spans="1:15" ht="17.100000000000001" customHeight="1" x14ac:dyDescent="0.25">
      <c r="A127" s="41">
        <v>158</v>
      </c>
      <c r="B127" s="3" t="s">
        <v>126</v>
      </c>
      <c r="C127" s="8">
        <v>2996067</v>
      </c>
      <c r="D127" s="11">
        <v>1195309</v>
      </c>
      <c r="E127" s="14">
        <v>491210</v>
      </c>
      <c r="F127" s="17">
        <v>211158</v>
      </c>
      <c r="G127" s="20">
        <v>648565</v>
      </c>
      <c r="H127" s="23">
        <v>50920</v>
      </c>
      <c r="I127" s="26">
        <v>395600</v>
      </c>
      <c r="J127" s="29">
        <v>40218</v>
      </c>
      <c r="K127" s="32">
        <v>44924</v>
      </c>
      <c r="L127" s="35">
        <v>5207</v>
      </c>
      <c r="M127" s="54"/>
      <c r="N127" s="54"/>
      <c r="O127" s="47"/>
    </row>
    <row r="128" spans="1:15" ht="17.100000000000001" customHeight="1" x14ac:dyDescent="0.25">
      <c r="A128" s="41">
        <v>159</v>
      </c>
      <c r="B128" s="3" t="s">
        <v>127</v>
      </c>
      <c r="C128" s="8">
        <v>492628</v>
      </c>
      <c r="D128" s="11">
        <v>793530</v>
      </c>
      <c r="E128" s="14">
        <v>311387</v>
      </c>
      <c r="F128" s="17">
        <v>1497347</v>
      </c>
      <c r="G128" s="20">
        <v>445851</v>
      </c>
      <c r="H128" s="23">
        <v>813068</v>
      </c>
      <c r="I128" s="26">
        <v>486925</v>
      </c>
      <c r="J128" s="29">
        <v>0</v>
      </c>
      <c r="K128" s="32">
        <v>263323</v>
      </c>
      <c r="L128" s="35">
        <v>192869</v>
      </c>
      <c r="M128" s="54"/>
      <c r="N128" s="54"/>
      <c r="O128" s="47"/>
    </row>
    <row r="129" spans="1:15" ht="17.100000000000001" customHeight="1" x14ac:dyDescent="0.25">
      <c r="A129" s="41">
        <v>160</v>
      </c>
      <c r="B129" s="3" t="s">
        <v>128</v>
      </c>
      <c r="C129" s="8">
        <v>650066</v>
      </c>
      <c r="D129" s="11">
        <v>1219606</v>
      </c>
      <c r="E129" s="14">
        <v>307325</v>
      </c>
      <c r="F129" s="17">
        <v>805032</v>
      </c>
      <c r="G129" s="20">
        <v>881368</v>
      </c>
      <c r="H129" s="23">
        <v>191518</v>
      </c>
      <c r="I129" s="26">
        <v>486834</v>
      </c>
      <c r="J129" s="29">
        <v>49214</v>
      </c>
      <c r="K129" s="32">
        <v>85232</v>
      </c>
      <c r="L129" s="35">
        <v>22253</v>
      </c>
      <c r="M129" s="54"/>
      <c r="N129" s="54"/>
      <c r="O129" s="47"/>
    </row>
    <row r="130" spans="1:15" ht="17.100000000000001" customHeight="1" x14ac:dyDescent="0.25">
      <c r="A130" s="41">
        <v>161</v>
      </c>
      <c r="B130" s="3" t="s">
        <v>129</v>
      </c>
      <c r="C130" s="8" t="s">
        <v>0</v>
      </c>
      <c r="D130" s="11">
        <v>4642</v>
      </c>
      <c r="E130" s="14" t="s">
        <v>0</v>
      </c>
      <c r="F130" s="17">
        <v>263</v>
      </c>
      <c r="G130" s="20" t="s">
        <v>0</v>
      </c>
      <c r="H130" s="23" t="s">
        <v>0</v>
      </c>
      <c r="I130" s="26">
        <v>825708</v>
      </c>
      <c r="J130" s="29" t="s">
        <v>0</v>
      </c>
      <c r="K130" s="32">
        <v>63951</v>
      </c>
      <c r="L130" s="35">
        <v>0</v>
      </c>
      <c r="M130" s="54"/>
      <c r="N130" s="54"/>
      <c r="O130" s="47"/>
    </row>
    <row r="131" spans="1:15" ht="17.100000000000001" customHeight="1" x14ac:dyDescent="0.25">
      <c r="A131" s="41">
        <v>162</v>
      </c>
      <c r="B131" s="3" t="s">
        <v>130</v>
      </c>
      <c r="C131" s="8">
        <v>196151</v>
      </c>
      <c r="D131" s="11">
        <v>3158</v>
      </c>
      <c r="E131" s="14">
        <v>135995</v>
      </c>
      <c r="F131" s="17">
        <v>150350</v>
      </c>
      <c r="G131" s="20">
        <v>80291</v>
      </c>
      <c r="H131" s="23">
        <v>1241701</v>
      </c>
      <c r="I131" s="26">
        <v>1364805</v>
      </c>
      <c r="J131" s="29">
        <v>1678987</v>
      </c>
      <c r="K131" s="32">
        <v>536970</v>
      </c>
      <c r="L131" s="35">
        <v>255810</v>
      </c>
      <c r="M131" s="54"/>
      <c r="N131" s="54"/>
      <c r="O131" s="47"/>
    </row>
    <row r="132" spans="1:15" ht="17.100000000000001" customHeight="1" x14ac:dyDescent="0.25">
      <c r="A132" s="41">
        <v>163</v>
      </c>
      <c r="B132" s="3" t="s">
        <v>131</v>
      </c>
      <c r="C132" s="8" t="s">
        <v>0</v>
      </c>
      <c r="D132" s="11" t="s">
        <v>0</v>
      </c>
      <c r="E132" s="14" t="s">
        <v>0</v>
      </c>
      <c r="F132" s="17" t="s">
        <v>0</v>
      </c>
      <c r="G132" s="20" t="s">
        <v>0</v>
      </c>
      <c r="H132" s="23" t="s">
        <v>0</v>
      </c>
      <c r="I132" s="26" t="s">
        <v>0</v>
      </c>
      <c r="J132" s="29" t="s">
        <v>0</v>
      </c>
      <c r="K132" s="32" t="s">
        <v>0</v>
      </c>
      <c r="L132" s="35" t="s">
        <v>0</v>
      </c>
      <c r="M132" s="54"/>
      <c r="N132" s="54"/>
      <c r="O132" s="47"/>
    </row>
    <row r="133" spans="1:15" ht="17.100000000000001" customHeight="1" x14ac:dyDescent="0.25">
      <c r="A133" s="41">
        <v>164</v>
      </c>
      <c r="B133" s="3" t="s">
        <v>132</v>
      </c>
      <c r="C133" s="8">
        <v>633763576</v>
      </c>
      <c r="D133" s="11">
        <v>971431700</v>
      </c>
      <c r="E133" s="14">
        <v>279423770</v>
      </c>
      <c r="F133" s="17">
        <v>533644786</v>
      </c>
      <c r="G133" s="20">
        <v>690637976</v>
      </c>
      <c r="H133" s="23">
        <v>547660245</v>
      </c>
      <c r="I133" s="26">
        <v>274880290</v>
      </c>
      <c r="J133" s="29">
        <v>313775302</v>
      </c>
      <c r="K133" s="32">
        <v>149425733</v>
      </c>
      <c r="L133" s="35">
        <v>62510409</v>
      </c>
      <c r="M133" s="54"/>
      <c r="N133" s="54"/>
      <c r="O133" s="47"/>
    </row>
    <row r="134" spans="1:15" ht="17.100000000000001" customHeight="1" x14ac:dyDescent="0.25">
      <c r="A134" s="41">
        <v>165</v>
      </c>
      <c r="B134" s="3" t="s">
        <v>133</v>
      </c>
      <c r="C134" s="8">
        <v>256281394</v>
      </c>
      <c r="D134" s="11">
        <v>70219531</v>
      </c>
      <c r="E134" s="14">
        <v>19077977</v>
      </c>
      <c r="F134" s="17">
        <v>57237592</v>
      </c>
      <c r="G134" s="20">
        <v>250912627</v>
      </c>
      <c r="H134" s="23">
        <v>111153410</v>
      </c>
      <c r="I134" s="26">
        <v>32140054</v>
      </c>
      <c r="J134" s="29">
        <v>107137920</v>
      </c>
      <c r="K134" s="32">
        <v>26188293</v>
      </c>
      <c r="L134" s="35" t="s">
        <v>0</v>
      </c>
      <c r="M134" s="54"/>
      <c r="N134" s="54"/>
      <c r="O134" s="47"/>
    </row>
    <row r="135" spans="1:15" ht="17.100000000000001" customHeight="1" x14ac:dyDescent="0.25">
      <c r="A135" s="41">
        <v>166</v>
      </c>
      <c r="B135" s="3" t="s">
        <v>134</v>
      </c>
      <c r="C135" s="8">
        <v>890044970</v>
      </c>
      <c r="D135" s="11">
        <v>1041651231</v>
      </c>
      <c r="E135" s="14">
        <v>298501747</v>
      </c>
      <c r="F135" s="17">
        <v>590882378</v>
      </c>
      <c r="G135" s="20">
        <v>941550603</v>
      </c>
      <c r="H135" s="23">
        <v>658813655</v>
      </c>
      <c r="I135" s="26">
        <v>307020344</v>
      </c>
      <c r="J135" s="29">
        <v>420913222</v>
      </c>
      <c r="K135" s="32">
        <v>175614026</v>
      </c>
      <c r="L135" s="35">
        <v>62510409</v>
      </c>
      <c r="M135" s="54"/>
      <c r="N135" s="54"/>
      <c r="O135" s="47"/>
    </row>
    <row r="136" spans="1:15" ht="17.100000000000001" customHeight="1" x14ac:dyDescent="0.25">
      <c r="A136" s="1"/>
      <c r="B136" s="1"/>
      <c r="C136" s="6"/>
      <c r="D136" s="9"/>
      <c r="E136" s="12"/>
      <c r="F136" s="15"/>
      <c r="G136" s="18"/>
      <c r="H136" s="21"/>
      <c r="I136" s="24"/>
      <c r="J136" s="27"/>
      <c r="K136" s="30"/>
      <c r="L136" s="33"/>
      <c r="M136" s="54"/>
      <c r="N136" s="54"/>
      <c r="O136" s="47"/>
    </row>
    <row r="137" spans="1:15" ht="17.100000000000001" customHeight="1" x14ac:dyDescent="0.25">
      <c r="A137" s="1"/>
      <c r="B137" s="37" t="s">
        <v>145</v>
      </c>
      <c r="C137" s="36">
        <f>C33-C113</f>
        <v>108398269</v>
      </c>
      <c r="D137" s="36">
        <f t="shared" ref="D137:L137" si="0">D33-D113</f>
        <v>-9352342</v>
      </c>
      <c r="E137" s="36">
        <f t="shared" si="0"/>
        <v>16070300</v>
      </c>
      <c r="F137" s="36">
        <f t="shared" si="0"/>
        <v>-23318861</v>
      </c>
      <c r="G137" s="36">
        <f t="shared" si="0"/>
        <v>-5335786</v>
      </c>
      <c r="H137" s="36">
        <f t="shared" si="0"/>
        <v>-53276516</v>
      </c>
      <c r="I137" s="36">
        <f t="shared" si="0"/>
        <v>-1241306</v>
      </c>
      <c r="J137" s="36">
        <f t="shared" si="0"/>
        <v>27741736</v>
      </c>
      <c r="K137" s="36">
        <f t="shared" si="0"/>
        <v>-10818295</v>
      </c>
      <c r="L137" s="36">
        <f t="shared" si="0"/>
        <v>922444</v>
      </c>
      <c r="M137" s="53"/>
      <c r="N137" s="53"/>
      <c r="O137" s="47"/>
    </row>
    <row r="138" spans="1:15" ht="17.100000000000001" customHeight="1" x14ac:dyDescent="0.25">
      <c r="A138" s="1"/>
      <c r="B138" s="1"/>
      <c r="C138" s="6"/>
      <c r="D138" s="9"/>
      <c r="E138" s="12"/>
      <c r="F138" s="15"/>
      <c r="G138" s="18"/>
      <c r="H138" s="21"/>
      <c r="I138" s="24"/>
      <c r="J138" s="27"/>
      <c r="K138" s="30"/>
      <c r="L138" s="33"/>
      <c r="M138" s="54"/>
      <c r="N138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Bilans kapitala ukratko</vt:lpstr>
      <vt:lpstr>Bilans stanja - sve stavke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Damir</dc:creator>
  <cp:lastModifiedBy>Damir</cp:lastModifiedBy>
  <dcterms:created xsi:type="dcterms:W3CDTF">2019-12-18T09:37:24Z</dcterms:created>
  <dcterms:modified xsi:type="dcterms:W3CDTF">2020-05-03T17:22:54Z</dcterms:modified>
</cp:coreProperties>
</file>