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Excel_by_ADC\"/>
    </mc:Choice>
  </mc:AlternateContent>
  <xr:revisionPtr revIDLastSave="0" documentId="8_{F24A70C1-EBC3-4480-8FEF-FA9C02ADD92F}" xr6:coauthVersionLast="47" xr6:coauthVersionMax="47" xr10:uidLastSave="{00000000-0000-0000-0000-000000000000}"/>
  <bookViews>
    <workbookView xWindow="-98" yWindow="-98" windowWidth="21795" windowHeight="13695" activeTab="2" xr2:uid="{4B6B92C1-54AE-48F9-8287-E41AA0E1F7F4}"/>
  </bookViews>
  <sheets>
    <sheet name="Table Data" sheetId="10" r:id="rId1"/>
    <sheet name="Pivot" sheetId="11" r:id="rId2"/>
    <sheet name="Dashboard" sheetId="13" r:id="rId3"/>
  </sheets>
  <definedNames>
    <definedName name="_xlcn.WorksheetConnection_umacs.xlsxTable_teamwise_home_and_away__21" hidden="1">Table_teamwise_home_and_away__2[]</definedName>
    <definedName name="ExternalData_1" localSheetId="0" hidden="1">'Table Data'!$A$1:$G$11</definedName>
    <definedName name="Slicer_team1">#N/A</definedName>
  </definedNames>
  <calcPr calcId="191029"/>
  <pivotCaches>
    <pivotCache cacheId="91" r:id="rId4"/>
    <pivotCache cacheId="94" r:id="rId5"/>
    <pivotCache cacheId="97" r:id="rId6"/>
    <pivotCache cacheId="100"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teamwise_home_and_away__2" name="Table_teamwise_home_and_away__2" connection="WorksheetConnection_uma cs.xlsx!Table_teamwise_home_and_away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275EC-0EA6-4CCB-A60F-C5D0385CBE2C}" keepAlive="1" name="Query - teamwise_home_and_away" description="Connection to the 'teamwise_home_and_away' query in the workbook." type="5" refreshedVersion="8" background="1" saveData="1">
    <dbPr connection="Provider=Microsoft.Mashup.OleDb.1;Data Source=$Workbook$;Location=teamwise_home_and_away;Extended Properties=&quot;&quot;" command="SELECT * FROM [teamwise_home_and_away]"/>
  </connection>
  <connection id="2" xr16:uid="{B0F4B4FB-405A-4669-9910-B9436142385A}" keepAlive="1" name="Query - teamwise_home_and_away (2)" description="Connection to the 'teamwise_home_and_away (2)' query in the workbook." type="5" refreshedVersion="8" background="1" saveData="1">
    <dbPr connection="Provider=Microsoft.Mashup.OleDb.1;Data Source=$Workbook$;Location=&quot;teamwise_home_and_away (2)&quot;;Extended Properties=&quot;&quot;" command="SELECT * FROM [teamwise_home_and_away (2)]"/>
  </connection>
  <connection id="3" xr16:uid="{DD7A44DD-69C3-40A0-92B1-F67475B916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212645F-5D12-42D1-B2AD-58AE82F9935A}" name="WorksheetConnection_uma cs.xlsx!Table_teamwise_home_and_away__2" type="102" refreshedVersion="8" minRefreshableVersion="5">
    <extLst>
      <ext xmlns:x15="http://schemas.microsoft.com/office/spreadsheetml/2010/11/main" uri="{DE250136-89BD-433C-8126-D09CA5730AF9}">
        <x15:connection id="Table_teamwise_home_and_away__2" autoDelete="1">
          <x15:rangePr sourceName="_xlcn.WorksheetConnection_umacs.xlsxTable_teamwise_home_and_away__21"/>
        </x15:connection>
      </ext>
    </extLst>
  </connection>
</connections>
</file>

<file path=xl/sharedStrings.xml><?xml version="1.0" encoding="utf-8"?>
<sst xmlns="http://schemas.openxmlformats.org/spreadsheetml/2006/main" count="54" uniqueCount="27">
  <si>
    <t>CSK</t>
  </si>
  <si>
    <t>MI</t>
  </si>
  <si>
    <t>RR</t>
  </si>
  <si>
    <t>RCB</t>
  </si>
  <si>
    <t>KKR</t>
  </si>
  <si>
    <t>DC</t>
  </si>
  <si>
    <t>SRH</t>
  </si>
  <si>
    <t>team</t>
  </si>
  <si>
    <t>home_wins</t>
  </si>
  <si>
    <t>away_wins</t>
  </si>
  <si>
    <t>home_matches</t>
  </si>
  <si>
    <t>away_matches</t>
  </si>
  <si>
    <t>home_win_percentage</t>
  </si>
  <si>
    <t>away_win_percentage</t>
  </si>
  <si>
    <t>Row Labels</t>
  </si>
  <si>
    <t>Grand Total</t>
  </si>
  <si>
    <t>Rising Pune Supergiant</t>
  </si>
  <si>
    <t>Gujarat Lions</t>
  </si>
  <si>
    <t>DD</t>
  </si>
  <si>
    <t>Sum of home_matches</t>
  </si>
  <si>
    <t>Sum of home_wins</t>
  </si>
  <si>
    <t>Sum of away_matches</t>
  </si>
  <si>
    <t>Sum of away_wins</t>
  </si>
  <si>
    <t>Sum of home_win_percentage</t>
  </si>
  <si>
    <t>Sum of away_win_percentage</t>
  </si>
  <si>
    <t>CRICKET ANALYTICS</t>
  </si>
  <si>
    <t>PUNE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</si>
</sst>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5" x14ac:knownFonts="1">
    <font>
      <sz val="11"/>
      <color theme="1"/>
      <name val="Calibri"/>
      <family val="2"/>
      <scheme val="minor"/>
    </font>
    <font>
      <sz val="11"/>
      <color theme="1"/>
      <name val="Calibri"/>
      <family val="2"/>
      <scheme val="minor"/>
    </font>
    <font>
      <sz val="11"/>
      <color rgb="FF92D050"/>
      <name val="Calibri"/>
      <family val="2"/>
      <scheme val="minor"/>
    </font>
    <font>
      <b/>
      <i/>
      <u/>
      <sz val="14"/>
      <color rgb="FF7030A0"/>
      <name val="Calibri"/>
      <family val="2"/>
      <scheme val="minor"/>
    </font>
    <font>
      <i/>
      <u/>
      <sz val="11"/>
      <color rgb="FF7030A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43" fontId="0" fillId="0" borderId="0" xfId="1" applyFont="1"/>
    <xf numFmtId="43" fontId="0" fillId="0" borderId="0" xfId="0" applyNumberFormat="1"/>
    <xf numFmtId="0" fontId="2" fillId="0" borderId="0" xfId="0" applyFont="1"/>
    <xf numFmtId="0" fontId="3" fillId="2" borderId="0" xfId="0" applyFont="1" applyFill="1"/>
    <xf numFmtId="0" fontId="4" fillId="2" borderId="0" xfId="0" applyFont="1" applyFill="1"/>
    <xf numFmtId="0" fontId="0" fillId="0" borderId="0" xfId="0" applyNumberFormat="1"/>
  </cellXfs>
  <cellStyles count="2">
    <cellStyle name="Comma" xfId="1" builtinId="3"/>
    <cellStyle name="Normal" xfId="0" builtinId="0"/>
  </cellStyles>
  <dxfs count="28">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 Analytics.xlsx]Pivot!PivotTable8</c:name>
    <c:fmtId val="3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Home</a:t>
            </a:r>
            <a:r>
              <a:rPr lang="en-IN" baseline="0"/>
              <a:t> matches VS wins</a:t>
            </a:r>
            <a:endParaRPr lang="en-IN"/>
          </a:p>
        </c:rich>
      </c:tx>
      <c:layout>
        <c:manualLayout>
          <c:xMode val="edge"/>
          <c:yMode val="edge"/>
          <c:x val="0.51818044619422576"/>
          <c:y val="1.749781277340332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4495151647710705"/>
          <c:w val="0.82689041994750667"/>
          <c:h val="0.47608012540099154"/>
        </c:manualLayout>
      </c:layout>
      <c:barChart>
        <c:barDir val="col"/>
        <c:grouping val="clustered"/>
        <c:varyColors val="0"/>
        <c:ser>
          <c:idx val="0"/>
          <c:order val="0"/>
          <c:tx>
            <c:strRef>
              <c:f>Pivot!$B$3</c:f>
              <c:strCache>
                <c:ptCount val="1"/>
                <c:pt idx="0">
                  <c:v>Sum of home_matches</c:v>
                </c:pt>
              </c:strCache>
            </c:strRef>
          </c:tx>
          <c:spPr>
            <a:solidFill>
              <a:schemeClr val="accent2"/>
            </a:solidFill>
            <a:ln>
              <a:noFill/>
            </a:ln>
            <a:effectLst/>
          </c:spPr>
          <c:invertIfNegative val="0"/>
          <c:cat>
            <c:strRef>
              <c:f>Pivot!$A$4:$A$10</c:f>
              <c:strCache>
                <c:ptCount val="6"/>
                <c:pt idx="0">
                  <c:v>DC</c:v>
                </c:pt>
                <c:pt idx="1">
                  <c:v>DD</c:v>
                </c:pt>
                <c:pt idx="2">
                  <c:v>KKR</c:v>
                </c:pt>
                <c:pt idx="3">
                  <c:v>RCB</c:v>
                </c:pt>
                <c:pt idx="4">
                  <c:v>PUNE</c:v>
                </c:pt>
                <c:pt idx="5">
                  <c:v>SRH</c:v>
                </c:pt>
              </c:strCache>
            </c:strRef>
          </c:cat>
          <c:val>
            <c:numRef>
              <c:f>Pivot!$B$4:$B$10</c:f>
              <c:numCache>
                <c:formatCode>General</c:formatCode>
                <c:ptCount val="6"/>
                <c:pt idx="0">
                  <c:v>6</c:v>
                </c:pt>
                <c:pt idx="1">
                  <c:v>72</c:v>
                </c:pt>
                <c:pt idx="2">
                  <c:v>83</c:v>
                </c:pt>
                <c:pt idx="3">
                  <c:v>85</c:v>
                </c:pt>
                <c:pt idx="4">
                  <c:v>8</c:v>
                </c:pt>
                <c:pt idx="5">
                  <c:v>63</c:v>
                </c:pt>
              </c:numCache>
            </c:numRef>
          </c:val>
          <c:extLst>
            <c:ext xmlns:c16="http://schemas.microsoft.com/office/drawing/2014/chart" uri="{C3380CC4-5D6E-409C-BE32-E72D297353CC}">
              <c16:uniqueId val="{00000000-2D36-4CC3-9666-378A6B52A8E5}"/>
            </c:ext>
          </c:extLst>
        </c:ser>
        <c:dLbls>
          <c:showLegendKey val="0"/>
          <c:showVal val="0"/>
          <c:showCatName val="0"/>
          <c:showSerName val="0"/>
          <c:showPercent val="0"/>
          <c:showBubbleSize val="0"/>
        </c:dLbls>
        <c:gapWidth val="247"/>
        <c:axId val="2143376384"/>
        <c:axId val="2143353824"/>
      </c:barChart>
      <c:lineChart>
        <c:grouping val="standard"/>
        <c:varyColors val="0"/>
        <c:ser>
          <c:idx val="1"/>
          <c:order val="1"/>
          <c:tx>
            <c:strRef>
              <c:f>Pivot!$C$3</c:f>
              <c:strCache>
                <c:ptCount val="1"/>
                <c:pt idx="0">
                  <c:v>Sum of home_wins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Pivot!$A$4:$A$10</c:f>
              <c:strCache>
                <c:ptCount val="6"/>
                <c:pt idx="0">
                  <c:v>DC</c:v>
                </c:pt>
                <c:pt idx="1">
                  <c:v>DD</c:v>
                </c:pt>
                <c:pt idx="2">
                  <c:v>KKR</c:v>
                </c:pt>
                <c:pt idx="3">
                  <c:v>RCB</c:v>
                </c:pt>
                <c:pt idx="4">
                  <c:v>PUNE</c:v>
                </c:pt>
                <c:pt idx="5">
                  <c:v>SRH</c:v>
                </c:pt>
              </c:strCache>
            </c:strRef>
          </c:cat>
          <c:val>
            <c:numRef>
              <c:f>Pivot!$C$4:$C$10</c:f>
              <c:numCache>
                <c:formatCode>General</c:formatCode>
                <c:ptCount val="6"/>
                <c:pt idx="0">
                  <c:v>3</c:v>
                </c:pt>
                <c:pt idx="1">
                  <c:v>25</c:v>
                </c:pt>
                <c:pt idx="2">
                  <c:v>34</c:v>
                </c:pt>
                <c:pt idx="3">
                  <c:v>35</c:v>
                </c:pt>
                <c:pt idx="4">
                  <c:v>5</c:v>
                </c:pt>
                <c:pt idx="5">
                  <c:v>30</c:v>
                </c:pt>
              </c:numCache>
            </c:numRef>
          </c:val>
          <c:smooth val="0"/>
          <c:extLst>
            <c:ext xmlns:c16="http://schemas.microsoft.com/office/drawing/2014/chart" uri="{C3380CC4-5D6E-409C-BE32-E72D297353CC}">
              <c16:uniqueId val="{00000001-2D36-4CC3-9666-378A6B52A8E5}"/>
            </c:ext>
          </c:extLst>
        </c:ser>
        <c:dLbls>
          <c:showLegendKey val="0"/>
          <c:showVal val="0"/>
          <c:showCatName val="0"/>
          <c:showSerName val="0"/>
          <c:showPercent val="0"/>
          <c:showBubbleSize val="0"/>
        </c:dLbls>
        <c:marker val="1"/>
        <c:smooth val="0"/>
        <c:axId val="2143376384"/>
        <c:axId val="2143353824"/>
      </c:lineChart>
      <c:catAx>
        <c:axId val="21433763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43353824"/>
        <c:crosses val="autoZero"/>
        <c:auto val="1"/>
        <c:lblAlgn val="ctr"/>
        <c:lblOffset val="100"/>
        <c:noMultiLvlLbl val="0"/>
      </c:catAx>
      <c:valAx>
        <c:axId val="21433538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43376384"/>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5031228361412089"/>
          <c:y val="0.74594962088072325"/>
          <c:w val="0.476411901503765"/>
          <c:h val="0.2420359434237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 Analytics.xlsx]Pivot!PivotTable10</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Away matches VS wins</a:t>
            </a:r>
          </a:p>
        </c:rich>
      </c:tx>
      <c:layout>
        <c:manualLayout>
          <c:xMode val="edge"/>
          <c:yMode val="edge"/>
          <c:x val="0.52974999999999994"/>
          <c:y val="4.527559055118110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6"/>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606262758821813"/>
          <c:w val="0.90748753280839889"/>
          <c:h val="0.45054571303587054"/>
        </c:manualLayout>
      </c:layout>
      <c:barChart>
        <c:barDir val="col"/>
        <c:grouping val="clustered"/>
        <c:varyColors val="0"/>
        <c:ser>
          <c:idx val="0"/>
          <c:order val="0"/>
          <c:tx>
            <c:strRef>
              <c:f>Pivot!$B$24</c:f>
              <c:strCache>
                <c:ptCount val="1"/>
                <c:pt idx="0">
                  <c:v>Sum of away_matches</c:v>
                </c:pt>
              </c:strCache>
            </c:strRef>
          </c:tx>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c:spPr>
          <c:invertIfNegative val="0"/>
          <c:cat>
            <c:strRef>
              <c:f>Pivot!$A$25:$A$31</c:f>
              <c:strCache>
                <c:ptCount val="6"/>
                <c:pt idx="0">
                  <c:v>DC</c:v>
                </c:pt>
                <c:pt idx="1">
                  <c:v>DD</c:v>
                </c:pt>
                <c:pt idx="2">
                  <c:v>KKR</c:v>
                </c:pt>
                <c:pt idx="3">
                  <c:v>RCB</c:v>
                </c:pt>
                <c:pt idx="4">
                  <c:v>PUNE</c:v>
                </c:pt>
                <c:pt idx="5">
                  <c:v>SRH</c:v>
                </c:pt>
              </c:strCache>
            </c:strRef>
          </c:cat>
          <c:val>
            <c:numRef>
              <c:f>Pivot!$B$25:$B$31</c:f>
              <c:numCache>
                <c:formatCode>General</c:formatCode>
                <c:ptCount val="6"/>
                <c:pt idx="0">
                  <c:v>10</c:v>
                </c:pt>
                <c:pt idx="1">
                  <c:v>89</c:v>
                </c:pt>
                <c:pt idx="2">
                  <c:v>95</c:v>
                </c:pt>
                <c:pt idx="3">
                  <c:v>95</c:v>
                </c:pt>
                <c:pt idx="4">
                  <c:v>8</c:v>
                </c:pt>
                <c:pt idx="5">
                  <c:v>45</c:v>
                </c:pt>
              </c:numCache>
            </c:numRef>
          </c:val>
          <c:extLst>
            <c:ext xmlns:c16="http://schemas.microsoft.com/office/drawing/2014/chart" uri="{C3380CC4-5D6E-409C-BE32-E72D297353CC}">
              <c16:uniqueId val="{00000000-7EF1-4B72-A06D-C34CD902AF53}"/>
            </c:ext>
          </c:extLst>
        </c:ser>
        <c:dLbls>
          <c:showLegendKey val="0"/>
          <c:showVal val="0"/>
          <c:showCatName val="0"/>
          <c:showSerName val="0"/>
          <c:showPercent val="0"/>
          <c:showBubbleSize val="0"/>
        </c:dLbls>
        <c:gapWidth val="150"/>
        <c:axId val="2143379264"/>
        <c:axId val="2143355744"/>
      </c:barChart>
      <c:lineChart>
        <c:grouping val="standard"/>
        <c:varyColors val="0"/>
        <c:ser>
          <c:idx val="1"/>
          <c:order val="1"/>
          <c:tx>
            <c:strRef>
              <c:f>Pivot!$C$24</c:f>
              <c:strCache>
                <c:ptCount val="1"/>
                <c:pt idx="0">
                  <c:v>Sum of away_wins</c:v>
                </c:pt>
              </c:strCache>
            </c:strRef>
          </c:tx>
          <c:spPr>
            <a:ln w="15875" cap="rnd">
              <a:solidFill>
                <a:schemeClr val="accent6">
                  <a:shade val="76000"/>
                </a:schemeClr>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cat>
            <c:strRef>
              <c:f>Pivot!$A$25:$A$31</c:f>
              <c:strCache>
                <c:ptCount val="6"/>
                <c:pt idx="0">
                  <c:v>DC</c:v>
                </c:pt>
                <c:pt idx="1">
                  <c:v>DD</c:v>
                </c:pt>
                <c:pt idx="2">
                  <c:v>KKR</c:v>
                </c:pt>
                <c:pt idx="3">
                  <c:v>RCB</c:v>
                </c:pt>
                <c:pt idx="4">
                  <c:v>PUNE</c:v>
                </c:pt>
                <c:pt idx="5">
                  <c:v>SRH</c:v>
                </c:pt>
              </c:strCache>
            </c:strRef>
          </c:cat>
          <c:val>
            <c:numRef>
              <c:f>Pivot!$C$25:$C$31</c:f>
              <c:numCache>
                <c:formatCode>General</c:formatCode>
                <c:ptCount val="6"/>
                <c:pt idx="0">
                  <c:v>7</c:v>
                </c:pt>
                <c:pt idx="1">
                  <c:v>42</c:v>
                </c:pt>
                <c:pt idx="2">
                  <c:v>58</c:v>
                </c:pt>
                <c:pt idx="3">
                  <c:v>49</c:v>
                </c:pt>
                <c:pt idx="4">
                  <c:v>5</c:v>
                </c:pt>
                <c:pt idx="5">
                  <c:v>28</c:v>
                </c:pt>
              </c:numCache>
            </c:numRef>
          </c:val>
          <c:smooth val="0"/>
          <c:extLst>
            <c:ext xmlns:c16="http://schemas.microsoft.com/office/drawing/2014/chart" uri="{C3380CC4-5D6E-409C-BE32-E72D297353CC}">
              <c16:uniqueId val="{00000001-7EF1-4B72-A06D-C34CD902AF53}"/>
            </c:ext>
          </c:extLst>
        </c:ser>
        <c:dLbls>
          <c:showLegendKey val="0"/>
          <c:showVal val="0"/>
          <c:showCatName val="0"/>
          <c:showSerName val="0"/>
          <c:showPercent val="0"/>
          <c:showBubbleSize val="0"/>
        </c:dLbls>
        <c:marker val="1"/>
        <c:smooth val="0"/>
        <c:axId val="2143379264"/>
        <c:axId val="2143355744"/>
      </c:lineChart>
      <c:catAx>
        <c:axId val="214337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3355744"/>
        <c:crosses val="autoZero"/>
        <c:auto val="1"/>
        <c:lblAlgn val="ctr"/>
        <c:lblOffset val="100"/>
        <c:noMultiLvlLbl val="0"/>
      </c:catAx>
      <c:valAx>
        <c:axId val="21433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3379264"/>
        <c:crosses val="autoZero"/>
        <c:crossBetween val="between"/>
      </c:valAx>
      <c:spPr>
        <a:noFill/>
        <a:ln>
          <a:noFill/>
        </a:ln>
        <a:effectLst/>
      </c:spPr>
    </c:plotArea>
    <c:legend>
      <c:legendPos val="r"/>
      <c:layout>
        <c:manualLayout>
          <c:xMode val="edge"/>
          <c:yMode val="edge"/>
          <c:x val="0.58673512685914264"/>
          <c:y val="0.78196813939924181"/>
          <c:w val="0.39937598425196852"/>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 Analytics.xlsx]Pivot!PivotTable11</c:name>
    <c:fmtId val="2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Home</a:t>
            </a:r>
            <a:r>
              <a:rPr lang="en-IN" baseline="0"/>
              <a:t> Win Percentage</a:t>
            </a:r>
            <a:endParaRPr lang="en-IN"/>
          </a:p>
        </c:rich>
      </c:tx>
      <c:layout>
        <c:manualLayout>
          <c:xMode val="edge"/>
          <c:yMode val="edge"/>
          <c:x val="0.43806933508311463"/>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Pivot!$B$46</c:f>
              <c:strCache>
                <c:ptCount val="1"/>
                <c:pt idx="0">
                  <c:v>Total</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Pivot!$A$47:$A$52</c:f>
              <c:strCache>
                <c:ptCount val="6"/>
                <c:pt idx="0">
                  <c:v>DC</c:v>
                </c:pt>
                <c:pt idx="1">
                  <c:v>DD</c:v>
                </c:pt>
                <c:pt idx="2">
                  <c:v>KKR</c:v>
                </c:pt>
                <c:pt idx="3">
                  <c:v>RCB</c:v>
                </c:pt>
                <c:pt idx="4">
                  <c:v>PUNE</c:v>
                </c:pt>
                <c:pt idx="5">
                  <c:v>SRH</c:v>
                </c:pt>
              </c:strCache>
            </c:strRef>
          </c:cat>
          <c:val>
            <c:numRef>
              <c:f>Pivot!$B$47:$B$52</c:f>
              <c:numCache>
                <c:formatCode>_(* #,##0.00_);_(* \(#,##0.00\);_(* "-"??_);_(@_)</c:formatCode>
                <c:ptCount val="6"/>
                <c:pt idx="0">
                  <c:v>50</c:v>
                </c:pt>
                <c:pt idx="1">
                  <c:v>34.722222222222221</c:v>
                </c:pt>
                <c:pt idx="2">
                  <c:v>40.963855421686745</c:v>
                </c:pt>
                <c:pt idx="3">
                  <c:v>41.17647058823529</c:v>
                </c:pt>
                <c:pt idx="4">
                  <c:v>62.5</c:v>
                </c:pt>
                <c:pt idx="5">
                  <c:v>47.619047619047613</c:v>
                </c:pt>
              </c:numCache>
            </c:numRef>
          </c:val>
          <c:extLst>
            <c:ext xmlns:c16="http://schemas.microsoft.com/office/drawing/2014/chart" uri="{C3380CC4-5D6E-409C-BE32-E72D297353CC}">
              <c16:uniqueId val="{00000000-B6F8-490F-907E-5AFF9A56388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43285184"/>
        <c:axId val="2143263104"/>
      </c:areaChart>
      <c:catAx>
        <c:axId val="21432851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143263104"/>
        <c:crosses val="autoZero"/>
        <c:auto val="1"/>
        <c:lblAlgn val="ctr"/>
        <c:lblOffset val="100"/>
        <c:noMultiLvlLbl val="0"/>
      </c:catAx>
      <c:valAx>
        <c:axId val="21432631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3285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[Cricket Analytics.xlsx]Pivot!PivotTable12</c:name>
    <c:fmtId val="3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Pivot!$B$66</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Pivot!$A$67:$A$72</c:f>
              <c:strCache>
                <c:ptCount val="6"/>
                <c:pt idx="0">
                  <c:v>DC</c:v>
                </c:pt>
                <c:pt idx="1">
                  <c:v>DD</c:v>
                </c:pt>
                <c:pt idx="2">
                  <c:v>KKR</c:v>
                </c:pt>
                <c:pt idx="3">
                  <c:v>RCB</c:v>
                </c:pt>
                <c:pt idx="4">
                  <c:v>PUNE</c:v>
                </c:pt>
                <c:pt idx="5">
                  <c:v>SRH</c:v>
                </c:pt>
              </c:strCache>
            </c:strRef>
          </c:cat>
          <c:val>
            <c:numRef>
              <c:f>Pivot!$B$67:$B$72</c:f>
              <c:numCache>
                <c:formatCode>_(* #,##0.00_);_(* \(#,##0.00\);_(* "-"??_);_(@_)</c:formatCode>
                <c:ptCount val="6"/>
                <c:pt idx="0">
                  <c:v>70</c:v>
                </c:pt>
                <c:pt idx="1">
                  <c:v>47.191011235955052</c:v>
                </c:pt>
                <c:pt idx="2">
                  <c:v>61.05263157894737</c:v>
                </c:pt>
                <c:pt idx="3">
                  <c:v>51.578947368421055</c:v>
                </c:pt>
                <c:pt idx="4">
                  <c:v>62.5</c:v>
                </c:pt>
                <c:pt idx="5">
                  <c:v>62.222222222222221</c:v>
                </c:pt>
              </c:numCache>
            </c:numRef>
          </c:val>
          <c:extLst>
            <c:ext xmlns:c16="http://schemas.microsoft.com/office/drawing/2014/chart" uri="{C3380CC4-5D6E-409C-BE32-E72D297353CC}">
              <c16:uniqueId val="{00000000-A31E-4993-9ED5-0D989D48237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43385504"/>
        <c:axId val="2143386944"/>
      </c:areaChart>
      <c:catAx>
        <c:axId val="21433855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143386944"/>
        <c:crosses val="autoZero"/>
        <c:auto val="1"/>
        <c:lblAlgn val="ctr"/>
        <c:lblOffset val="100"/>
        <c:noMultiLvlLbl val="0"/>
      </c:catAx>
      <c:valAx>
        <c:axId val="21433869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338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 Analytics.xlsx]Pivot!PivotTable8</c:name>
    <c:fmtId val="3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Home</a:t>
            </a:r>
            <a:r>
              <a:rPr lang="en-IN" baseline="0"/>
              <a:t> matches VS wins</a:t>
            </a:r>
            <a:endParaRPr lang="en-IN"/>
          </a:p>
        </c:rich>
      </c:tx>
      <c:layout>
        <c:manualLayout>
          <c:xMode val="edge"/>
          <c:yMode val="edge"/>
          <c:x val="0.53561298859478423"/>
          <c:y val="1.749788728966917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4495151647710705"/>
          <c:w val="0.82689041994750667"/>
          <c:h val="0.47608012540099154"/>
        </c:manualLayout>
      </c:layout>
      <c:barChart>
        <c:barDir val="col"/>
        <c:grouping val="clustered"/>
        <c:varyColors val="0"/>
        <c:ser>
          <c:idx val="0"/>
          <c:order val="0"/>
          <c:tx>
            <c:strRef>
              <c:f>Pivot!$B$3</c:f>
              <c:strCache>
                <c:ptCount val="1"/>
                <c:pt idx="0">
                  <c:v>Sum of home_matches</c:v>
                </c:pt>
              </c:strCache>
            </c:strRef>
          </c:tx>
          <c:spPr>
            <a:solidFill>
              <a:schemeClr val="accent2"/>
            </a:solidFill>
            <a:ln>
              <a:noFill/>
            </a:ln>
            <a:effectLst/>
          </c:spPr>
          <c:invertIfNegative val="0"/>
          <c:cat>
            <c:strRef>
              <c:f>Pivot!$A$4:$A$10</c:f>
              <c:strCache>
                <c:ptCount val="6"/>
                <c:pt idx="0">
                  <c:v>DC</c:v>
                </c:pt>
                <c:pt idx="1">
                  <c:v>DD</c:v>
                </c:pt>
                <c:pt idx="2">
                  <c:v>KKR</c:v>
                </c:pt>
                <c:pt idx="3">
                  <c:v>RCB</c:v>
                </c:pt>
                <c:pt idx="4">
                  <c:v>PUNE</c:v>
                </c:pt>
                <c:pt idx="5">
                  <c:v>SRH</c:v>
                </c:pt>
              </c:strCache>
            </c:strRef>
          </c:cat>
          <c:val>
            <c:numRef>
              <c:f>Pivot!$B$4:$B$10</c:f>
              <c:numCache>
                <c:formatCode>General</c:formatCode>
                <c:ptCount val="6"/>
                <c:pt idx="0">
                  <c:v>6</c:v>
                </c:pt>
                <c:pt idx="1">
                  <c:v>72</c:v>
                </c:pt>
                <c:pt idx="2">
                  <c:v>83</c:v>
                </c:pt>
                <c:pt idx="3">
                  <c:v>85</c:v>
                </c:pt>
                <c:pt idx="4">
                  <c:v>8</c:v>
                </c:pt>
                <c:pt idx="5">
                  <c:v>63</c:v>
                </c:pt>
              </c:numCache>
            </c:numRef>
          </c:val>
          <c:extLst>
            <c:ext xmlns:c16="http://schemas.microsoft.com/office/drawing/2014/chart" uri="{C3380CC4-5D6E-409C-BE32-E72D297353CC}">
              <c16:uniqueId val="{00000000-03EB-4AE7-B33A-AFCBED00F338}"/>
            </c:ext>
          </c:extLst>
        </c:ser>
        <c:dLbls>
          <c:showLegendKey val="0"/>
          <c:showVal val="0"/>
          <c:showCatName val="0"/>
          <c:showSerName val="0"/>
          <c:showPercent val="0"/>
          <c:showBubbleSize val="0"/>
        </c:dLbls>
        <c:gapWidth val="247"/>
        <c:axId val="2143376384"/>
        <c:axId val="2143353824"/>
      </c:barChart>
      <c:lineChart>
        <c:grouping val="standard"/>
        <c:varyColors val="0"/>
        <c:ser>
          <c:idx val="1"/>
          <c:order val="1"/>
          <c:tx>
            <c:strRef>
              <c:f>Pivot!$C$3</c:f>
              <c:strCache>
                <c:ptCount val="1"/>
                <c:pt idx="0">
                  <c:v>Sum of home_wins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Pivot!$A$4:$A$10</c:f>
              <c:strCache>
                <c:ptCount val="6"/>
                <c:pt idx="0">
                  <c:v>DC</c:v>
                </c:pt>
                <c:pt idx="1">
                  <c:v>DD</c:v>
                </c:pt>
                <c:pt idx="2">
                  <c:v>KKR</c:v>
                </c:pt>
                <c:pt idx="3">
                  <c:v>RCB</c:v>
                </c:pt>
                <c:pt idx="4">
                  <c:v>PUNE</c:v>
                </c:pt>
                <c:pt idx="5">
                  <c:v>SRH</c:v>
                </c:pt>
              </c:strCache>
            </c:strRef>
          </c:cat>
          <c:val>
            <c:numRef>
              <c:f>Pivot!$C$4:$C$10</c:f>
              <c:numCache>
                <c:formatCode>General</c:formatCode>
                <c:ptCount val="6"/>
                <c:pt idx="0">
                  <c:v>3</c:v>
                </c:pt>
                <c:pt idx="1">
                  <c:v>25</c:v>
                </c:pt>
                <c:pt idx="2">
                  <c:v>34</c:v>
                </c:pt>
                <c:pt idx="3">
                  <c:v>35</c:v>
                </c:pt>
                <c:pt idx="4">
                  <c:v>5</c:v>
                </c:pt>
                <c:pt idx="5">
                  <c:v>30</c:v>
                </c:pt>
              </c:numCache>
            </c:numRef>
          </c:val>
          <c:smooth val="0"/>
          <c:extLst>
            <c:ext xmlns:c16="http://schemas.microsoft.com/office/drawing/2014/chart" uri="{C3380CC4-5D6E-409C-BE32-E72D297353CC}">
              <c16:uniqueId val="{00000001-03EB-4AE7-B33A-AFCBED00F338}"/>
            </c:ext>
          </c:extLst>
        </c:ser>
        <c:dLbls>
          <c:showLegendKey val="0"/>
          <c:showVal val="0"/>
          <c:showCatName val="0"/>
          <c:showSerName val="0"/>
          <c:showPercent val="0"/>
          <c:showBubbleSize val="0"/>
        </c:dLbls>
        <c:marker val="1"/>
        <c:smooth val="0"/>
        <c:axId val="2143376384"/>
        <c:axId val="2143353824"/>
      </c:lineChart>
      <c:catAx>
        <c:axId val="21433763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43353824"/>
        <c:crosses val="autoZero"/>
        <c:auto val="1"/>
        <c:lblAlgn val="ctr"/>
        <c:lblOffset val="100"/>
        <c:noMultiLvlLbl val="0"/>
      </c:catAx>
      <c:valAx>
        <c:axId val="21433538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43376384"/>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5031228361412089"/>
          <c:y val="0.77872806726456723"/>
          <c:w val="0.476411901503765"/>
          <c:h val="0.2092575058366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 Analytics.xlsx]Pivot!PivotTable10</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Away matches VS wins</a:t>
            </a:r>
          </a:p>
        </c:rich>
      </c:tx>
      <c:layout>
        <c:manualLayout>
          <c:xMode val="edge"/>
          <c:yMode val="edge"/>
          <c:x val="0.52974999999999994"/>
          <c:y val="4.527559055118110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6"/>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606262758821813"/>
          <c:w val="0.90748753280839889"/>
          <c:h val="0.45054571303587054"/>
        </c:manualLayout>
      </c:layout>
      <c:barChart>
        <c:barDir val="col"/>
        <c:grouping val="clustered"/>
        <c:varyColors val="0"/>
        <c:ser>
          <c:idx val="0"/>
          <c:order val="0"/>
          <c:tx>
            <c:strRef>
              <c:f>Pivot!$B$24</c:f>
              <c:strCache>
                <c:ptCount val="1"/>
                <c:pt idx="0">
                  <c:v>Sum of away_matches</c:v>
                </c:pt>
              </c:strCache>
            </c:strRef>
          </c:tx>
          <c:spPr>
            <a:gradFill rotWithShape="1">
              <a:gsLst>
                <a:gs pos="0">
                  <a:schemeClr val="accent6">
                    <a:tint val="77000"/>
                    <a:lumMod val="110000"/>
                    <a:satMod val="105000"/>
                    <a:tint val="67000"/>
                  </a:schemeClr>
                </a:gs>
                <a:gs pos="50000">
                  <a:schemeClr val="accent6">
                    <a:tint val="77000"/>
                    <a:lumMod val="105000"/>
                    <a:satMod val="103000"/>
                    <a:tint val="73000"/>
                  </a:schemeClr>
                </a:gs>
                <a:gs pos="100000">
                  <a:schemeClr val="accent6">
                    <a:tint val="77000"/>
                    <a:lumMod val="105000"/>
                    <a:satMod val="109000"/>
                    <a:tint val="81000"/>
                  </a:schemeClr>
                </a:gs>
              </a:gsLst>
              <a:lin ang="5400000" scaled="0"/>
            </a:gradFill>
            <a:ln w="9525" cap="flat" cmpd="sng" algn="ctr">
              <a:solidFill>
                <a:schemeClr val="accent6">
                  <a:tint val="77000"/>
                  <a:shade val="95000"/>
                </a:schemeClr>
              </a:solidFill>
              <a:round/>
            </a:ln>
            <a:effectLst/>
          </c:spPr>
          <c:invertIfNegative val="0"/>
          <c:cat>
            <c:strRef>
              <c:f>Pivot!$A$25:$A$31</c:f>
              <c:strCache>
                <c:ptCount val="6"/>
                <c:pt idx="0">
                  <c:v>DC</c:v>
                </c:pt>
                <c:pt idx="1">
                  <c:v>DD</c:v>
                </c:pt>
                <c:pt idx="2">
                  <c:v>KKR</c:v>
                </c:pt>
                <c:pt idx="3">
                  <c:v>RCB</c:v>
                </c:pt>
                <c:pt idx="4">
                  <c:v>PUNE</c:v>
                </c:pt>
                <c:pt idx="5">
                  <c:v>SRH</c:v>
                </c:pt>
              </c:strCache>
            </c:strRef>
          </c:cat>
          <c:val>
            <c:numRef>
              <c:f>Pivot!$B$25:$B$31</c:f>
              <c:numCache>
                <c:formatCode>General</c:formatCode>
                <c:ptCount val="6"/>
                <c:pt idx="0">
                  <c:v>10</c:v>
                </c:pt>
                <c:pt idx="1">
                  <c:v>89</c:v>
                </c:pt>
                <c:pt idx="2">
                  <c:v>95</c:v>
                </c:pt>
                <c:pt idx="3">
                  <c:v>95</c:v>
                </c:pt>
                <c:pt idx="4">
                  <c:v>8</c:v>
                </c:pt>
                <c:pt idx="5">
                  <c:v>45</c:v>
                </c:pt>
              </c:numCache>
            </c:numRef>
          </c:val>
          <c:extLst>
            <c:ext xmlns:c16="http://schemas.microsoft.com/office/drawing/2014/chart" uri="{C3380CC4-5D6E-409C-BE32-E72D297353CC}">
              <c16:uniqueId val="{00000000-799F-4C2A-AB5A-AF7A10E4F138}"/>
            </c:ext>
          </c:extLst>
        </c:ser>
        <c:dLbls>
          <c:showLegendKey val="0"/>
          <c:showVal val="0"/>
          <c:showCatName val="0"/>
          <c:showSerName val="0"/>
          <c:showPercent val="0"/>
          <c:showBubbleSize val="0"/>
        </c:dLbls>
        <c:gapWidth val="150"/>
        <c:axId val="2143379264"/>
        <c:axId val="2143355744"/>
      </c:barChart>
      <c:lineChart>
        <c:grouping val="standard"/>
        <c:varyColors val="0"/>
        <c:ser>
          <c:idx val="1"/>
          <c:order val="1"/>
          <c:tx>
            <c:strRef>
              <c:f>Pivot!$C$24</c:f>
              <c:strCache>
                <c:ptCount val="1"/>
                <c:pt idx="0">
                  <c:v>Sum of away_wins</c:v>
                </c:pt>
              </c:strCache>
            </c:strRef>
          </c:tx>
          <c:spPr>
            <a:ln w="15875" cap="rnd">
              <a:solidFill>
                <a:schemeClr val="accent6">
                  <a:shade val="76000"/>
                </a:schemeClr>
              </a:solidFill>
              <a:round/>
            </a:ln>
            <a:effectLst/>
          </c:spPr>
          <c:marker>
            <c:symbol val="circle"/>
            <c:size val="5"/>
            <c:spPr>
              <a:gradFill rotWithShape="1">
                <a:gsLst>
                  <a:gs pos="0">
                    <a:schemeClr val="accent6">
                      <a:shade val="76000"/>
                      <a:lumMod val="110000"/>
                      <a:satMod val="105000"/>
                      <a:tint val="67000"/>
                    </a:schemeClr>
                  </a:gs>
                  <a:gs pos="50000">
                    <a:schemeClr val="accent6">
                      <a:shade val="76000"/>
                      <a:lumMod val="105000"/>
                      <a:satMod val="103000"/>
                      <a:tint val="73000"/>
                    </a:schemeClr>
                  </a:gs>
                  <a:gs pos="100000">
                    <a:schemeClr val="accent6">
                      <a:shade val="76000"/>
                      <a:lumMod val="105000"/>
                      <a:satMod val="109000"/>
                      <a:tint val="81000"/>
                    </a:schemeClr>
                  </a:gs>
                </a:gsLst>
                <a:lin ang="5400000" scaled="0"/>
              </a:gradFill>
              <a:ln w="9525" cap="flat" cmpd="sng" algn="ctr">
                <a:solidFill>
                  <a:schemeClr val="accent6">
                    <a:shade val="76000"/>
                    <a:shade val="95000"/>
                  </a:schemeClr>
                </a:solidFill>
                <a:round/>
              </a:ln>
              <a:effectLst/>
            </c:spPr>
          </c:marker>
          <c:cat>
            <c:strRef>
              <c:f>Pivot!$A$25:$A$31</c:f>
              <c:strCache>
                <c:ptCount val="6"/>
                <c:pt idx="0">
                  <c:v>DC</c:v>
                </c:pt>
                <c:pt idx="1">
                  <c:v>DD</c:v>
                </c:pt>
                <c:pt idx="2">
                  <c:v>KKR</c:v>
                </c:pt>
                <c:pt idx="3">
                  <c:v>RCB</c:v>
                </c:pt>
                <c:pt idx="4">
                  <c:v>PUNE</c:v>
                </c:pt>
                <c:pt idx="5">
                  <c:v>SRH</c:v>
                </c:pt>
              </c:strCache>
            </c:strRef>
          </c:cat>
          <c:val>
            <c:numRef>
              <c:f>Pivot!$C$25:$C$31</c:f>
              <c:numCache>
                <c:formatCode>General</c:formatCode>
                <c:ptCount val="6"/>
                <c:pt idx="0">
                  <c:v>7</c:v>
                </c:pt>
                <c:pt idx="1">
                  <c:v>42</c:v>
                </c:pt>
                <c:pt idx="2">
                  <c:v>58</c:v>
                </c:pt>
                <c:pt idx="3">
                  <c:v>49</c:v>
                </c:pt>
                <c:pt idx="4">
                  <c:v>5</c:v>
                </c:pt>
                <c:pt idx="5">
                  <c:v>28</c:v>
                </c:pt>
              </c:numCache>
            </c:numRef>
          </c:val>
          <c:smooth val="0"/>
          <c:extLst>
            <c:ext xmlns:c16="http://schemas.microsoft.com/office/drawing/2014/chart" uri="{C3380CC4-5D6E-409C-BE32-E72D297353CC}">
              <c16:uniqueId val="{00000001-799F-4C2A-AB5A-AF7A10E4F138}"/>
            </c:ext>
          </c:extLst>
        </c:ser>
        <c:dLbls>
          <c:showLegendKey val="0"/>
          <c:showVal val="0"/>
          <c:showCatName val="0"/>
          <c:showSerName val="0"/>
          <c:showPercent val="0"/>
          <c:showBubbleSize val="0"/>
        </c:dLbls>
        <c:marker val="1"/>
        <c:smooth val="0"/>
        <c:axId val="2143379264"/>
        <c:axId val="2143355744"/>
      </c:lineChart>
      <c:catAx>
        <c:axId val="214337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3355744"/>
        <c:crosses val="autoZero"/>
        <c:auto val="1"/>
        <c:lblAlgn val="ctr"/>
        <c:lblOffset val="100"/>
        <c:noMultiLvlLbl val="0"/>
      </c:catAx>
      <c:valAx>
        <c:axId val="21433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43379264"/>
        <c:crosses val="autoZero"/>
        <c:crossBetween val="between"/>
      </c:valAx>
      <c:spPr>
        <a:noFill/>
        <a:ln>
          <a:noFill/>
        </a:ln>
        <a:effectLst/>
      </c:spPr>
    </c:plotArea>
    <c:legend>
      <c:legendPos val="r"/>
      <c:layout>
        <c:manualLayout>
          <c:xMode val="edge"/>
          <c:yMode val="edge"/>
          <c:x val="0.58673512685914264"/>
          <c:y val="0.78196813939924181"/>
          <c:w val="0.39937598425196852"/>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[Cricket Analytics.xlsx]Pivot!PivotTable11</c:name>
    <c:fmtId val="3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Home</a:t>
            </a:r>
            <a:r>
              <a:rPr lang="en-IN" baseline="0"/>
              <a:t> Matches Win Percentage</a:t>
            </a:r>
            <a:endParaRPr lang="en-IN"/>
          </a:p>
        </c:rich>
      </c:tx>
      <c:layout>
        <c:manualLayout>
          <c:xMode val="edge"/>
          <c:yMode val="edge"/>
          <c:x val="0.40049366269575409"/>
          <c:y val="6.85296126034048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Pivot!$B$46</c:f>
              <c:strCache>
                <c:ptCount val="1"/>
                <c:pt idx="0">
                  <c:v>Total</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Pivot!$A$47:$A$52</c:f>
              <c:strCache>
                <c:ptCount val="6"/>
                <c:pt idx="0">
                  <c:v>DC</c:v>
                </c:pt>
                <c:pt idx="1">
                  <c:v>DD</c:v>
                </c:pt>
                <c:pt idx="2">
                  <c:v>KKR</c:v>
                </c:pt>
                <c:pt idx="3">
                  <c:v>RCB</c:v>
                </c:pt>
                <c:pt idx="4">
                  <c:v>PUNE</c:v>
                </c:pt>
                <c:pt idx="5">
                  <c:v>SRH</c:v>
                </c:pt>
              </c:strCache>
            </c:strRef>
          </c:cat>
          <c:val>
            <c:numRef>
              <c:f>Pivot!$B$47:$B$52</c:f>
              <c:numCache>
                <c:formatCode>_(* #,##0.00_);_(* \(#,##0.00\);_(* "-"??_);_(@_)</c:formatCode>
                <c:ptCount val="6"/>
                <c:pt idx="0">
                  <c:v>50</c:v>
                </c:pt>
                <c:pt idx="1">
                  <c:v>34.722222222222221</c:v>
                </c:pt>
                <c:pt idx="2">
                  <c:v>40.963855421686745</c:v>
                </c:pt>
                <c:pt idx="3">
                  <c:v>41.17647058823529</c:v>
                </c:pt>
                <c:pt idx="4">
                  <c:v>62.5</c:v>
                </c:pt>
                <c:pt idx="5">
                  <c:v>47.619047619047613</c:v>
                </c:pt>
              </c:numCache>
            </c:numRef>
          </c:val>
          <c:extLst>
            <c:ext xmlns:c16="http://schemas.microsoft.com/office/drawing/2014/chart" uri="{C3380CC4-5D6E-409C-BE32-E72D297353CC}">
              <c16:uniqueId val="{00000000-451D-4FE1-9BF3-38795455D1B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43285184"/>
        <c:axId val="2143263104"/>
      </c:areaChart>
      <c:catAx>
        <c:axId val="21432851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143263104"/>
        <c:crosses val="autoZero"/>
        <c:auto val="1"/>
        <c:lblAlgn val="ctr"/>
        <c:lblOffset val="100"/>
        <c:noMultiLvlLbl val="0"/>
      </c:catAx>
      <c:valAx>
        <c:axId val="21432631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3285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[Cricket Analytics.xlsx]Pivot!PivotTable12</c:name>
    <c:fmtId val="3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Away Matches</a:t>
            </a:r>
            <a:r>
              <a:rPr lang="en-US" baseline="0"/>
              <a:t> Win Percentage</a:t>
            </a:r>
            <a:endParaRPr lang="en-US"/>
          </a:p>
        </c:rich>
      </c:tx>
      <c:layout>
        <c:manualLayout>
          <c:xMode val="edge"/>
          <c:yMode val="edge"/>
          <c:x val="0.42350015944432695"/>
          <c:y val="9.35053603660109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Pivot!$B$66</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Pivot!$A$67:$A$72</c:f>
              <c:strCache>
                <c:ptCount val="6"/>
                <c:pt idx="0">
                  <c:v>DC</c:v>
                </c:pt>
                <c:pt idx="1">
                  <c:v>DD</c:v>
                </c:pt>
                <c:pt idx="2">
                  <c:v>KKR</c:v>
                </c:pt>
                <c:pt idx="3">
                  <c:v>RCB</c:v>
                </c:pt>
                <c:pt idx="4">
                  <c:v>PUNE</c:v>
                </c:pt>
                <c:pt idx="5">
                  <c:v>SRH</c:v>
                </c:pt>
              </c:strCache>
            </c:strRef>
          </c:cat>
          <c:val>
            <c:numRef>
              <c:f>Pivot!$B$67:$B$72</c:f>
              <c:numCache>
                <c:formatCode>_(* #,##0.00_);_(* \(#,##0.00\);_(* "-"??_);_(@_)</c:formatCode>
                <c:ptCount val="6"/>
                <c:pt idx="0">
                  <c:v>70</c:v>
                </c:pt>
                <c:pt idx="1">
                  <c:v>47.191011235955052</c:v>
                </c:pt>
                <c:pt idx="2">
                  <c:v>61.05263157894737</c:v>
                </c:pt>
                <c:pt idx="3">
                  <c:v>51.578947368421055</c:v>
                </c:pt>
                <c:pt idx="4">
                  <c:v>62.5</c:v>
                </c:pt>
                <c:pt idx="5">
                  <c:v>62.222222222222221</c:v>
                </c:pt>
              </c:numCache>
            </c:numRef>
          </c:val>
          <c:extLst>
            <c:ext xmlns:c16="http://schemas.microsoft.com/office/drawing/2014/chart" uri="{C3380CC4-5D6E-409C-BE32-E72D297353CC}">
              <c16:uniqueId val="{00000000-D9C8-41C4-9321-B6C4FC8CBA8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143385504"/>
        <c:axId val="2143386944"/>
      </c:areaChart>
      <c:catAx>
        <c:axId val="214338550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143386944"/>
        <c:crosses val="autoZero"/>
        <c:auto val="1"/>
        <c:lblAlgn val="ctr"/>
        <c:lblOffset val="100"/>
        <c:noMultiLvlLbl val="0"/>
      </c:catAx>
      <c:valAx>
        <c:axId val="21433869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338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397559</xdr:colOff>
      <xdr:row>0</xdr:row>
      <xdr:rowOff>38840</xdr:rowOff>
    </xdr:from>
    <xdr:to>
      <xdr:col>11</xdr:col>
      <xdr:colOff>261828</xdr:colOff>
      <xdr:row>15</xdr:row>
      <xdr:rowOff>67414</xdr:rowOff>
    </xdr:to>
    <xdr:graphicFrame macro="">
      <xdr:nvGraphicFramePr>
        <xdr:cNvPr id="4" name="Chart 3">
          <a:extLst>
            <a:ext uri="{FF2B5EF4-FFF2-40B4-BE49-F238E27FC236}">
              <a16:creationId xmlns:a16="http://schemas.microsoft.com/office/drawing/2014/main" id="{D7ADB26C-037F-0892-B89B-560E1F64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379603</xdr:colOff>
      <xdr:row>18</xdr:row>
      <xdr:rowOff>168082</xdr:rowOff>
    </xdr:from>
    <xdr:to>
      <xdr:col>11</xdr:col>
      <xdr:colOff>417703</xdr:colOff>
      <xdr:row>34</xdr:row>
      <xdr:rowOff>16011</xdr:rowOff>
    </xdr:to>
    <xdr:graphicFrame macro="">
      <xdr:nvGraphicFramePr>
        <xdr:cNvPr id="5" name="Chart 4">
          <a:extLst>
            <a:ext uri="{FF2B5EF4-FFF2-40B4-BE49-F238E27FC236}">
              <a16:creationId xmlns:a16="http://schemas.microsoft.com/office/drawing/2014/main" id="{6B51BDAD-5A9D-2714-4028-F060F4E79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540873</xdr:colOff>
      <xdr:row>39</xdr:row>
      <xdr:rowOff>130694</xdr:rowOff>
    </xdr:from>
    <xdr:to>
      <xdr:col>9</xdr:col>
      <xdr:colOff>521165</xdr:colOff>
      <xdr:row>54</xdr:row>
      <xdr:rowOff>159269</xdr:rowOff>
    </xdr:to>
    <xdr:graphicFrame macro="">
      <xdr:nvGraphicFramePr>
        <xdr:cNvPr id="6" name="Chart 5">
          <a:extLst>
            <a:ext uri="{FF2B5EF4-FFF2-40B4-BE49-F238E27FC236}">
              <a16:creationId xmlns:a16="http://schemas.microsoft.com/office/drawing/2014/main" id="{07B7A925-1C79-59D9-BFE5-33671B1B3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10567</xdr:colOff>
      <xdr:row>59</xdr:row>
      <xdr:rowOff>63867</xdr:rowOff>
    </xdr:from>
    <xdr:to>
      <xdr:col>9</xdr:col>
      <xdr:colOff>630072</xdr:colOff>
      <xdr:row>74</xdr:row>
      <xdr:rowOff>65022</xdr:rowOff>
    </xdr:to>
    <xdr:graphicFrame macro="">
      <xdr:nvGraphicFramePr>
        <xdr:cNvPr id="7" name="Chart 6">
          <a:extLst>
            <a:ext uri="{FF2B5EF4-FFF2-40B4-BE49-F238E27FC236}">
              <a16:creationId xmlns:a16="http://schemas.microsoft.com/office/drawing/2014/main" id="{FA183802-7F88-650A-6B66-2C7C8F19F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112660</xdr:colOff>
      <xdr:row>3</xdr:row>
      <xdr:rowOff>138266</xdr:rowOff>
    </xdr:from>
    <xdr:to>
      <xdr:col>9</xdr:col>
      <xdr:colOff>389192</xdr:colOff>
      <xdr:row>18</xdr:row>
      <xdr:rowOff>161914</xdr:rowOff>
    </xdr:to>
    <xdr:graphicFrame macro="">
      <xdr:nvGraphicFramePr>
        <xdr:cNvPr id="3" name="Chart 2">
          <a:extLst>
            <a:ext uri="{FF2B5EF4-FFF2-40B4-BE49-F238E27FC236}">
              <a16:creationId xmlns:a16="http://schemas.microsoft.com/office/drawing/2014/main" id="{53303D08-085A-4FB3-9658-AB3E9B143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117782</xdr:colOff>
      <xdr:row>19</xdr:row>
      <xdr:rowOff>61451</xdr:rowOff>
    </xdr:from>
    <xdr:to>
      <xdr:col>9</xdr:col>
      <xdr:colOff>358468</xdr:colOff>
      <xdr:row>34</xdr:row>
      <xdr:rowOff>85100</xdr:rowOff>
    </xdr:to>
    <xdr:graphicFrame macro="">
      <xdr:nvGraphicFramePr>
        <xdr:cNvPr id="4" name="Chart 3">
          <a:extLst>
            <a:ext uri="{FF2B5EF4-FFF2-40B4-BE49-F238E27FC236}">
              <a16:creationId xmlns:a16="http://schemas.microsoft.com/office/drawing/2014/main" id="{00E55B6C-C59F-4EE1-9E5A-BB13FDCD2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20484</xdr:colOff>
      <xdr:row>19</xdr:row>
      <xdr:rowOff>66572</xdr:rowOff>
    </xdr:from>
    <xdr:to>
      <xdr:col>18</xdr:col>
      <xdr:colOff>266289</xdr:colOff>
      <xdr:row>34</xdr:row>
      <xdr:rowOff>90220</xdr:rowOff>
    </xdr:to>
    <xdr:graphicFrame macro="">
      <xdr:nvGraphicFramePr>
        <xdr:cNvPr id="5" name="Chart 4">
          <a:extLst>
            <a:ext uri="{FF2B5EF4-FFF2-40B4-BE49-F238E27FC236}">
              <a16:creationId xmlns:a16="http://schemas.microsoft.com/office/drawing/2014/main" id="{1B079C7A-F8F7-4572-A9AC-846BEF483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20483</xdr:colOff>
      <xdr:row>3</xdr:row>
      <xdr:rowOff>117782</xdr:rowOff>
    </xdr:from>
    <xdr:to>
      <xdr:col>18</xdr:col>
      <xdr:colOff>286774</xdr:colOff>
      <xdr:row>18</xdr:row>
      <xdr:rowOff>115751</xdr:rowOff>
    </xdr:to>
    <xdr:graphicFrame macro="">
      <xdr:nvGraphicFramePr>
        <xdr:cNvPr id="6" name="Chart 5">
          <a:extLst>
            <a:ext uri="{FF2B5EF4-FFF2-40B4-BE49-F238E27FC236}">
              <a16:creationId xmlns:a16="http://schemas.microsoft.com/office/drawing/2014/main" id="{B5A1FB5E-FDB6-4922-ABE6-C695AE968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635000</xdr:colOff>
      <xdr:row>5</xdr:row>
      <xdr:rowOff>137907</xdr:rowOff>
    </xdr:from>
    <xdr:to>
      <xdr:col>21</xdr:col>
      <xdr:colOff>389194</xdr:colOff>
      <xdr:row>22</xdr:row>
      <xdr:rowOff>168992</xdr:rowOff>
    </xdr:to>
    <mc:AlternateContent xmlns:mc="http://schemas.openxmlformats.org/markup-compatibility/2006" xmlns:a14="http://schemas.microsoft.com/office/drawing/2010/main">
      <mc:Choice Requires="a14">
        <xdr:graphicFrame macro="">
          <xdr:nvGraphicFramePr>
            <xdr:cNvPr id="9" name="team 1">
              <a:extLst>
                <a:ext uri="{FF2B5EF4-FFF2-40B4-BE49-F238E27FC236}">
                  <a16:creationId xmlns:a16="http://schemas.microsoft.com/office/drawing/2014/main" id="{BA9D3ACF-70CA-39DD-B5A3-F6A4AA249F5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2464435" y="1085287"/>
              <a:ext cx="1689920" cy="3078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refreshedDate="45133.615032291666" backgroundQuery="1" createdVersion="8" refreshedVersion="8" minRefreshableVersion="3" recordCount="0" supportSubquery="1" supportAdvancedDrill="1" xr:uid="{598423DE-4109-4CD2-BF56-5874239CE63D}">
  <cacheSource type="external" connectionId="3"/>
  <cacheFields count="2">
    <cacheField name="[Table_teamwise_home_and_away__2].[team].[team]" caption="team" numFmtId="0" level="1">
      <sharedItems count="7">
        <s v="DC"/>
        <s v="DD"/>
        <s v="KKR"/>
        <s v="RCB"/>
        <s v="Rising Pune Supergiant"/>
        <s v="SRH"/>
        <s v="Gujarat Lions" u="1"/>
      </sharedItems>
    </cacheField>
    <cacheField name="[Measures].[Sum of away_win_percentage]" caption="Sum of away_win_percentage" numFmtId="0" hierarchy="14" level="32767"/>
  </cacheFields>
  <cacheHierarchies count="15">
    <cacheHierarchy uniqueName="[Table_teamwise_home_and_away__2].[team]" caption="team" attribute="1" defaultMemberUniqueName="[Table_teamwise_home_and_away__2].[team].[All]" allUniqueName="[Table_teamwise_home_and_away__2].[team].[All]" dimensionUniqueName="[Table_teamwise_home_and_away__2]" displayFolder="" count="2" memberValueDatatype="130" unbalanced="0">
      <fieldsUsage count="2">
        <fieldUsage x="-1"/>
        <fieldUsage x="0"/>
      </fieldsUsage>
    </cacheHierarchy>
    <cacheHierarchy uniqueName="[Table_teamwise_home_and_away__2].[home_wins]" caption="home_wins" attribute="1" defaultMemberUniqueName="[Table_teamwise_home_and_away__2].[home_wins].[All]" allUniqueName="[Table_teamwise_home_and_away__2].[home_wins].[All]" dimensionUniqueName="[Table_teamwise_home_and_away__2]" displayFolder="" count="2" memberValueDatatype="20" unbalanced="0"/>
    <cacheHierarchy uniqueName="[Table_teamwise_home_and_away__2].[away_wins]" caption="away_wins" attribute="1" defaultMemberUniqueName="[Table_teamwise_home_and_away__2].[away_wins].[All]" allUniqueName="[Table_teamwise_home_and_away__2].[away_wins].[All]" dimensionUniqueName="[Table_teamwise_home_and_away__2]" displayFolder="" count="2" memberValueDatatype="20" unbalanced="0"/>
    <cacheHierarchy uniqueName="[Table_teamwise_home_and_away__2].[home_matches]" caption="home_matches" attribute="1" defaultMemberUniqueName="[Table_teamwise_home_and_away__2].[home_matches].[All]" allUniqueName="[Table_teamwise_home_and_away__2].[home_matches].[All]" dimensionUniqueName="[Table_teamwise_home_and_away__2]" displayFolder="" count="2" memberValueDatatype="20" unbalanced="0"/>
    <cacheHierarchy uniqueName="[Table_teamwise_home_and_away__2].[away_matches]" caption="away_matches" attribute="1" defaultMemberUniqueName="[Table_teamwise_home_and_away__2].[away_matches].[All]" allUniqueName="[Table_teamwise_home_and_away__2].[away_matches].[All]" dimensionUniqueName="[Table_teamwise_home_and_away__2]" displayFolder="" count="2" memberValueDatatype="20" unbalanced="0"/>
    <cacheHierarchy uniqueName="[Table_teamwise_home_and_away__2].[home_win_percentage]" caption="home_win_percentage" attribute="1" defaultMemberUniqueName="[Table_teamwise_home_and_away__2].[home_win_percentage].[All]" allUniqueName="[Table_teamwise_home_and_away__2].[home_win_percentage].[All]" dimensionUniqueName="[Table_teamwise_home_and_away__2]" displayFolder="" count="2" memberValueDatatype="5" unbalanced="0"/>
    <cacheHierarchy uniqueName="[Table_teamwise_home_and_away__2].[away_win_percentage]" caption="away_win_percentage" attribute="1" defaultMemberUniqueName="[Table_teamwise_home_and_away__2].[away_win_percentage].[All]" allUniqueName="[Table_teamwise_home_and_away__2].[away_win_percentage].[All]" dimensionUniqueName="[Table_teamwise_home_and_away__2]" displayFolder="" count="2" memberValueDatatype="5" unbalanced="0"/>
    <cacheHierarchy uniqueName="[Measures].[__XL_Count Table_teamwise_home_and_away__2]" caption="__XL_Count Table_teamwise_home_and_away__2" measure="1" displayFolder="" measureGroup="Table_teamwise_home_and_away__2" count="0" hidden="1"/>
    <cacheHierarchy uniqueName="[Measures].[__No measures defined]" caption="__No measures defined" measure="1" displayFolder="" count="0" hidden="1"/>
    <cacheHierarchy uniqueName="[Measures].[Sum of home_matches]" caption="Sum of home_matches" measure="1" displayFolder="" measureGroup="Table_teamwise_home_and_away__2" count="0" hidden="1">
      <extLst>
        <ext xmlns:x15="http://schemas.microsoft.com/office/spreadsheetml/2010/11/main" uri="{B97F6D7D-B522-45F9-BDA1-12C45D357490}">
          <x15:cacheHierarchy aggregatedColumn="3"/>
        </ext>
      </extLst>
    </cacheHierarchy>
    <cacheHierarchy uniqueName="[Measures].[Sum of home_wins]" caption="Sum of home_wins" measure="1" displayFolder="" measureGroup="Table_teamwise_home_and_away__2" count="0" hidden="1">
      <extLst>
        <ext xmlns:x15="http://schemas.microsoft.com/office/spreadsheetml/2010/11/main" uri="{B97F6D7D-B522-45F9-BDA1-12C45D357490}">
          <x15:cacheHierarchy aggregatedColumn="1"/>
        </ext>
      </extLst>
    </cacheHierarchy>
    <cacheHierarchy uniqueName="[Measures].[Sum of away_matches]" caption="Sum of away_matches" measure="1" displayFolder="" measureGroup="Table_teamwise_home_and_away__2" count="0" hidden="1">
      <extLst>
        <ext xmlns:x15="http://schemas.microsoft.com/office/spreadsheetml/2010/11/main" uri="{B97F6D7D-B522-45F9-BDA1-12C45D357490}">
          <x15:cacheHierarchy aggregatedColumn="4"/>
        </ext>
      </extLst>
    </cacheHierarchy>
    <cacheHierarchy uniqueName="[Measures].[Sum of away_wins]" caption="Sum of away_wins" measure="1" displayFolder="" measureGroup="Table_teamwise_home_and_away__2" count="0" hidden="1">
      <extLst>
        <ext xmlns:x15="http://schemas.microsoft.com/office/spreadsheetml/2010/11/main" uri="{B97F6D7D-B522-45F9-BDA1-12C45D357490}">
          <x15:cacheHierarchy aggregatedColumn="2"/>
        </ext>
      </extLst>
    </cacheHierarchy>
    <cacheHierarchy uniqueName="[Measures].[Sum of home_win_percentage]" caption="Sum of home_win_percentage" measure="1" displayFolder="" measureGroup="Table_teamwise_home_and_away__2" count="0" hidden="1">
      <extLst>
        <ext xmlns:x15="http://schemas.microsoft.com/office/spreadsheetml/2010/11/main" uri="{B97F6D7D-B522-45F9-BDA1-12C45D357490}">
          <x15:cacheHierarchy aggregatedColumn="5"/>
        </ext>
      </extLst>
    </cacheHierarchy>
    <cacheHierarchy uniqueName="[Measures].[Sum of away_win_percentage]" caption="Sum of away_win_percentage" measure="1" displayFolder="" measureGroup="Table_teamwise_home_and_away__2"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_teamwise_home_and_away__2" uniqueName="[Table_teamwise_home_and_away__2]" caption="Table_teamwise_home_and_away__2"/>
  </dimensions>
  <measureGroups count="1">
    <measureGroup name="Table_teamwise_home_and_away__2" caption="Table_teamwise_home_and_away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refreshedDate="45133.615032754627" backgroundQuery="1" createdVersion="8" refreshedVersion="8" minRefreshableVersion="3" recordCount="0" supportSubquery="1" supportAdvancedDrill="1" xr:uid="{98DB4BCE-73BE-4A26-9A1A-8D3190CB9CA4}">
  <cacheSource type="external" connectionId="3"/>
  <cacheFields count="3">
    <cacheField name="[Table_teamwise_home_and_away__2].[team].[team]" caption="team" numFmtId="0" level="1">
      <sharedItems count="7">
        <s v="DC"/>
        <s v="DD"/>
        <s v="KKR"/>
        <s v="RCB"/>
        <s v="Rising Pune Supergiant"/>
        <s v="SRH"/>
        <s v="Gujarat Lions" u="1"/>
      </sharedItems>
    </cacheField>
    <cacheField name="[Measures].[Sum of away_matches]" caption="Sum of away_matches" numFmtId="0" hierarchy="11" level="32767"/>
    <cacheField name="[Measures].[Sum of away_wins]" caption="Sum of away_wins" numFmtId="0" hierarchy="12" level="32767"/>
  </cacheFields>
  <cacheHierarchies count="15">
    <cacheHierarchy uniqueName="[Table_teamwise_home_and_away__2].[team]" caption="team" attribute="1" defaultMemberUniqueName="[Table_teamwise_home_and_away__2].[team].[All]" allUniqueName="[Table_teamwise_home_and_away__2].[team].[All]" dimensionUniqueName="[Table_teamwise_home_and_away__2]" displayFolder="" count="2" memberValueDatatype="130" unbalanced="0">
      <fieldsUsage count="2">
        <fieldUsage x="-1"/>
        <fieldUsage x="0"/>
      </fieldsUsage>
    </cacheHierarchy>
    <cacheHierarchy uniqueName="[Table_teamwise_home_and_away__2].[home_wins]" caption="home_wins" attribute="1" defaultMemberUniqueName="[Table_teamwise_home_and_away__2].[home_wins].[All]" allUniqueName="[Table_teamwise_home_and_away__2].[home_wins].[All]" dimensionUniqueName="[Table_teamwise_home_and_away__2]" displayFolder="" count="0" memberValueDatatype="20" unbalanced="0"/>
    <cacheHierarchy uniqueName="[Table_teamwise_home_and_away__2].[away_wins]" caption="away_wins" attribute="1" defaultMemberUniqueName="[Table_teamwise_home_and_away__2].[away_wins].[All]" allUniqueName="[Table_teamwise_home_and_away__2].[away_wins].[All]" dimensionUniqueName="[Table_teamwise_home_and_away__2]" displayFolder="" count="0" memberValueDatatype="20" unbalanced="0"/>
    <cacheHierarchy uniqueName="[Table_teamwise_home_and_away__2].[home_matches]" caption="home_matches" attribute="1" defaultMemberUniqueName="[Table_teamwise_home_and_away__2].[home_matches].[All]" allUniqueName="[Table_teamwise_home_and_away__2].[home_matches].[All]" dimensionUniqueName="[Table_teamwise_home_and_away__2]" displayFolder="" count="0" memberValueDatatype="20" unbalanced="0"/>
    <cacheHierarchy uniqueName="[Table_teamwise_home_and_away__2].[away_matches]" caption="away_matches" attribute="1" defaultMemberUniqueName="[Table_teamwise_home_and_away__2].[away_matches].[All]" allUniqueName="[Table_teamwise_home_and_away__2].[away_matches].[All]" dimensionUniqueName="[Table_teamwise_home_and_away__2]" displayFolder="" count="0" memberValueDatatype="20" unbalanced="0"/>
    <cacheHierarchy uniqueName="[Table_teamwise_home_and_away__2].[home_win_percentage]" caption="home_win_percentage" attribute="1" defaultMemberUniqueName="[Table_teamwise_home_and_away__2].[home_win_percentage].[All]" allUniqueName="[Table_teamwise_home_and_away__2].[home_win_percentage].[All]" dimensionUniqueName="[Table_teamwise_home_and_away__2]" displayFolder="" count="0" memberValueDatatype="5" unbalanced="0"/>
    <cacheHierarchy uniqueName="[Table_teamwise_home_and_away__2].[away_win_percentage]" caption="away_win_percentage" attribute="1" defaultMemberUniqueName="[Table_teamwise_home_and_away__2].[away_win_percentage].[All]" allUniqueName="[Table_teamwise_home_and_away__2].[away_win_percentage].[All]" dimensionUniqueName="[Table_teamwise_home_and_away__2]" displayFolder="" count="0" memberValueDatatype="5" unbalanced="0"/>
    <cacheHierarchy uniqueName="[Measures].[__XL_Count Table_teamwise_home_and_away__2]" caption="__XL_Count Table_teamwise_home_and_away__2" measure="1" displayFolder="" measureGroup="Table_teamwise_home_and_away__2" count="0" hidden="1"/>
    <cacheHierarchy uniqueName="[Measures].[__No measures defined]" caption="__No measures defined" measure="1" displayFolder="" count="0" hidden="1"/>
    <cacheHierarchy uniqueName="[Measures].[Sum of home_matches]" caption="Sum of home_matches" measure="1" displayFolder="" measureGroup="Table_teamwise_home_and_away__2" count="0" hidden="1">
      <extLst>
        <ext xmlns:x15="http://schemas.microsoft.com/office/spreadsheetml/2010/11/main" uri="{B97F6D7D-B522-45F9-BDA1-12C45D357490}">
          <x15:cacheHierarchy aggregatedColumn="3"/>
        </ext>
      </extLst>
    </cacheHierarchy>
    <cacheHierarchy uniqueName="[Measures].[Sum of home_wins]" caption="Sum of home_wins" measure="1" displayFolder="" measureGroup="Table_teamwise_home_and_away__2" count="0" hidden="1">
      <extLst>
        <ext xmlns:x15="http://schemas.microsoft.com/office/spreadsheetml/2010/11/main" uri="{B97F6D7D-B522-45F9-BDA1-12C45D357490}">
          <x15:cacheHierarchy aggregatedColumn="1"/>
        </ext>
      </extLst>
    </cacheHierarchy>
    <cacheHierarchy uniqueName="[Measures].[Sum of away_matches]" caption="Sum of away_matches" measure="1" displayFolder="" measureGroup="Table_teamwise_home_and_away__2"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way_wins]" caption="Sum of away_wins" measure="1" displayFolder="" measureGroup="Table_teamwise_home_and_away__2"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home_win_percentage]" caption="Sum of home_win_percentage" measure="1" displayFolder="" measureGroup="Table_teamwise_home_and_away__2" count="0" hidden="1">
      <extLst>
        <ext xmlns:x15="http://schemas.microsoft.com/office/spreadsheetml/2010/11/main" uri="{B97F6D7D-B522-45F9-BDA1-12C45D357490}">
          <x15:cacheHierarchy aggregatedColumn="5"/>
        </ext>
      </extLst>
    </cacheHierarchy>
    <cacheHierarchy uniqueName="[Measures].[Sum of away_win_percentage]" caption="Sum of away_win_percentage" measure="1" displayFolder="" measureGroup="Table_teamwise_home_and_away__2"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_teamwise_home_and_away__2" uniqueName="[Table_teamwise_home_and_away__2]" caption="Table_teamwise_home_and_away__2"/>
  </dimensions>
  <measureGroups count="1">
    <measureGroup name="Table_teamwise_home_and_away__2" caption="Table_teamwise_home_and_away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refreshedDate="45133.615033333335" backgroundQuery="1" createdVersion="8" refreshedVersion="8" minRefreshableVersion="3" recordCount="0" supportSubquery="1" supportAdvancedDrill="1" xr:uid="{5263FB40-7233-46AF-9882-EAF73F28F70C}">
  <cacheSource type="external" connectionId="3"/>
  <cacheFields count="2">
    <cacheField name="[Table_teamwise_home_and_away__2].[team].[team]" caption="team" numFmtId="0" level="1">
      <sharedItems count="7">
        <s v="DC"/>
        <s v="DD"/>
        <s v="KKR"/>
        <s v="RCB"/>
        <s v="Rising Pune Supergiant"/>
        <s v="SRH"/>
        <s v="Gujarat Lions" u="1"/>
      </sharedItems>
    </cacheField>
    <cacheField name="[Measures].[Sum of home_win_percentage]" caption="Sum of home_win_percentage" numFmtId="0" hierarchy="13" level="32767"/>
  </cacheFields>
  <cacheHierarchies count="15">
    <cacheHierarchy uniqueName="[Table_teamwise_home_and_away__2].[team]" caption="team" attribute="1" defaultMemberUniqueName="[Table_teamwise_home_and_away__2].[team].[All]" allUniqueName="[Table_teamwise_home_and_away__2].[team].[All]" dimensionUniqueName="[Table_teamwise_home_and_away__2]" displayFolder="" count="2" memberValueDatatype="130" unbalanced="0">
      <fieldsUsage count="2">
        <fieldUsage x="-1"/>
        <fieldUsage x="0"/>
      </fieldsUsage>
    </cacheHierarchy>
    <cacheHierarchy uniqueName="[Table_teamwise_home_and_away__2].[home_wins]" caption="home_wins" attribute="1" defaultMemberUniqueName="[Table_teamwise_home_and_away__2].[home_wins].[All]" allUniqueName="[Table_teamwise_home_and_away__2].[home_wins].[All]" dimensionUniqueName="[Table_teamwise_home_and_away__2]" displayFolder="" count="2" memberValueDatatype="20" unbalanced="0"/>
    <cacheHierarchy uniqueName="[Table_teamwise_home_and_away__2].[away_wins]" caption="away_wins" attribute="1" defaultMemberUniqueName="[Table_teamwise_home_and_away__2].[away_wins].[All]" allUniqueName="[Table_teamwise_home_and_away__2].[away_wins].[All]" dimensionUniqueName="[Table_teamwise_home_and_away__2]" displayFolder="" count="2" memberValueDatatype="20" unbalanced="0"/>
    <cacheHierarchy uniqueName="[Table_teamwise_home_and_away__2].[home_matches]" caption="home_matches" attribute="1" defaultMemberUniqueName="[Table_teamwise_home_and_away__2].[home_matches].[All]" allUniqueName="[Table_teamwise_home_and_away__2].[home_matches].[All]" dimensionUniqueName="[Table_teamwise_home_and_away__2]" displayFolder="" count="2" memberValueDatatype="20" unbalanced="0"/>
    <cacheHierarchy uniqueName="[Table_teamwise_home_and_away__2].[away_matches]" caption="away_matches" attribute="1" defaultMemberUniqueName="[Table_teamwise_home_and_away__2].[away_matches].[All]" allUniqueName="[Table_teamwise_home_and_away__2].[away_matches].[All]" dimensionUniqueName="[Table_teamwise_home_and_away__2]" displayFolder="" count="2" memberValueDatatype="20" unbalanced="0"/>
    <cacheHierarchy uniqueName="[Table_teamwise_home_and_away__2].[home_win_percentage]" caption="home_win_percentage" attribute="1" defaultMemberUniqueName="[Table_teamwise_home_and_away__2].[home_win_percentage].[All]" allUniqueName="[Table_teamwise_home_and_away__2].[home_win_percentage].[All]" dimensionUniqueName="[Table_teamwise_home_and_away__2]" displayFolder="" count="2" memberValueDatatype="5" unbalanced="0"/>
    <cacheHierarchy uniqueName="[Table_teamwise_home_and_away__2].[away_win_percentage]" caption="away_win_percentage" attribute="1" defaultMemberUniqueName="[Table_teamwise_home_and_away__2].[away_win_percentage].[All]" allUniqueName="[Table_teamwise_home_and_away__2].[away_win_percentage].[All]" dimensionUniqueName="[Table_teamwise_home_and_away__2]" displayFolder="" count="2" memberValueDatatype="5" unbalanced="0"/>
    <cacheHierarchy uniqueName="[Measures].[__XL_Count Table_teamwise_home_and_away__2]" caption="__XL_Count Table_teamwise_home_and_away__2" measure="1" displayFolder="" measureGroup="Table_teamwise_home_and_away__2" count="0" hidden="1"/>
    <cacheHierarchy uniqueName="[Measures].[__No measures defined]" caption="__No measures defined" measure="1" displayFolder="" count="0" hidden="1"/>
    <cacheHierarchy uniqueName="[Measures].[Sum of home_matches]" caption="Sum of home_matches" measure="1" displayFolder="" measureGroup="Table_teamwise_home_and_away__2" count="0" hidden="1">
      <extLst>
        <ext xmlns:x15="http://schemas.microsoft.com/office/spreadsheetml/2010/11/main" uri="{B97F6D7D-B522-45F9-BDA1-12C45D357490}">
          <x15:cacheHierarchy aggregatedColumn="3"/>
        </ext>
      </extLst>
    </cacheHierarchy>
    <cacheHierarchy uniqueName="[Measures].[Sum of home_wins]" caption="Sum of home_wins" measure="1" displayFolder="" measureGroup="Table_teamwise_home_and_away__2" count="0" hidden="1">
      <extLst>
        <ext xmlns:x15="http://schemas.microsoft.com/office/spreadsheetml/2010/11/main" uri="{B97F6D7D-B522-45F9-BDA1-12C45D357490}">
          <x15:cacheHierarchy aggregatedColumn="1"/>
        </ext>
      </extLst>
    </cacheHierarchy>
    <cacheHierarchy uniqueName="[Measures].[Sum of away_matches]" caption="Sum of away_matches" measure="1" displayFolder="" measureGroup="Table_teamwise_home_and_away__2" count="0" hidden="1">
      <extLst>
        <ext xmlns:x15="http://schemas.microsoft.com/office/spreadsheetml/2010/11/main" uri="{B97F6D7D-B522-45F9-BDA1-12C45D357490}">
          <x15:cacheHierarchy aggregatedColumn="4"/>
        </ext>
      </extLst>
    </cacheHierarchy>
    <cacheHierarchy uniqueName="[Measures].[Sum of away_wins]" caption="Sum of away_wins" measure="1" displayFolder="" measureGroup="Table_teamwise_home_and_away__2" count="0" hidden="1">
      <extLst>
        <ext xmlns:x15="http://schemas.microsoft.com/office/spreadsheetml/2010/11/main" uri="{B97F6D7D-B522-45F9-BDA1-12C45D357490}">
          <x15:cacheHierarchy aggregatedColumn="2"/>
        </ext>
      </extLst>
    </cacheHierarchy>
    <cacheHierarchy uniqueName="[Measures].[Sum of home_win_percentage]" caption="Sum of home_win_percentage" measure="1" displayFolder="" measureGroup="Table_teamwise_home_and_away__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way_win_percentage]" caption="Sum of away_win_percentage" measure="1" displayFolder="" measureGroup="Table_teamwise_home_and_away__2"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_teamwise_home_and_away__2" uniqueName="[Table_teamwise_home_and_away__2]" caption="Table_teamwise_home_and_away__2"/>
  </dimensions>
  <measureGroups count="1">
    <measureGroup name="Table_teamwise_home_and_away__2" caption="Table_teamwise_home_and_away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refreshedDate="45133.615033680559" backgroundQuery="1" createdVersion="8" refreshedVersion="8" minRefreshableVersion="3" recordCount="0" supportSubquery="1" supportAdvancedDrill="1" xr:uid="{2D0AB194-3168-4436-AAB9-442EDF9C770D}">
  <cacheSource type="external" connectionId="3"/>
  <cacheFields count="3">
    <cacheField name="[Table_teamwise_home_and_away__2].[team].[team]" caption="team" numFmtId="0" level="1">
      <sharedItems count="7">
        <s v="DC"/>
        <s v="DD"/>
        <s v="KKR"/>
        <s v="RCB"/>
        <s v="Rising Pune Supergiant"/>
        <s v="SRH"/>
        <s v="Gujarat Lions" u="1"/>
      </sharedItems>
    </cacheField>
    <cacheField name="[Measures].[Sum of home_matches]" caption="Sum of home_matches" numFmtId="0" hierarchy="9" level="32767"/>
    <cacheField name="[Measures].[Sum of home_wins]" caption="Sum of home_wins" numFmtId="0" hierarchy="10" level="32767"/>
  </cacheFields>
  <cacheHierarchies count="15">
    <cacheHierarchy uniqueName="[Table_teamwise_home_and_away__2].[team]" caption="team" attribute="1" defaultMemberUniqueName="[Table_teamwise_home_and_away__2].[team].[All]" allUniqueName="[Table_teamwise_home_and_away__2].[team].[All]" dimensionUniqueName="[Table_teamwise_home_and_away__2]" displayFolder="" count="2" memberValueDatatype="130" unbalanced="0">
      <fieldsUsage count="2">
        <fieldUsage x="-1"/>
        <fieldUsage x="0"/>
      </fieldsUsage>
    </cacheHierarchy>
    <cacheHierarchy uniqueName="[Table_teamwise_home_and_away__2].[home_wins]" caption="home_wins" attribute="1" defaultMemberUniqueName="[Table_teamwise_home_and_away__2].[home_wins].[All]" allUniqueName="[Table_teamwise_home_and_away__2].[home_wins].[All]" dimensionUniqueName="[Table_teamwise_home_and_away__2]" displayFolder="" count="0" memberValueDatatype="20" unbalanced="0"/>
    <cacheHierarchy uniqueName="[Table_teamwise_home_and_away__2].[away_wins]" caption="away_wins" attribute="1" defaultMemberUniqueName="[Table_teamwise_home_and_away__2].[away_wins].[All]" allUniqueName="[Table_teamwise_home_and_away__2].[away_wins].[All]" dimensionUniqueName="[Table_teamwise_home_and_away__2]" displayFolder="" count="0" memberValueDatatype="20" unbalanced="0"/>
    <cacheHierarchy uniqueName="[Table_teamwise_home_and_away__2].[home_matches]" caption="home_matches" attribute="1" defaultMemberUniqueName="[Table_teamwise_home_and_away__2].[home_matches].[All]" allUniqueName="[Table_teamwise_home_and_away__2].[home_matches].[All]" dimensionUniqueName="[Table_teamwise_home_and_away__2]" displayFolder="" count="0" memberValueDatatype="20" unbalanced="0"/>
    <cacheHierarchy uniqueName="[Table_teamwise_home_and_away__2].[away_matches]" caption="away_matches" attribute="1" defaultMemberUniqueName="[Table_teamwise_home_and_away__2].[away_matches].[All]" allUniqueName="[Table_teamwise_home_and_away__2].[away_matches].[All]" dimensionUniqueName="[Table_teamwise_home_and_away__2]" displayFolder="" count="0" memberValueDatatype="20" unbalanced="0"/>
    <cacheHierarchy uniqueName="[Table_teamwise_home_and_away__2].[home_win_percentage]" caption="home_win_percentage" attribute="1" defaultMemberUniqueName="[Table_teamwise_home_and_away__2].[home_win_percentage].[All]" allUniqueName="[Table_teamwise_home_and_away__2].[home_win_percentage].[All]" dimensionUniqueName="[Table_teamwise_home_and_away__2]" displayFolder="" count="0" memberValueDatatype="5" unbalanced="0"/>
    <cacheHierarchy uniqueName="[Table_teamwise_home_and_away__2].[away_win_percentage]" caption="away_win_percentage" attribute="1" defaultMemberUniqueName="[Table_teamwise_home_and_away__2].[away_win_percentage].[All]" allUniqueName="[Table_teamwise_home_and_away__2].[away_win_percentage].[All]" dimensionUniqueName="[Table_teamwise_home_and_away__2]" displayFolder="" count="0" memberValueDatatype="5" unbalanced="0"/>
    <cacheHierarchy uniqueName="[Measures].[__XL_Count Table_teamwise_home_and_away__2]" caption="__XL_Count Table_teamwise_home_and_away__2" measure="1" displayFolder="" measureGroup="Table_teamwise_home_and_away__2" count="0" hidden="1"/>
    <cacheHierarchy uniqueName="[Measures].[__No measures defined]" caption="__No measures defined" measure="1" displayFolder="" count="0" hidden="1"/>
    <cacheHierarchy uniqueName="[Measures].[Sum of home_matches]" caption="Sum of home_matches" measure="1" displayFolder="" measureGroup="Table_teamwise_home_and_away__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home_wins]" caption="Sum of home_wins" measure="1" displayFolder="" measureGroup="Table_teamwise_home_and_away_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away_matches]" caption="Sum of away_matches" measure="1" displayFolder="" measureGroup="Table_teamwise_home_and_away__2" count="0" hidden="1">
      <extLst>
        <ext xmlns:x15="http://schemas.microsoft.com/office/spreadsheetml/2010/11/main" uri="{B97F6D7D-B522-45F9-BDA1-12C45D357490}">
          <x15:cacheHierarchy aggregatedColumn="4"/>
        </ext>
      </extLst>
    </cacheHierarchy>
    <cacheHierarchy uniqueName="[Measures].[Sum of away_wins]" caption="Sum of away_wins" measure="1" displayFolder="" measureGroup="Table_teamwise_home_and_away__2" count="0" hidden="1">
      <extLst>
        <ext xmlns:x15="http://schemas.microsoft.com/office/spreadsheetml/2010/11/main" uri="{B97F6D7D-B522-45F9-BDA1-12C45D357490}">
          <x15:cacheHierarchy aggregatedColumn="2"/>
        </ext>
      </extLst>
    </cacheHierarchy>
    <cacheHierarchy uniqueName="[Measures].[Sum of home_win_percentage]" caption="Sum of home_win_percentage" measure="1" displayFolder="" measureGroup="Table_teamwise_home_and_away__2" count="0" hidden="1">
      <extLst>
        <ext xmlns:x15="http://schemas.microsoft.com/office/spreadsheetml/2010/11/main" uri="{B97F6D7D-B522-45F9-BDA1-12C45D357490}">
          <x15:cacheHierarchy aggregatedColumn="5"/>
        </ext>
      </extLst>
    </cacheHierarchy>
    <cacheHierarchy uniqueName="[Measures].[Sum of away_win_percentage]" caption="Sum of away_win_percentage" measure="1" displayFolder="" measureGroup="Table_teamwise_home_and_away__2"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_teamwise_home_and_away__2" uniqueName="[Table_teamwise_home_and_away__2]" caption="Table_teamwise_home_and_away__2"/>
  </dimensions>
  <measureGroups count="1">
    <measureGroup name="Table_teamwise_home_and_away__2" caption="Table_teamwise_home_and_away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a" refreshedDate="45133.503824884261" backgroundQuery="1" createdVersion="3" refreshedVersion="8" minRefreshableVersion="3" recordCount="0" supportSubquery="1" supportAdvancedDrill="1" xr:uid="{4E750964-0339-4490-9304-12BBE828FF67}">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Table_teamwise_home_and_away__2].[team]" caption="team" attribute="1" defaultMemberUniqueName="[Table_teamwise_home_and_away__2].[team].[All]" allUniqueName="[Table_teamwise_home_and_away__2].[team].[All]" dimensionUniqueName="[Table_teamwise_home_and_away__2]" displayFolder="" count="2" memberValueDatatype="130" unbalanced="0"/>
    <cacheHierarchy uniqueName="[Table_teamwise_home_and_away__2].[home_wins]" caption="home_wins" attribute="1" defaultMemberUniqueName="[Table_teamwise_home_and_away__2].[home_wins].[All]" allUniqueName="[Table_teamwise_home_and_away__2].[home_wins].[All]" dimensionUniqueName="[Table_teamwise_home_and_away__2]" displayFolder="" count="0" memberValueDatatype="20" unbalanced="0"/>
    <cacheHierarchy uniqueName="[Table_teamwise_home_and_away__2].[away_wins]" caption="away_wins" attribute="1" defaultMemberUniqueName="[Table_teamwise_home_and_away__2].[away_wins].[All]" allUniqueName="[Table_teamwise_home_and_away__2].[away_wins].[All]" dimensionUniqueName="[Table_teamwise_home_and_away__2]" displayFolder="" count="0" memberValueDatatype="20" unbalanced="0"/>
    <cacheHierarchy uniqueName="[Table_teamwise_home_and_away__2].[home_matches]" caption="home_matches" attribute="1" defaultMemberUniqueName="[Table_teamwise_home_and_away__2].[home_matches].[All]" allUniqueName="[Table_teamwise_home_and_away__2].[home_matches].[All]" dimensionUniqueName="[Table_teamwise_home_and_away__2]" displayFolder="" count="0" memberValueDatatype="20" unbalanced="0"/>
    <cacheHierarchy uniqueName="[Table_teamwise_home_and_away__2].[away_matches]" caption="away_matches" attribute="1" defaultMemberUniqueName="[Table_teamwise_home_and_away__2].[away_matches].[All]" allUniqueName="[Table_teamwise_home_and_away__2].[away_matches].[All]" dimensionUniqueName="[Table_teamwise_home_and_away__2]" displayFolder="" count="0" memberValueDatatype="20" unbalanced="0"/>
    <cacheHierarchy uniqueName="[Table_teamwise_home_and_away__2].[home_win_percentage]" caption="home_win_percentage" attribute="1" defaultMemberUniqueName="[Table_teamwise_home_and_away__2].[home_win_percentage].[All]" allUniqueName="[Table_teamwise_home_and_away__2].[home_win_percentage].[All]" dimensionUniqueName="[Table_teamwise_home_and_away__2]" displayFolder="" count="0" memberValueDatatype="5" unbalanced="0"/>
    <cacheHierarchy uniqueName="[Table_teamwise_home_and_away__2].[away_win_percentage]" caption="away_win_percentage" attribute="1" defaultMemberUniqueName="[Table_teamwise_home_and_away__2].[away_win_percentage].[All]" allUniqueName="[Table_teamwise_home_and_away__2].[away_win_percentage].[All]" dimensionUniqueName="[Table_teamwise_home_and_away__2]" displayFolder="" count="2" memberValueDatatype="5" unbalanced="0"/>
    <cacheHierarchy uniqueName="[Measures].[__XL_Count Table_teamwise_home_and_away__2]" caption="__XL_Count Table_teamwise_home_and_away__2" measure="1" displayFolder="" measureGroup="Table_teamwise_home_and_away__2" count="0" hidden="1"/>
    <cacheHierarchy uniqueName="[Measures].[__No measures defined]" caption="__No measures defined" measure="1" displayFolder="" count="0" hidden="1"/>
    <cacheHierarchy uniqueName="[Measures].[Sum of home_matches]" caption="Sum of home_matches" measure="1" displayFolder="" measureGroup="Table_teamwise_home_and_away__2" count="0" hidden="1">
      <extLst>
        <ext xmlns:x15="http://schemas.microsoft.com/office/spreadsheetml/2010/11/main" uri="{B97F6D7D-B522-45F9-BDA1-12C45D357490}">
          <x15:cacheHierarchy aggregatedColumn="3"/>
        </ext>
      </extLst>
    </cacheHierarchy>
    <cacheHierarchy uniqueName="[Measures].[Sum of home_wins]" caption="Sum of home_wins" measure="1" displayFolder="" measureGroup="Table_teamwise_home_and_away__2" count="0" hidden="1">
      <extLst>
        <ext xmlns:x15="http://schemas.microsoft.com/office/spreadsheetml/2010/11/main" uri="{B97F6D7D-B522-45F9-BDA1-12C45D357490}">
          <x15:cacheHierarchy aggregatedColumn="1"/>
        </ext>
      </extLst>
    </cacheHierarchy>
    <cacheHierarchy uniqueName="[Measures].[Sum of away_matches]" caption="Sum of away_matches" measure="1" displayFolder="" measureGroup="Table_teamwise_home_and_away__2" count="0" hidden="1">
      <extLst>
        <ext xmlns:x15="http://schemas.microsoft.com/office/spreadsheetml/2010/11/main" uri="{B97F6D7D-B522-45F9-BDA1-12C45D357490}">
          <x15:cacheHierarchy aggregatedColumn="4"/>
        </ext>
      </extLst>
    </cacheHierarchy>
    <cacheHierarchy uniqueName="[Measures].[Sum of away_wins]" caption="Sum of away_wins" measure="1" displayFolder="" measureGroup="Table_teamwise_home_and_away__2" count="0" hidden="1">
      <extLst>
        <ext xmlns:x15="http://schemas.microsoft.com/office/spreadsheetml/2010/11/main" uri="{B97F6D7D-B522-45F9-BDA1-12C45D357490}">
          <x15:cacheHierarchy aggregatedColumn="2"/>
        </ext>
      </extLst>
    </cacheHierarchy>
    <cacheHierarchy uniqueName="[Measures].[Sum of home_win_percentage]" caption="Sum of home_win_percentage" measure="1" displayFolder="" measureGroup="Table_teamwise_home_and_away__2" count="0" hidden="1">
      <extLst>
        <ext xmlns:x15="http://schemas.microsoft.com/office/spreadsheetml/2010/11/main" uri="{B97F6D7D-B522-45F9-BDA1-12C45D357490}">
          <x15:cacheHierarchy aggregatedColumn="5"/>
        </ext>
      </extLst>
    </cacheHierarchy>
    <cacheHierarchy uniqueName="[Measures].[Sum of away_win_percentage]" caption="Sum of away_win_percentage" measure="1" displayFolder="" measureGroup="Table_teamwise_home_and_away__2"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00817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EAB9A-A032-4BE0-B5B0-FC558C1CE2B9}" name="PivotTable11" cacheId="9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46:B52" firstHeaderRow="1" firstDataRow="1" firstDataCol="1"/>
  <pivotFields count="2">
    <pivotField axis="axisRow" allDrilled="1" subtotalTop="0" showAll="0" dataSourceSort="1" defaultSubtotal="0" defaultAttributeDrillState="1">
      <items count="7">
        <item s="1" x="0"/>
        <item s="1" x="1"/>
        <item s="1" x="2"/>
        <item s="1" x="3"/>
        <item n="PUNE" s="1" x="4"/>
        <item s="1" x="5"/>
        <item n="GUJARAT" x="6"/>
      </items>
    </pivotField>
    <pivotField dataField="1" subtotalTop="0" showAll="0" defaultSubtotal="0"/>
  </pivotFields>
  <rowFields count="1">
    <field x="0"/>
  </rowFields>
  <rowItems count="6">
    <i>
      <x/>
    </i>
    <i>
      <x v="1"/>
    </i>
    <i>
      <x v="2"/>
    </i>
    <i>
      <x v="3"/>
    </i>
    <i>
      <x v="4"/>
    </i>
    <i>
      <x v="5"/>
    </i>
  </rowItems>
  <colItems count="1">
    <i/>
  </colItems>
  <dataFields count="1">
    <dataField name="Sum of home_win_percentage" fld="1" baseField="0" baseItem="0"/>
  </dataFields>
  <formats count="1">
    <format dxfId="24">
      <pivotArea dataOnly="0" outline="0" fieldPosition="0">
        <references count="1">
          <reference field="4294967294" count="1">
            <x v="0"/>
          </reference>
        </references>
      </pivotArea>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15">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ma cs.xlsx!Table_teamwise_home_and_away__2">
        <x15:activeTabTopLevelEntity name="[Table_teamwise_home_and_away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16F99-D022-4F15-98AA-8119DCA1B231}" name="PivotTable10" cacheId="9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24:C31" firstHeaderRow="0" firstDataRow="1" firstDataCol="1"/>
  <pivotFields count="3">
    <pivotField axis="axisRow" allDrilled="1" subtotalTop="0" showAll="0" dataSourceSort="1" defaultSubtotal="0" defaultAttributeDrillState="1">
      <items count="7">
        <item s="1" x="0"/>
        <item s="1" x="1"/>
        <item s="1" x="2"/>
        <item s="1" x="3"/>
        <item n="PUNE" s="1" x="4"/>
        <item s="1" x="5"/>
        <item n="GUJARAT" x="6"/>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away_matches" fld="1" baseField="0" baseItem="0"/>
    <dataField name="Sum of away_wins" fld="2"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5">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ma cs.xlsx!Table_teamwise_home_and_away__2">
        <x15:activeTabTopLevelEntity name="[Table_teamwise_home_and_away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BA89E-2CA9-4437-B422-1C43812A742F}" name="PivotTable8" cacheId="100"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39">
  <location ref="A3:C10" firstHeaderRow="0" firstDataRow="1" firstDataCol="1"/>
  <pivotFields count="3">
    <pivotField axis="axisRow" allDrilled="1" subtotalTop="0" showAll="0" dataSourceSort="1" defaultSubtotal="0" defaultAttributeDrillState="1">
      <items count="7">
        <item s="1" x="0"/>
        <item s="1" x="1"/>
        <item s="1" x="2"/>
        <item s="1" x="3"/>
        <item n="PUNE" s="1" x="4"/>
        <item s="1" x="5"/>
        <item n="GUJARAT" x="6"/>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home_matches" fld="1" baseField="0" baseItem="0"/>
    <dataField name="Sum of home_wins" fld="2" baseField="0" baseItem="0"/>
  </dataField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Hierarchies count="15">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ma cs.xlsx!Table_teamwise_home_and_away__2">
        <x15:activeTabTopLevelEntity name="[Table_teamwise_home_and_away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7D316-34C6-4A61-B124-4E1E7800FAF5}" name="PivotTable12" cacheId="9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4">
  <location ref="A66:B72" firstHeaderRow="1" firstDataRow="1" firstDataCol="1"/>
  <pivotFields count="2">
    <pivotField axis="axisRow" allDrilled="1" subtotalTop="0" showAll="0" dataSourceSort="1" defaultSubtotal="0" defaultAttributeDrillState="1">
      <items count="7">
        <item s="1" x="0"/>
        <item s="1" x="1"/>
        <item s="1" x="2"/>
        <item s="1" x="3"/>
        <item n="PUNE" s="1" x="4"/>
        <item s="1" x="5"/>
        <item n="GUJARAT" x="6"/>
      </items>
    </pivotField>
    <pivotField dataField="1" subtotalTop="0" showAll="0" defaultSubtotal="0"/>
  </pivotFields>
  <rowFields count="1">
    <field x="0"/>
  </rowFields>
  <rowItems count="6">
    <i>
      <x/>
    </i>
    <i>
      <x v="1"/>
    </i>
    <i>
      <x v="2"/>
    </i>
    <i>
      <x v="3"/>
    </i>
    <i>
      <x v="4"/>
    </i>
    <i>
      <x v="5"/>
    </i>
  </rowItems>
  <colItems count="1">
    <i/>
  </colItems>
  <dataFields count="1">
    <dataField name="Sum of away_win_percentage" fld="1" baseField="0" baseItem="0" numFmtId="43"/>
  </dataFields>
  <formats count="2">
    <format dxfId="26">
      <pivotArea dataOnly="0" outline="0" axis="axisValues" fieldPosition="0"/>
    </format>
    <format dxfId="25">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15">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ma cs.xlsx!Table_teamwise_home_and_away__2">
        <x15:activeTabTopLevelEntity name="[Table_teamwise_home_and_away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6BA8C1B-E906-481D-B77C-91D62A86A9C1}" autoFormatId="16" applyNumberFormats="0" applyBorderFormats="0" applyFontFormats="0" applyPatternFormats="0" applyAlignmentFormats="0" applyWidthHeightFormats="0">
  <queryTableRefresh nextId="8">
    <queryTableFields count="7">
      <queryTableField id="1" name="team" tableColumnId="1"/>
      <queryTableField id="2" name="home_wins" tableColumnId="2"/>
      <queryTableField id="3" name="away_wins" tableColumnId="3"/>
      <queryTableField id="4" name="home_matches" tableColumnId="4"/>
      <queryTableField id="5" name="away_matches" tableColumnId="5"/>
      <queryTableField id="6" name="home_win_percentage" tableColumnId="6"/>
      <queryTableField id="7" name="away_win_percentag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9B726E86-5094-4737-A630-AB6370E36720}" sourceName="[Table_teamwise_home_and_away__2].[team]">
  <pivotTables>
    <pivotTable tabId="11" name="PivotTable12"/>
    <pivotTable tabId="11" name="PivotTable10"/>
    <pivotTable tabId="11" name="PivotTable11"/>
    <pivotTable tabId="11" name="PivotTable8"/>
  </pivotTables>
  <data>
    <olap pivotCacheId="20081751">
      <levels count="2">
        <level uniqueName="[Table_teamwise_home_and_away__2].[team].[(All)]" sourceCaption="(All)" count="0"/>
        <level uniqueName="[Table_teamwise_home_and_away__2].[team].[team]" sourceCaption="team" count="10">
          <ranges>
            <range startItem="0">
              <i n="[Table_teamwise_home_and_away__2].[team].&amp;[CSK]" c="CSK"/>
              <i n="[Table_teamwise_home_and_away__2].[team].&amp;[DC]" c="DC"/>
              <i n="[Table_teamwise_home_and_away__2].[team].&amp;[DD]" c="DD"/>
              <i n="[Table_teamwise_home_and_away__2].[team].&amp;[Gujarat Lions]" c="Gujarat Lions"/>
              <i n="[Table_teamwise_home_and_away__2].[team].&amp;[KKR]" c="KKR"/>
              <i n="[Table_teamwise_home_and_away__2].[team].&amp;[MI]" c="MI"/>
              <i n="[Table_teamwise_home_and_away__2].[team].&amp;[RCB]" c="RCB"/>
              <i n="[Table_teamwise_home_and_away__2].[team].&amp;[Rising Pune Supergiant]" c="Rising Pune Supergiant"/>
              <i n="[Table_teamwise_home_and_away__2].[team].&amp;[RR]" c="RR"/>
              <i n="[Table_teamwise_home_and_away__2].[team].&amp;[SRH]" c="SRH"/>
            </range>
          </ranges>
        </level>
      </levels>
      <selections count="6">
        <selection n="[Table_teamwise_home_and_away__2].[team].&amp;[DC]"/>
        <selection n="[Table_teamwise_home_and_away__2].[team].&amp;[DD]"/>
        <selection n="[Table_teamwise_home_and_away__2].[team].&amp;[KKR]"/>
        <selection n="[Table_teamwise_home_and_away__2].[team].&amp;[RCB]"/>
        <selection n="[Table_teamwise_home_and_away__2].[team].&amp;[Rising Pune Supergiant]"/>
        <selection n="[Table_teamwise_home_and_away__2].[team].&amp;[SR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C16FFE28-9828-4D4C-88E4-E231219596FC}" cache="Slicer_team1" caption="team"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DCE57-26FA-4EB2-829E-66E6766412A5}" name="Table_teamwise_home_and_away__2" displayName="Table_teamwise_home_and_away__2" ref="A1:G11" tableType="queryTable" totalsRowShown="0">
  <tableColumns count="7">
    <tableColumn id="1" xr3:uid="{4BD343B8-5DD1-4B7D-8114-6272240C0288}" uniqueName="1" name="team" queryTableFieldId="1" dataDxfId="27"/>
    <tableColumn id="2" xr3:uid="{192821CE-B000-4589-8B9B-44AB16E9BBD9}" uniqueName="2" name="home_wins" queryTableFieldId="2"/>
    <tableColumn id="3" xr3:uid="{B9FD4EBC-0EE8-4927-A591-B2F9336DCB17}" uniqueName="3" name="away_wins" queryTableFieldId="3"/>
    <tableColumn id="4" xr3:uid="{8A52AEAF-ED6E-4FB6-AB79-BBC633B9052A}" uniqueName="4" name="home_matches" queryTableFieldId="4"/>
    <tableColumn id="5" xr3:uid="{C355F1C3-2AE7-490E-A439-65C9D7A7CFB7}" uniqueName="5" name="away_matches" queryTableFieldId="5"/>
    <tableColumn id="6" xr3:uid="{FE985B09-314D-4F44-AE8B-4778BB5B00FD}" uniqueName="6" name="home_win_percentage" queryTableFieldId="6" dataCellStyle="Comma"/>
    <tableColumn id="7" xr3:uid="{6C3883FF-3872-4EFF-B44C-0624177C9278}" uniqueName="7" name="away_win_percentage" queryTableFieldId="7"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1766-0A2D-4145-B120-DE9C6A44087D}">
  <dimension ref="A1:G11"/>
  <sheetViews>
    <sheetView workbookViewId="0">
      <selection sqref="A1:G11"/>
    </sheetView>
  </sheetViews>
  <sheetFormatPr defaultRowHeight="14.25" x14ac:dyDescent="0.45"/>
  <cols>
    <col min="1" max="1" width="23.19921875" bestFit="1" customWidth="1"/>
    <col min="2" max="2" width="12.3984375" bestFit="1" customWidth="1"/>
    <col min="3" max="3" width="11.9296875" bestFit="1" customWidth="1"/>
    <col min="4" max="4" width="15.53125" bestFit="1" customWidth="1"/>
    <col min="5" max="5" width="15.06640625" bestFit="1" customWidth="1"/>
    <col min="6" max="6" width="22.73046875" style="3" bestFit="1" customWidth="1"/>
    <col min="7" max="7" width="22.265625" style="3" bestFit="1" customWidth="1"/>
  </cols>
  <sheetData>
    <row r="1" spans="1:7" x14ac:dyDescent="0.45">
      <c r="A1" t="s">
        <v>7</v>
      </c>
      <c r="B1" t="s">
        <v>8</v>
      </c>
      <c r="C1" t="s">
        <v>9</v>
      </c>
      <c r="D1" t="s">
        <v>10</v>
      </c>
      <c r="E1" t="s">
        <v>11</v>
      </c>
      <c r="F1" s="3" t="s">
        <v>12</v>
      </c>
      <c r="G1" s="3" t="s">
        <v>13</v>
      </c>
    </row>
    <row r="2" spans="1:7" x14ac:dyDescent="0.45">
      <c r="A2" t="s">
        <v>16</v>
      </c>
      <c r="B2">
        <v>5</v>
      </c>
      <c r="C2">
        <v>5</v>
      </c>
      <c r="D2">
        <v>8</v>
      </c>
      <c r="E2">
        <v>8</v>
      </c>
      <c r="F2" s="3">
        <v>62.5</v>
      </c>
      <c r="G2" s="3">
        <v>62.5</v>
      </c>
    </row>
    <row r="3" spans="1:7" x14ac:dyDescent="0.45">
      <c r="A3" t="s">
        <v>1</v>
      </c>
      <c r="B3">
        <v>58</v>
      </c>
      <c r="C3">
        <v>51</v>
      </c>
      <c r="D3">
        <v>101</v>
      </c>
      <c r="E3">
        <v>86</v>
      </c>
      <c r="F3" s="3">
        <v>57.42574257425742</v>
      </c>
      <c r="G3" s="3">
        <v>59.302325581395351</v>
      </c>
    </row>
    <row r="4" spans="1:7" x14ac:dyDescent="0.45">
      <c r="A4" t="s">
        <v>0</v>
      </c>
      <c r="B4">
        <v>51</v>
      </c>
      <c r="C4">
        <v>49</v>
      </c>
      <c r="D4">
        <v>89</v>
      </c>
      <c r="E4">
        <v>75</v>
      </c>
      <c r="F4" s="3">
        <v>57.303370786516851</v>
      </c>
      <c r="G4" s="3">
        <v>65.333333333333329</v>
      </c>
    </row>
    <row r="5" spans="1:7" x14ac:dyDescent="0.45">
      <c r="A5" t="s">
        <v>5</v>
      </c>
      <c r="B5">
        <v>3</v>
      </c>
      <c r="C5">
        <v>7</v>
      </c>
      <c r="D5">
        <v>6</v>
      </c>
      <c r="E5">
        <v>10</v>
      </c>
      <c r="F5" s="3">
        <v>50</v>
      </c>
      <c r="G5" s="3">
        <v>70</v>
      </c>
    </row>
    <row r="6" spans="1:7" x14ac:dyDescent="0.45">
      <c r="A6" t="s">
        <v>6</v>
      </c>
      <c r="B6">
        <v>30</v>
      </c>
      <c r="C6">
        <v>28</v>
      </c>
      <c r="D6">
        <v>63</v>
      </c>
      <c r="E6">
        <v>45</v>
      </c>
      <c r="F6" s="3">
        <v>47.619047619047613</v>
      </c>
      <c r="G6" s="3">
        <v>62.222222222222221</v>
      </c>
    </row>
    <row r="7" spans="1:7" x14ac:dyDescent="0.45">
      <c r="A7" t="s">
        <v>2</v>
      </c>
      <c r="B7">
        <v>29</v>
      </c>
      <c r="C7">
        <v>46</v>
      </c>
      <c r="D7">
        <v>67</v>
      </c>
      <c r="E7">
        <v>80</v>
      </c>
      <c r="F7" s="3">
        <v>43.283582089552233</v>
      </c>
      <c r="G7" s="3">
        <v>57.499999999999993</v>
      </c>
    </row>
    <row r="8" spans="1:7" x14ac:dyDescent="0.45">
      <c r="A8" t="s">
        <v>3</v>
      </c>
      <c r="B8">
        <v>35</v>
      </c>
      <c r="C8">
        <v>49</v>
      </c>
      <c r="D8">
        <v>85</v>
      </c>
      <c r="E8">
        <v>95</v>
      </c>
      <c r="F8" s="3">
        <v>41.17647058823529</v>
      </c>
      <c r="G8" s="3">
        <v>51.578947368421055</v>
      </c>
    </row>
    <row r="9" spans="1:7" x14ac:dyDescent="0.45">
      <c r="A9" t="s">
        <v>4</v>
      </c>
      <c r="B9">
        <v>34</v>
      </c>
      <c r="C9">
        <v>58</v>
      </c>
      <c r="D9">
        <v>83</v>
      </c>
      <c r="E9">
        <v>95</v>
      </c>
      <c r="F9" s="3">
        <v>40.963855421686745</v>
      </c>
      <c r="G9" s="3">
        <v>61.05263157894737</v>
      </c>
    </row>
    <row r="10" spans="1:7" x14ac:dyDescent="0.45">
      <c r="A10" t="s">
        <v>18</v>
      </c>
      <c r="B10">
        <v>25</v>
      </c>
      <c r="C10">
        <v>42</v>
      </c>
      <c r="D10">
        <v>72</v>
      </c>
      <c r="E10">
        <v>89</v>
      </c>
      <c r="F10" s="3">
        <v>34.722222222222221</v>
      </c>
      <c r="G10" s="3">
        <v>47.191011235955052</v>
      </c>
    </row>
    <row r="11" spans="1:7" x14ac:dyDescent="0.45">
      <c r="A11" t="s">
        <v>17</v>
      </c>
      <c r="B11">
        <v>1</v>
      </c>
      <c r="C11">
        <v>12</v>
      </c>
      <c r="D11">
        <v>14</v>
      </c>
      <c r="E11">
        <v>16</v>
      </c>
      <c r="F11" s="3">
        <v>7.1428571428571423</v>
      </c>
      <c r="G11" s="3">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C1E5-7C0C-4697-9AE0-5E8F3718B181}">
  <dimension ref="A3:C72"/>
  <sheetViews>
    <sheetView zoomScale="87" workbookViewId="0">
      <selection activeCell="P31" sqref="P31"/>
    </sheetView>
  </sheetViews>
  <sheetFormatPr defaultRowHeight="14.25" x14ac:dyDescent="0.45"/>
  <cols>
    <col min="1" max="1" width="12.33203125" bestFit="1" customWidth="1"/>
    <col min="2" max="2" width="19.59765625" bestFit="1" customWidth="1"/>
    <col min="3" max="3" width="16.46484375" bestFit="1" customWidth="1"/>
  </cols>
  <sheetData>
    <row r="3" spans="1:3" x14ac:dyDescent="0.45">
      <c r="A3" s="1" t="s">
        <v>14</v>
      </c>
      <c r="B3" t="s">
        <v>19</v>
      </c>
      <c r="C3" t="s">
        <v>20</v>
      </c>
    </row>
    <row r="4" spans="1:3" x14ac:dyDescent="0.45">
      <c r="A4" s="2" t="s">
        <v>5</v>
      </c>
      <c r="B4" s="8">
        <v>6</v>
      </c>
      <c r="C4" s="8">
        <v>3</v>
      </c>
    </row>
    <row r="5" spans="1:3" x14ac:dyDescent="0.45">
      <c r="A5" s="2" t="s">
        <v>18</v>
      </c>
      <c r="B5" s="8">
        <v>72</v>
      </c>
      <c r="C5" s="8">
        <v>25</v>
      </c>
    </row>
    <row r="6" spans="1:3" x14ac:dyDescent="0.45">
      <c r="A6" s="2" t="s">
        <v>4</v>
      </c>
      <c r="B6" s="8">
        <v>83</v>
      </c>
      <c r="C6" s="8">
        <v>34</v>
      </c>
    </row>
    <row r="7" spans="1:3" x14ac:dyDescent="0.45">
      <c r="A7" s="2" t="s">
        <v>3</v>
      </c>
      <c r="B7" s="8">
        <v>85</v>
      </c>
      <c r="C7" s="8">
        <v>35</v>
      </c>
    </row>
    <row r="8" spans="1:3" x14ac:dyDescent="0.45">
      <c r="A8" s="2" t="s">
        <v>26</v>
      </c>
      <c r="B8" s="8">
        <v>8</v>
      </c>
      <c r="C8" s="8">
        <v>5</v>
      </c>
    </row>
    <row r="9" spans="1:3" x14ac:dyDescent="0.45">
      <c r="A9" s="2" t="s">
        <v>6</v>
      </c>
      <c r="B9" s="8">
        <v>63</v>
      </c>
      <c r="C9" s="8">
        <v>30</v>
      </c>
    </row>
    <row r="10" spans="1:3" x14ac:dyDescent="0.45">
      <c r="A10" s="2" t="s">
        <v>15</v>
      </c>
      <c r="B10" s="8">
        <v>317</v>
      </c>
      <c r="C10" s="8">
        <v>132</v>
      </c>
    </row>
    <row r="24" spans="1:3" x14ac:dyDescent="0.45">
      <c r="A24" s="1" t="s">
        <v>14</v>
      </c>
      <c r="B24" t="s">
        <v>21</v>
      </c>
      <c r="C24" t="s">
        <v>22</v>
      </c>
    </row>
    <row r="25" spans="1:3" x14ac:dyDescent="0.45">
      <c r="A25" s="2" t="s">
        <v>5</v>
      </c>
      <c r="B25" s="8">
        <v>10</v>
      </c>
      <c r="C25" s="8">
        <v>7</v>
      </c>
    </row>
    <row r="26" spans="1:3" x14ac:dyDescent="0.45">
      <c r="A26" s="2" t="s">
        <v>18</v>
      </c>
      <c r="B26" s="8">
        <v>89</v>
      </c>
      <c r="C26" s="8">
        <v>42</v>
      </c>
    </row>
    <row r="27" spans="1:3" x14ac:dyDescent="0.45">
      <c r="A27" s="2" t="s">
        <v>4</v>
      </c>
      <c r="B27" s="8">
        <v>95</v>
      </c>
      <c r="C27" s="8">
        <v>58</v>
      </c>
    </row>
    <row r="28" spans="1:3" x14ac:dyDescent="0.45">
      <c r="A28" s="2" t="s">
        <v>3</v>
      </c>
      <c r="B28" s="8">
        <v>95</v>
      </c>
      <c r="C28" s="8">
        <v>49</v>
      </c>
    </row>
    <row r="29" spans="1:3" x14ac:dyDescent="0.45">
      <c r="A29" s="2" t="s">
        <v>26</v>
      </c>
      <c r="B29" s="8">
        <v>8</v>
      </c>
      <c r="C29" s="8">
        <v>5</v>
      </c>
    </row>
    <row r="30" spans="1:3" x14ac:dyDescent="0.45">
      <c r="A30" s="2" t="s">
        <v>6</v>
      </c>
      <c r="B30" s="8">
        <v>45</v>
      </c>
      <c r="C30" s="8">
        <v>28</v>
      </c>
    </row>
    <row r="31" spans="1:3" x14ac:dyDescent="0.45">
      <c r="A31" s="2" t="s">
        <v>15</v>
      </c>
      <c r="B31" s="8">
        <v>342</v>
      </c>
      <c r="C31" s="8">
        <v>189</v>
      </c>
    </row>
    <row r="46" spans="1:2" x14ac:dyDescent="0.45">
      <c r="A46" s="1" t="s">
        <v>14</v>
      </c>
      <c r="B46" t="s">
        <v>23</v>
      </c>
    </row>
    <row r="47" spans="1:2" x14ac:dyDescent="0.45">
      <c r="A47" s="2" t="s">
        <v>5</v>
      </c>
      <c r="B47" s="4">
        <v>50</v>
      </c>
    </row>
    <row r="48" spans="1:2" x14ac:dyDescent="0.45">
      <c r="A48" s="2" t="s">
        <v>18</v>
      </c>
      <c r="B48" s="4">
        <v>34.722222222222221</v>
      </c>
    </row>
    <row r="49" spans="1:2" x14ac:dyDescent="0.45">
      <c r="A49" s="2" t="s">
        <v>4</v>
      </c>
      <c r="B49" s="4">
        <v>40.963855421686745</v>
      </c>
    </row>
    <row r="50" spans="1:2" x14ac:dyDescent="0.45">
      <c r="A50" s="2" t="s">
        <v>3</v>
      </c>
      <c r="B50" s="4">
        <v>41.17647058823529</v>
      </c>
    </row>
    <row r="51" spans="1:2" x14ac:dyDescent="0.45">
      <c r="A51" s="2" t="s">
        <v>26</v>
      </c>
      <c r="B51" s="4">
        <v>62.5</v>
      </c>
    </row>
    <row r="52" spans="1:2" x14ac:dyDescent="0.45">
      <c r="A52" s="2" t="s">
        <v>6</v>
      </c>
      <c r="B52" s="4">
        <v>47.619047619047613</v>
      </c>
    </row>
    <row r="66" spans="1:2" x14ac:dyDescent="0.45">
      <c r="A66" s="1" t="s">
        <v>14</v>
      </c>
      <c r="B66" s="4" t="s">
        <v>24</v>
      </c>
    </row>
    <row r="67" spans="1:2" x14ac:dyDescent="0.45">
      <c r="A67" s="2" t="s">
        <v>5</v>
      </c>
      <c r="B67" s="4">
        <v>70</v>
      </c>
    </row>
    <row r="68" spans="1:2" x14ac:dyDescent="0.45">
      <c r="A68" s="2" t="s">
        <v>18</v>
      </c>
      <c r="B68" s="4">
        <v>47.191011235955052</v>
      </c>
    </row>
    <row r="69" spans="1:2" x14ac:dyDescent="0.45">
      <c r="A69" s="2" t="s">
        <v>4</v>
      </c>
      <c r="B69" s="4">
        <v>61.05263157894737</v>
      </c>
    </row>
    <row r="70" spans="1:2" x14ac:dyDescent="0.45">
      <c r="A70" s="2" t="s">
        <v>3</v>
      </c>
      <c r="B70" s="4">
        <v>51.578947368421055</v>
      </c>
    </row>
    <row r="71" spans="1:2" x14ac:dyDescent="0.45">
      <c r="A71" s="2" t="s">
        <v>26</v>
      </c>
      <c r="B71" s="4">
        <v>62.5</v>
      </c>
    </row>
    <row r="72" spans="1:2" x14ac:dyDescent="0.45">
      <c r="A72" s="2" t="s">
        <v>6</v>
      </c>
      <c r="B72" s="4">
        <v>62.222222222222221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D083F-6650-4253-82DC-12286BB20663}">
  <dimension ref="D2:L2"/>
  <sheetViews>
    <sheetView showGridLines="0" tabSelected="1" zoomScale="93" workbookViewId="0">
      <selection activeCell="T3" sqref="T3"/>
    </sheetView>
  </sheetViews>
  <sheetFormatPr defaultRowHeight="14.25" x14ac:dyDescent="0.45"/>
  <cols>
    <col min="7" max="7" width="12.06640625" customWidth="1"/>
  </cols>
  <sheetData>
    <row r="2" spans="4:12" ht="18" x14ac:dyDescent="0.55000000000000004">
      <c r="D2" s="5"/>
      <c r="J2" s="6" t="s">
        <v>25</v>
      </c>
      <c r="K2" s="7"/>
      <c r="L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j V 3 6 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I 1 d + 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X f p W / a 9 n z 1 Q B A A C 0 B A A A E w A c A E Z v c m 1 1 b G F z L 1 N l Y 3 R p b 2 4 x L m 0 g o h g A K K A U A A A A A A A A A A A A A A A A A A A A A A A A A A A A 7 V J d a 8 I w F H 0 v 9 D + E + N J C K C j 7 g I 0 + S N 2 Y M G S j M h g 6 S m z v b C A f k q Q 6 E f / 7 U l v R g Y X 9 A P O S 5 J 5 7 z 7 3 3 c A z k l i m J 0 u b u P / q e 7 5 m S a i i Q B S o 2 z E B W K g E Z l U V G N 3 S L Y s T B + h 5 y J 1 W V z s F F E r O O R i q v B E g b P D M O U a K k d R 8 T 4 N H D f D g Z v n 6 m 4 3 S e p B / z y 7 R R b t Y 4 J L M R c C a Y B R 1 j g g l K F K + E N P E 9 Q U 8 y V w W T y 7 g / u B 0 Q 9 F 4 p C 6 n d c o h P z 2 i i J H y F p B m v h 9 + 0 E g 4 r 0 A v Q A r T B b t Y p X b j E F m n j Q b M J Q b M 2 P u Q 8 z S m n 2 s R W V + e U S U n l 0 j F O t y s 4 0 U 0 1 l e Z b a d E M X I M m u N C f 7 H a 4 F s C t Z l 2 O 0 / j H 7 g n a 4 Y M Y G y Z d C h p L e 3 c T 1 R w H q J a n A z p U C W r z E r o K O 9 F j x 2 w F b n V p 6 R K O U 8 l K L E D / a d 6 d t Q 9 9 j 8 m L 8 p y 7 q Y c 7 / B Q M Q n w 1 1 d V U / z b V L 1 B L A Q I t A B Q A A g A I A I 1 d + l b G 0 T l y p Q A A A P Y A A A A S A A A A A A A A A A A A A A A A A A A A A A B D b 2 5 m a W c v U G F j a 2 F n Z S 5 4 b W x Q S w E C L Q A U A A I A C A C N X f p W D 8 r p q 6 Q A A A D p A A A A E w A A A A A A A A A A A A A A A A D x A A A A W 0 N v b n R l b n R f V H l w Z X N d L n h t b F B L A Q I t A B Q A A g A I A I 1 d + l b 9 r 2 f P V A E A A L Q E 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Z A A A A A A A A + 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Z W F t d 2 l z Z V 9 o b 2 1 l X 2 F u Z F 9 h d 2 F 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c t M j N U M D U 6 M j E 6 M z k u N D M 1 M j c z M V o i I C 8 + P E V u d H J 5 I F R 5 c G U 9 I k Z p b G x D b 2 x 1 b W 5 U e X B l c y I g V m F s d W U 9 I n N C Z 0 1 E Q X d N R k J R P T 0 i I C 8 + P E V u d H J 5 I F R 5 c G U 9 I k Z p b G x D b 2 x 1 b W 5 O Y W 1 l c y I g V m F s d W U 9 I n N b J n F 1 b 3 Q 7 d G V h b S Z x d W 9 0 O y w m c X V v d D t o b 2 1 l X 3 d p b n M m c X V v d D s s J n F 1 b 3 Q 7 Y X d h e V 9 3 a W 5 z J n F 1 b 3 Q 7 L C Z x d W 9 0 O 2 h v b W V f b W F 0 Y 2 h l c y Z x d W 9 0 O y w m c X V v d D t h d 2 F 5 X 2 1 h d G N o Z X M m c X V v d D s s J n F 1 b 3 Q 7 a G 9 t Z V 9 3 a W 5 f c G V y Y 2 V u d G F n Z S Z x d W 9 0 O y w m c X V v d D t h d 2 F 5 X 3 d p b l 9 w Z X J j Z W 5 0 Y W d 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G V h b X d p c 2 V f a G 9 t Z V 9 h b m R f Y X d h e S 9 B d X R v U m V t b 3 Z l Z E N v b H V t b n M x L n t 0 Z W F t L D B 9 J n F 1 b 3 Q 7 L C Z x d W 9 0 O 1 N l Y 3 R p b 2 4 x L 3 R l Y W 1 3 a X N l X 2 h v b W V f Y W 5 k X 2 F 3 Y X k v Q X V 0 b 1 J l b W 9 2 Z W R D b 2 x 1 b W 5 z M S 5 7 a G 9 t Z V 9 3 a W 5 z L D F 9 J n F 1 b 3 Q 7 L C Z x d W 9 0 O 1 N l Y 3 R p b 2 4 x L 3 R l Y W 1 3 a X N l X 2 h v b W V f Y W 5 k X 2 F 3 Y X k v Q X V 0 b 1 J l b W 9 2 Z W R D b 2 x 1 b W 5 z M S 5 7 Y X d h e V 9 3 a W 5 z L D J 9 J n F 1 b 3 Q 7 L C Z x d W 9 0 O 1 N l Y 3 R p b 2 4 x L 3 R l Y W 1 3 a X N l X 2 h v b W V f Y W 5 k X 2 F 3 Y X k v Q X V 0 b 1 J l b W 9 2 Z W R D b 2 x 1 b W 5 z M S 5 7 a G 9 t Z V 9 t Y X R j a G V z L D N 9 J n F 1 b 3 Q 7 L C Z x d W 9 0 O 1 N l Y 3 R p b 2 4 x L 3 R l Y W 1 3 a X N l X 2 h v b W V f Y W 5 k X 2 F 3 Y X k v Q X V 0 b 1 J l b W 9 2 Z W R D b 2 x 1 b W 5 z M S 5 7 Y X d h e V 9 t Y X R j a G V z L D R 9 J n F 1 b 3 Q 7 L C Z x d W 9 0 O 1 N l Y 3 R p b 2 4 x L 3 R l Y W 1 3 a X N l X 2 h v b W V f Y W 5 k X 2 F 3 Y X k v Q X V 0 b 1 J l b W 9 2 Z W R D b 2 x 1 b W 5 z M S 5 7 a G 9 t Z V 9 3 a W 5 f c G V y Y 2 V u d G F n Z S w 1 f S Z x d W 9 0 O y w m c X V v d D t T Z W N 0 a W 9 u M S 9 0 Z W F t d 2 l z Z V 9 o b 2 1 l X 2 F u Z F 9 h d 2 F 5 L 0 F 1 d G 9 S Z W 1 v d m V k Q 2 9 s d W 1 u c z E u e 2 F 3 Y X l f d 2 l u X 3 B l c m N l b n R h Z 2 U s N n 0 m c X V v d D t d L C Z x d W 9 0 O 0 N v b H V t b k N v d W 5 0 J n F 1 b 3 Q 7 O j c s J n F 1 b 3 Q 7 S 2 V 5 Q 2 9 s d W 1 u T m F t Z X M m c X V v d D s 6 W 1 0 s J n F 1 b 3 Q 7 Q 2 9 s d W 1 u S W R l b n R p d G l l c y Z x d W 9 0 O z p b J n F 1 b 3 Q 7 U 2 V j d G l v b j E v d G V h b X d p c 2 V f a G 9 t Z V 9 h b m R f Y X d h e S 9 B d X R v U m V t b 3 Z l Z E N v b H V t b n M x L n t 0 Z W F t L D B 9 J n F 1 b 3 Q 7 L C Z x d W 9 0 O 1 N l Y 3 R p b 2 4 x L 3 R l Y W 1 3 a X N l X 2 h v b W V f Y W 5 k X 2 F 3 Y X k v Q X V 0 b 1 J l b W 9 2 Z W R D b 2 x 1 b W 5 z M S 5 7 a G 9 t Z V 9 3 a W 5 z L D F 9 J n F 1 b 3 Q 7 L C Z x d W 9 0 O 1 N l Y 3 R p b 2 4 x L 3 R l Y W 1 3 a X N l X 2 h v b W V f Y W 5 k X 2 F 3 Y X k v Q X V 0 b 1 J l b W 9 2 Z W R D b 2 x 1 b W 5 z M S 5 7 Y X d h e V 9 3 a W 5 z L D J 9 J n F 1 b 3 Q 7 L C Z x d W 9 0 O 1 N l Y 3 R p b 2 4 x L 3 R l Y W 1 3 a X N l X 2 h v b W V f Y W 5 k X 2 F 3 Y X k v Q X V 0 b 1 J l b W 9 2 Z W R D b 2 x 1 b W 5 z M S 5 7 a G 9 t Z V 9 t Y X R j a G V z L D N 9 J n F 1 b 3 Q 7 L C Z x d W 9 0 O 1 N l Y 3 R p b 2 4 x L 3 R l Y W 1 3 a X N l X 2 h v b W V f Y W 5 k X 2 F 3 Y X k v Q X V 0 b 1 J l b W 9 2 Z W R D b 2 x 1 b W 5 z M S 5 7 Y X d h e V 9 t Y X R j a G V z L D R 9 J n F 1 b 3 Q 7 L C Z x d W 9 0 O 1 N l Y 3 R p b 2 4 x L 3 R l Y W 1 3 a X N l X 2 h v b W V f Y W 5 k X 2 F 3 Y X k v Q X V 0 b 1 J l b W 9 2 Z W R D b 2 x 1 b W 5 z M S 5 7 a G 9 t Z V 9 3 a W 5 f c G V y Y 2 V u d G F n Z S w 1 f S Z x d W 9 0 O y w m c X V v d D t T Z W N 0 a W 9 u M S 9 0 Z W F t d 2 l z Z V 9 o b 2 1 l X 2 F u Z F 9 h d 2 F 5 L 0 F 1 d G 9 S Z W 1 v d m V k Q 2 9 s d W 1 u c z E u e 2 F 3 Y X l f d 2 l u X 3 B l c m N l b n R h Z 2 U s N n 0 m c X V v d D t d L C Z x d W 9 0 O 1 J l b G F 0 a W 9 u c 2 h p c E l u Z m 8 m c X V v d D s 6 W 1 1 9 I i A v P j w v U 3 R h Y m x l R W 5 0 c m l l c z 4 8 L 0 l 0 Z W 0 + P E l 0 Z W 0 + P E l 0 Z W 1 M b 2 N h d G l v b j 4 8 S X R l b V R 5 c G U + R m 9 y b X V s Y T w v S X R l b V R 5 c G U + P E l 0 Z W 1 Q Y X R o P l N l Y 3 R p b 2 4 x L 3 R l Y W 1 3 a X N l X 2 h v b W V f Y W 5 k X 2 F 3 Y X k v U 2 9 1 c m N l P C 9 J d G V t U G F 0 a D 4 8 L 0 l 0 Z W 1 M b 2 N h d G l v b j 4 8 U 3 R h Y m x l R W 5 0 c m l l c y A v P j w v S X R l b T 4 8 S X R l b T 4 8 S X R l b U x v Y 2 F 0 a W 9 u P j x J d G V t V H l w Z T 5 G b 3 J t d W x h P C 9 J d G V t V H l w Z T 4 8 S X R l b V B h d G g + U 2 V j d G l v b j E v d G V h b X d p c 2 V f a G 9 t Z V 9 h b m R f Y X d h e S 9 Q c m 9 t b 3 R l Z C U y M E h l Y W R l c n M 8 L 0 l 0 Z W 1 Q Y X R o P j w v S X R l b U x v Y 2 F 0 a W 9 u P j x T d G F i b G V F b n R y a W V z I C 8 + P C 9 J d G V t P j x J d G V t P j x J d G V t T G 9 j Y X R p b 2 4 + P E l 0 Z W 1 U e X B l P k Z v c m 1 1 b G E 8 L 0 l 0 Z W 1 U e X B l P j x J d G V t U G F 0 a D 5 T Z W N 0 a W 9 u M S 9 0 Z W F t d 2 l z Z V 9 o b 2 1 l X 2 F u Z F 9 h d 2 F 5 L 0 N o Y W 5 n Z W Q l M j B U e X B l P C 9 J d G V t U G F 0 a D 4 8 L 0 l 0 Z W 1 M b 2 N h d G l v b j 4 8 U 3 R h Y m x l R W 5 0 c m l l c y A v P j w v S X R l b T 4 8 S X R l b T 4 8 S X R l b U x v Y 2 F 0 a W 9 u P j x J d G V t V H l w Z T 5 G b 3 J t d W x h P C 9 J d G V t V H l w Z T 4 8 S X R l b V B h d G g + U 2 V j d G l v b j E v d G V h b X d p c 2 V f a G 9 t Z V 9 h b m R f Y X d h e 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3 R l Y W 1 3 a X N l X 2 h v b W V f Y W 5 k X 2 F 3 Y X l f X z I 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c t M j Z U M D Y 6 M T Q 6 M j c u M z Y 2 N D I 5 M F o i I C 8 + P E V u d H J 5 I F R 5 c G U 9 I k Z p b G x D b 2 x 1 b W 5 U e X B l c y I g V m F s d W U 9 I n N C Z 0 1 E Q X d N R k J R P T 0 i I C 8 + P E V u d H J 5 I F R 5 c G U 9 I k Z p b G x D b 2 x 1 b W 5 O Y W 1 l c y I g V m F s d W U 9 I n N b J n F 1 b 3 Q 7 d G V h b S Z x d W 9 0 O y w m c X V v d D t o b 2 1 l X 3 d p b n M m c X V v d D s s J n F 1 b 3 Q 7 Y X d h e V 9 3 a W 5 z J n F 1 b 3 Q 7 L C Z x d W 9 0 O 2 h v b W V f b W F 0 Y 2 h l c y Z x d W 9 0 O y w m c X V v d D t h d 2 F 5 X 2 1 h d G N o Z X M m c X V v d D s s J n F 1 b 3 Q 7 a G 9 t Z V 9 3 a W 5 f c G V y Y 2 V u d G F n Z S Z x d W 9 0 O y w m c X V v d D t h d 2 F 5 X 3 d p b l 9 w Z X J j Z W 5 0 Y W d 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G V h b X d p c 2 V f a G 9 t Z V 9 h b m R f Y X d h e S A o M i k v Q X V 0 b 1 J l b W 9 2 Z W R D b 2 x 1 b W 5 z M S 5 7 d G V h b S w w f S Z x d W 9 0 O y w m c X V v d D t T Z W N 0 a W 9 u M S 9 0 Z W F t d 2 l z Z V 9 o b 2 1 l X 2 F u Z F 9 h d 2 F 5 I C g y K S 9 B d X R v U m V t b 3 Z l Z E N v b H V t b n M x L n t o b 2 1 l X 3 d p b n M s M X 0 m c X V v d D s s J n F 1 b 3 Q 7 U 2 V j d G l v b j E v d G V h b X d p c 2 V f a G 9 t Z V 9 h b m R f Y X d h e S A o M i k v Q X V 0 b 1 J l b W 9 2 Z W R D b 2 x 1 b W 5 z M S 5 7 Y X d h e V 9 3 a W 5 z L D J 9 J n F 1 b 3 Q 7 L C Z x d W 9 0 O 1 N l Y 3 R p b 2 4 x L 3 R l Y W 1 3 a X N l X 2 h v b W V f Y W 5 k X 2 F 3 Y X k g K D I p L 0 F 1 d G 9 S Z W 1 v d m V k Q 2 9 s d W 1 u c z E u e 2 h v b W V f b W F 0 Y 2 h l c y w z f S Z x d W 9 0 O y w m c X V v d D t T Z W N 0 a W 9 u M S 9 0 Z W F t d 2 l z Z V 9 o b 2 1 l X 2 F u Z F 9 h d 2 F 5 I C g y K S 9 B d X R v U m V t b 3 Z l Z E N v b H V t b n M x L n t h d 2 F 5 X 2 1 h d G N o Z X M s N H 0 m c X V v d D s s J n F 1 b 3 Q 7 U 2 V j d G l v b j E v d G V h b X d p c 2 V f a G 9 t Z V 9 h b m R f Y X d h e S A o M i k v Q X V 0 b 1 J l b W 9 2 Z W R D b 2 x 1 b W 5 z M S 5 7 a G 9 t Z V 9 3 a W 5 f c G V y Y 2 V u d G F n Z S w 1 f S Z x d W 9 0 O y w m c X V v d D t T Z W N 0 a W 9 u M S 9 0 Z W F t d 2 l z Z V 9 o b 2 1 l X 2 F u Z F 9 h d 2 F 5 I C g y K S 9 B d X R v U m V t b 3 Z l Z E N v b H V t b n M x L n t h d 2 F 5 X 3 d p b l 9 w Z X J j Z W 5 0 Y W d l L D Z 9 J n F 1 b 3 Q 7 X S w m c X V v d D t D b 2 x 1 b W 5 D b 3 V u d C Z x d W 9 0 O z o 3 L C Z x d W 9 0 O 0 t l e U N v b H V t b k 5 h b W V z J n F 1 b 3 Q 7 O l t d L C Z x d W 9 0 O 0 N v b H V t b k l k Z W 5 0 a X R p Z X M m c X V v d D s 6 W y Z x d W 9 0 O 1 N l Y 3 R p b 2 4 x L 3 R l Y W 1 3 a X N l X 2 h v b W V f Y W 5 k X 2 F 3 Y X k g K D I p L 0 F 1 d G 9 S Z W 1 v d m V k Q 2 9 s d W 1 u c z E u e 3 R l Y W 0 s M H 0 m c X V v d D s s J n F 1 b 3 Q 7 U 2 V j d G l v b j E v d G V h b X d p c 2 V f a G 9 t Z V 9 h b m R f Y X d h e S A o M i k v Q X V 0 b 1 J l b W 9 2 Z W R D b 2 x 1 b W 5 z M S 5 7 a G 9 t Z V 9 3 a W 5 z L D F 9 J n F 1 b 3 Q 7 L C Z x d W 9 0 O 1 N l Y 3 R p b 2 4 x L 3 R l Y W 1 3 a X N l X 2 h v b W V f Y W 5 k X 2 F 3 Y X k g K D I p L 0 F 1 d G 9 S Z W 1 v d m V k Q 2 9 s d W 1 u c z E u e 2 F 3 Y X l f d 2 l u c y w y f S Z x d W 9 0 O y w m c X V v d D t T Z W N 0 a W 9 u M S 9 0 Z W F t d 2 l z Z V 9 o b 2 1 l X 2 F u Z F 9 h d 2 F 5 I C g y K S 9 B d X R v U m V t b 3 Z l Z E N v b H V t b n M x L n t o b 2 1 l X 2 1 h d G N o Z X M s M 3 0 m c X V v d D s s J n F 1 b 3 Q 7 U 2 V j d G l v b j E v d G V h b X d p c 2 V f a G 9 t Z V 9 h b m R f Y X d h e S A o M i k v Q X V 0 b 1 J l b W 9 2 Z W R D b 2 x 1 b W 5 z M S 5 7 Y X d h e V 9 t Y X R j a G V z L D R 9 J n F 1 b 3 Q 7 L C Z x d W 9 0 O 1 N l Y 3 R p b 2 4 x L 3 R l Y W 1 3 a X N l X 2 h v b W V f Y W 5 k X 2 F 3 Y X k g K D I p L 0 F 1 d G 9 S Z W 1 v d m V k Q 2 9 s d W 1 u c z E u e 2 h v b W V f d 2 l u X 3 B l c m N l b n R h Z 2 U s N X 0 m c X V v d D s s J n F 1 b 3 Q 7 U 2 V j d G l v b j E v d G V h b X d p c 2 V f a G 9 t Z V 9 h b m R f Y X d h e S A o M i k v Q X V 0 b 1 J l b W 9 2 Z W R D b 2 x 1 b W 5 z M S 5 7 Y X d h e V 9 3 a W 5 f c G V y Y 2 V u d G F n Z S w 2 f S Z x d W 9 0 O 1 0 s J n F 1 b 3 Q 7 U m V s Y X R p b 2 5 z a G l w S W 5 m b y Z x d W 9 0 O z p b X X 0 i I C 8 + P C 9 T d G F i b G V F b n R y a W V z P j w v S X R l b T 4 8 S X R l b T 4 8 S X R l b U x v Y 2 F 0 a W 9 u P j x J d G V t V H l w Z T 5 G b 3 J t d W x h P C 9 J d G V t V H l w Z T 4 8 S X R l b V B h d G g + U 2 V j d G l v b j E v d G V h b X d p c 2 V f a G 9 t Z V 9 h b m R f Y X d h e S U y M C g y K S 9 T b 3 V y Y 2 U 8 L 0 l 0 Z W 1 Q Y X R o P j w v S X R l b U x v Y 2 F 0 a W 9 u P j x T d G F i b G V F b n R y a W V z I C 8 + P C 9 J d G V t P j x J d G V t P j x J d G V t T G 9 j Y X R p b 2 4 + P E l 0 Z W 1 U e X B l P k Z v c m 1 1 b G E 8 L 0 l 0 Z W 1 U e X B l P j x J d G V t U G F 0 a D 5 T Z W N 0 a W 9 u M S 9 0 Z W F t d 2 l z Z V 9 o b 2 1 l X 2 F u Z F 9 h d 2 F 5 J T I w K D I p L 1 B y b 2 1 v d G V k J T I w S G V h Z G V y c z w v S X R l b V B h d G g + P C 9 J d G V t T G 9 j Y X R p b 2 4 + P F N 0 Y W J s Z U V u d H J p Z X M g L z 4 8 L 0 l 0 Z W 0 + P E l 0 Z W 0 + P E l 0 Z W 1 M b 2 N h d G l v b j 4 8 S X R l b V R 5 c G U + R m 9 y b X V s Y T w v S X R l b V R 5 c G U + P E l 0 Z W 1 Q Y X R o P l N l Y 3 R p b 2 4 x L 3 R l Y W 1 3 a X N l X 2 h v b W V f Y W 5 k X 2 F 3 Y X k l M j A o M i k v Q 2 h h b m d l Z C U y M F R 5 c G U 8 L 0 l 0 Z W 1 Q Y X R o P j w v S X R l b U x v Y 2 F 0 a W 9 u P j x T d G F i b G V F b n R y a W V z I C 8 + P C 9 J d G V t P j w v S X R l b X M + P C 9 M b 2 N h b F B h Y 2 t h Z 2 V N Z X R h Z G F 0 Y U Z p b G U + F g A A A F B L B Q Y A A A A A A A A A A A A A A A A A A A A A A A A m A Q A A A Q A A A N C M n d 8 B F d E R j H o A w E / C l + s B A A A A p f q 7 R T U f i U 6 z u J y G W i G 4 A A A A A A A C A A A A A A A Q Z g A A A A E A A C A A A A D Z 5 V c Z m J P d 8 w 9 v b Z x P G s u V o G U p q 8 o n k b T A z B l 7 r B / H x g A A A A A O g A A A A A I A A C A A A A B X s r F y k I u R c T Z A y Q 4 Y 8 h J + I z A C 7 q 6 F D z e j O n b Z A t c n R l A A A A C f 7 q 1 5 V W u P I J z F w G g s S C I Z T m e 5 p H A X d F O V 3 0 Y C v E H 0 x M 1 k d X p A 5 B N a s w F 2 M R e F T 0 X e U V p t 9 M z Q 9 0 P c g e S o W J P 2 7 M d 4 l w K + Y 6 6 q m 3 9 e W G S x o 0 A A A A C h F M r e N Q h A A + 1 n 6 R 0 5 l B w Q 7 G B i Q 9 p X 4 I v R h e n o F 1 z 0 C B e 1 Y K n 8 E x S T q 2 o z m 9 o j P G 1 u 8 7 A o G / z 1 K b c u j D v i B J C m < / D a t a M a s h u p > 
</file>

<file path=customXml/itemProps1.xml><?xml version="1.0" encoding="utf-8"?>
<ds:datastoreItem xmlns:ds="http://schemas.openxmlformats.org/officeDocument/2006/customXml" ds:itemID="{DF6A6BAF-23A9-461E-A2D9-0232B10730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dc:creator>
  <cp:lastModifiedBy>uma</cp:lastModifiedBy>
  <dcterms:created xsi:type="dcterms:W3CDTF">2023-07-15T15:03:46Z</dcterms:created>
  <dcterms:modified xsi:type="dcterms:W3CDTF">2023-07-26T09:17:18Z</dcterms:modified>
</cp:coreProperties>
</file>