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.Tech. CSE" sheetId="1" r:id="rId4"/>
    <sheet state="visible" name="B.Tech. ECE" sheetId="2" r:id="rId5"/>
    <sheet state="visible" name="B.Tech. EEE" sheetId="3" r:id="rId6"/>
    <sheet state="visible" name="M.Tech. CSE" sheetId="4" r:id="rId7"/>
    <sheet state="visible" name="M.Tech. VLSI" sheetId="5" r:id="rId8"/>
    <sheet state="visible" name="M.Tech. ECE" sheetId="6" r:id="rId9"/>
    <sheet state="visible" name="M.Tech. EEE" sheetId="7" r:id="rId10"/>
    <sheet state="visible" name="M.Tech. Mechanical" sheetId="8" r:id="rId11"/>
  </sheets>
  <definedNames/>
  <calcPr/>
</workbook>
</file>

<file path=xl/sharedStrings.xml><?xml version="1.0" encoding="utf-8"?>
<sst xmlns="http://schemas.openxmlformats.org/spreadsheetml/2006/main" count="950" uniqueCount="550">
  <si>
    <t>Email Address</t>
  </si>
  <si>
    <t>Roll Number</t>
  </si>
  <si>
    <t xml:space="preserve">Name </t>
  </si>
  <si>
    <t>Phone Number</t>
  </si>
  <si>
    <t>Offer 1</t>
  </si>
  <si>
    <t>CTC (in lpa)</t>
  </si>
  <si>
    <t>Offer 2</t>
  </si>
  <si>
    <t>Offer 3</t>
  </si>
  <si>
    <t>Offer 4</t>
  </si>
  <si>
    <t>Best Offer</t>
  </si>
  <si>
    <t>Internship offer 1</t>
  </si>
  <si>
    <t>Internship offer2</t>
  </si>
  <si>
    <t>191210001@nitdelhi.ac.in</t>
  </si>
  <si>
    <t>Abel Sherin Ukken</t>
  </si>
  <si>
    <t xml:space="preserve">HDFC </t>
  </si>
  <si>
    <t>Enkash</t>
  </si>
  <si>
    <t>191210002@nitdelhi.ac.in</t>
  </si>
  <si>
    <t>Abhinav Sharma</t>
  </si>
  <si>
    <t>Biz2Credit</t>
  </si>
  <si>
    <t>Deloitte</t>
  </si>
  <si>
    <t>191210003@nitdelhi.ac.in</t>
  </si>
  <si>
    <t>Abhishek Rathour</t>
  </si>
  <si>
    <t>Caastle</t>
  </si>
  <si>
    <t>191210004@nitdelhi.ac.in</t>
  </si>
  <si>
    <t>Abhishek Dubey</t>
  </si>
  <si>
    <t>Samsung R&amp;D Delhi</t>
  </si>
  <si>
    <t>Samsung Data Systems</t>
  </si>
  <si>
    <t>191210005@nitdelhi.ac.in</t>
  </si>
  <si>
    <t>Aharnish KS</t>
  </si>
  <si>
    <t>Scry Analytics</t>
  </si>
  <si>
    <t>191210007@nitdelhi.ac.in</t>
  </si>
  <si>
    <t>Akash Kumar</t>
  </si>
  <si>
    <t>Celigo</t>
  </si>
  <si>
    <t>191210008@nitdelhi.ac.in</t>
  </si>
  <si>
    <t>ANJESH NARWAL</t>
  </si>
  <si>
    <t>MAQ Software</t>
  </si>
  <si>
    <t>Calance</t>
  </si>
  <si>
    <t>191210009@nitdelhi.ac.in</t>
  </si>
  <si>
    <t>Ankit Kumar Yadav</t>
  </si>
  <si>
    <t>191210010@nitdelhi.ac.in</t>
  </si>
  <si>
    <t>Ansh Kumar</t>
  </si>
  <si>
    <t>Reliance Infocomm</t>
  </si>
  <si>
    <t>191210011@nitdelhi.ac.in</t>
  </si>
  <si>
    <t>Anurag Soni</t>
  </si>
  <si>
    <t>ZS Associates</t>
  </si>
  <si>
    <t>Gemini</t>
  </si>
  <si>
    <t>191210012@nitdelhi.ac.in</t>
  </si>
  <si>
    <t>Arpit Goyal</t>
  </si>
  <si>
    <t>Fareportal</t>
  </si>
  <si>
    <t>Optum</t>
  </si>
  <si>
    <t>191210013@nitdelhi.ac.in</t>
  </si>
  <si>
    <t>ARUSHI JAISWAL</t>
  </si>
  <si>
    <t>MathWorks</t>
  </si>
  <si>
    <t>Amazon</t>
  </si>
  <si>
    <t>191210014@nitdelhi.ac.in</t>
  </si>
  <si>
    <t>Aryan Gupta</t>
  </si>
  <si>
    <t>191210015@nitdelhi.ac.in</t>
  </si>
  <si>
    <t>BAMANG MEKHA</t>
  </si>
  <si>
    <t>191210016@nitdelhi.ac.in</t>
  </si>
  <si>
    <t>Bhaware Himanshu</t>
  </si>
  <si>
    <t>191210019@nitdelhi.ac.in</t>
  </si>
  <si>
    <t>Divyanshu Bose</t>
  </si>
  <si>
    <t>SHL India</t>
  </si>
  <si>
    <t>191210020@nitdelhi.ac.in</t>
  </si>
  <si>
    <t>Garima Singh</t>
  </si>
  <si>
    <t>191210021@nitdelhi.ac.in</t>
  </si>
  <si>
    <t>Garvit Khurana</t>
  </si>
  <si>
    <t>191210022@nitdelhi.ac.in</t>
  </si>
  <si>
    <t>Gurleen Sidhu</t>
  </si>
  <si>
    <t>Arcesium</t>
  </si>
  <si>
    <t>Zomato</t>
  </si>
  <si>
    <t>191210023@nitdelhi.ac.in</t>
  </si>
  <si>
    <t>Haniya Zahra Razavi</t>
  </si>
  <si>
    <t>191210024@nitdelhi.ac.in</t>
  </si>
  <si>
    <t>Jaivardhan Singh Chaudhary</t>
  </si>
  <si>
    <t>191210025@nitdelhi.ac.in</t>
  </si>
  <si>
    <t>Jeremy Joseph Abraham</t>
  </si>
  <si>
    <t>191210027@nitdelhi.ac.in</t>
  </si>
  <si>
    <t>Mandalapu Sivaram</t>
  </si>
  <si>
    <t>Truminds</t>
  </si>
  <si>
    <t>191210028@nitdelhi.ac.in</t>
  </si>
  <si>
    <t>Ponnaganti Jai Venkata Manikanta</t>
  </si>
  <si>
    <t>191210029@nitdelhi.ac.in</t>
  </si>
  <si>
    <t>Mohammad Shahanwaz</t>
  </si>
  <si>
    <t>+91 8802182176</t>
  </si>
  <si>
    <t>191210030@nitdelhi.ac.in</t>
  </si>
  <si>
    <t>Mohit Kumar</t>
  </si>
  <si>
    <t>Publicis Sapient</t>
  </si>
  <si>
    <t>191210031@nitdelhi.ac.in</t>
  </si>
  <si>
    <t>Mohammad Tabish Shamim</t>
  </si>
  <si>
    <t>99552 18563</t>
  </si>
  <si>
    <t>191210032@nitdelhi.ac.in</t>
  </si>
  <si>
    <t>Navneet Singh</t>
  </si>
  <si>
    <t>Salesforce</t>
  </si>
  <si>
    <t>Samsung R&amp;D Noida</t>
  </si>
  <si>
    <t>191210033@nitdelhi.ac.in</t>
  </si>
  <si>
    <t>Nehal Sharan</t>
  </si>
  <si>
    <t>191210034@nitdelhi.ac.in</t>
  </si>
  <si>
    <t>palak agrawal</t>
  </si>
  <si>
    <t>191210035@nitdelhi.ac.in</t>
  </si>
  <si>
    <t xml:space="preserve">Prakhar Bharadwaj </t>
  </si>
  <si>
    <t>191210036@nitdelhi.ac.in</t>
  </si>
  <si>
    <t>Prashant Namdev Borkar</t>
  </si>
  <si>
    <t>ThoughtSpot</t>
  </si>
  <si>
    <t>191210037@nitdelhi.ac.in</t>
  </si>
  <si>
    <t>Prem Kumar</t>
  </si>
  <si>
    <t>Siemens EDA</t>
  </si>
  <si>
    <t>191210038@nitdelhi.ac.in</t>
  </si>
  <si>
    <t>Prince Kumar</t>
  </si>
  <si>
    <t>Make My Trip</t>
  </si>
  <si>
    <t>ConveGenius</t>
  </si>
  <si>
    <t>191210039@nitdelhi.ac.in</t>
  </si>
  <si>
    <t>Ragesh Gupta</t>
  </si>
  <si>
    <t>CVent</t>
  </si>
  <si>
    <t>Propelld</t>
  </si>
  <si>
    <t>191210040@nitdelhi.ac.in</t>
  </si>
  <si>
    <t>Rajkumar Dhakar</t>
  </si>
  <si>
    <t>191210041@nitdelhi.ac.in</t>
  </si>
  <si>
    <t>Ravi Chandra Shah</t>
  </si>
  <si>
    <t>191210042@nitdelhi.ac.in</t>
  </si>
  <si>
    <t>Ravi Gurjar</t>
  </si>
  <si>
    <t>Skeps</t>
  </si>
  <si>
    <t>191210043@nitdelhi.ac.in</t>
  </si>
  <si>
    <t>Ritik Mehndiratta</t>
  </si>
  <si>
    <t>191210044@nitdelhi.ac.in</t>
  </si>
  <si>
    <t>Saad Mohammed</t>
  </si>
  <si>
    <t>191210045@nitdelhi.ac.in</t>
  </si>
  <si>
    <t>SAJJA BHAVYESH</t>
  </si>
  <si>
    <t>191210046@nitdelhi.ac.in</t>
  </si>
  <si>
    <t>Sakshi Garg</t>
  </si>
  <si>
    <t>191210047@nitdelhi.ac.in</t>
  </si>
  <si>
    <t>Samridhi Thakur</t>
  </si>
  <si>
    <t>191210048@nitdelhi.ac.in</t>
  </si>
  <si>
    <t>SHLOK KUMAR AGARWAL</t>
  </si>
  <si>
    <t>191210049@nitdelhi.ac.in</t>
  </si>
  <si>
    <t>Shruti Gupta</t>
  </si>
  <si>
    <t>191210050@nitdelhi.ac.in</t>
  </si>
  <si>
    <t>Supriya Bauddh</t>
  </si>
  <si>
    <t>Tekion</t>
  </si>
  <si>
    <t>191210051@nitdelhi.ac.in</t>
  </si>
  <si>
    <t>Udit Kumar</t>
  </si>
  <si>
    <t>07986525531</t>
  </si>
  <si>
    <t>191210052@nitdelhi.ac.in</t>
  </si>
  <si>
    <t>Udit Singla</t>
  </si>
  <si>
    <t>Goldman Sachs</t>
  </si>
  <si>
    <t>191210053@nitdelhi.ac.in</t>
  </si>
  <si>
    <t>Vadlamudi Neel Vittal Bharath</t>
  </si>
  <si>
    <t>191210054@nitdelhi.ac.in</t>
  </si>
  <si>
    <t>Vaibhav Verma</t>
  </si>
  <si>
    <t>191210055@nitdelhi.ac.in</t>
  </si>
  <si>
    <t>Vallam Venkata Sai Kalyan</t>
  </si>
  <si>
    <t>191210056@nitdelhi.ac.in</t>
  </si>
  <si>
    <t>Venkata Vaishnav Krishna Varanasi</t>
  </si>
  <si>
    <t>Merilytics</t>
  </si>
  <si>
    <t>191210057@nitdelhi.ac.in</t>
  </si>
  <si>
    <t>Vidushi Tiwari</t>
  </si>
  <si>
    <t>191210058@nitdelhi.ac.in</t>
  </si>
  <si>
    <t>Vikrant Kapasia</t>
  </si>
  <si>
    <t>191210059@nitdelhi.ac.in</t>
  </si>
  <si>
    <t>Vinay Choudhary</t>
  </si>
  <si>
    <t>+91 8239254630</t>
  </si>
  <si>
    <t>191210060@nitdelhi.ac.in</t>
  </si>
  <si>
    <t>Vinay Jaiswal</t>
  </si>
  <si>
    <t>191210061@nitdelhi.ac.in</t>
  </si>
  <si>
    <t>Vinayak Chachra</t>
  </si>
  <si>
    <t>191210062@nitdelhi.ac.in</t>
  </si>
  <si>
    <t>Yash Chauhan</t>
  </si>
  <si>
    <t>191210063@nitdelhi.ac.in</t>
  </si>
  <si>
    <t>Kavya Gupta</t>
  </si>
  <si>
    <t>EXL Services</t>
  </si>
  <si>
    <t>191220020@nitdelhi.ac.in</t>
  </si>
  <si>
    <t>Gourav Bansal</t>
  </si>
  <si>
    <t>191220030@nitdelhi.ac.in</t>
  </si>
  <si>
    <t>Kishan Srivastava</t>
  </si>
  <si>
    <t>191220051@nitdelhi.ac.in</t>
  </si>
  <si>
    <t>Vardan Agarwal</t>
  </si>
  <si>
    <t>+91 8279814678</t>
  </si>
  <si>
    <t>No. of students</t>
  </si>
  <si>
    <t>Total</t>
  </si>
  <si>
    <t>Sum Of Package</t>
  </si>
  <si>
    <t>Ineligible</t>
  </si>
  <si>
    <t>Average Package</t>
  </si>
  <si>
    <t>Opted Out</t>
  </si>
  <si>
    <t>Median Package</t>
  </si>
  <si>
    <t>Absentees</t>
  </si>
  <si>
    <t>No of Offers</t>
  </si>
  <si>
    <t>Eligible</t>
  </si>
  <si>
    <t>Minimum CTC</t>
  </si>
  <si>
    <t xml:space="preserve">Placed </t>
  </si>
  <si>
    <t>Maximum CTC</t>
  </si>
  <si>
    <t>Unplaced</t>
  </si>
  <si>
    <t>% Placed CSE</t>
  </si>
  <si>
    <t>Overall % placed</t>
  </si>
  <si>
    <t>Overall Average Package</t>
  </si>
  <si>
    <t>Internship</t>
  </si>
  <si>
    <t>Stipend</t>
  </si>
  <si>
    <t>181220005@nitdelhi.ac.in</t>
  </si>
  <si>
    <t>Agam Kaushik</t>
  </si>
  <si>
    <t>191220001@nitdelhi.ac.in</t>
  </si>
  <si>
    <t>Abhishek Anand</t>
  </si>
  <si>
    <t>191220002@nitdelhi.ac.in</t>
  </si>
  <si>
    <t>Abhishek Kumar</t>
  </si>
  <si>
    <t>191220003@nitdelhi.ac.in</t>
  </si>
  <si>
    <t>Aishwary Kushwaha</t>
  </si>
  <si>
    <t>Samsung Engineering</t>
  </si>
  <si>
    <t>191220004@nitdelhi.ac.in</t>
  </si>
  <si>
    <t>Akash Sharma</t>
  </si>
  <si>
    <t>191220005@nitdelhi.ac.in</t>
  </si>
  <si>
    <t>Akash Sikarwar</t>
  </si>
  <si>
    <t>191220007@nitdelhi.ac.in</t>
  </si>
  <si>
    <t>Akshat Jaiswal</t>
  </si>
  <si>
    <t>191220008@nitdelhi.ac.in</t>
  </si>
  <si>
    <t>Akshit Chand</t>
  </si>
  <si>
    <t>Ganit</t>
  </si>
  <si>
    <t>191220009@nitdelhi.ac.in</t>
  </si>
  <si>
    <t>Aman Suri</t>
  </si>
  <si>
    <t>Cashfree</t>
  </si>
  <si>
    <t>191220010@nitdelhi.ac.in</t>
  </si>
  <si>
    <t>Amresh Dubey</t>
  </si>
  <si>
    <t>191220011@nitdelhi.ac.in</t>
  </si>
  <si>
    <t>Anant Atray</t>
  </si>
  <si>
    <t>+918869081325</t>
  </si>
  <si>
    <t>191220012@nitdelhi.ac.in</t>
  </si>
  <si>
    <t>Anuj Kumar Singh</t>
  </si>
  <si>
    <t>Anakage</t>
  </si>
  <si>
    <t>APT Portfolio</t>
  </si>
  <si>
    <t>191220013@nitdelhi.ac.in</t>
  </si>
  <si>
    <t>Anwesha Biswal</t>
  </si>
  <si>
    <t>191220015@nitdelhi.ac.in</t>
  </si>
  <si>
    <t>AYUSH TIWARI</t>
  </si>
  <si>
    <t>191220016@nitdelhi.ac.in</t>
  </si>
  <si>
    <t>Ayush Yadav</t>
  </si>
  <si>
    <t>Samsung R&amp;D Banglore</t>
  </si>
  <si>
    <t>191220017@nitdelhi.ac.in</t>
  </si>
  <si>
    <t>Akshaya Bandaru</t>
  </si>
  <si>
    <t>191220018@nitdelhi.ac.in</t>
  </si>
  <si>
    <t xml:space="preserve">DASARI KRANTHI VENKAT </t>
  </si>
  <si>
    <t>191220019@nitdelhi.ac.in</t>
  </si>
  <si>
    <t>Deepti Shakya</t>
  </si>
  <si>
    <t>191220021@nitdelhi.ac.in</t>
  </si>
  <si>
    <t xml:space="preserve">Govind Varshney </t>
  </si>
  <si>
    <t>191220022@nitdelhi.ac.in</t>
  </si>
  <si>
    <t>Gurpreet Kaur</t>
  </si>
  <si>
    <t>191220023@nitdelhi.ac.in</t>
  </si>
  <si>
    <t>HARI KISHAN</t>
  </si>
  <si>
    <t>191220024@nitdelhi.ac.in</t>
  </si>
  <si>
    <t>Indala Tejashwini</t>
  </si>
  <si>
    <t>191220025@nitdelhi.ac.in</t>
  </si>
  <si>
    <t>Inder Singh</t>
  </si>
  <si>
    <t>191220026@nitdelhi.ac.in</t>
  </si>
  <si>
    <t>JAY PRAKASH KUMAR</t>
  </si>
  <si>
    <t>+919602726435</t>
  </si>
  <si>
    <t>191220027@nitdelhi.ac.in</t>
  </si>
  <si>
    <t xml:space="preserve">Kartik Kharbanda </t>
  </si>
  <si>
    <t>Goldmann Sachs</t>
  </si>
  <si>
    <t>191220029@nitdelhi.ac.in</t>
  </si>
  <si>
    <t>Khushboo Mehta</t>
  </si>
  <si>
    <t>Adobe</t>
  </si>
  <si>
    <t>191220031@nitdelhi.ac.in</t>
  </si>
  <si>
    <t>Kunal Kejriwal</t>
  </si>
  <si>
    <t>191220032@nitdelhi.ac.in</t>
  </si>
  <si>
    <t>Kurre Ajay Kumar</t>
  </si>
  <si>
    <t>191220034@nitdelhi.ac.in</t>
  </si>
  <si>
    <t>Mohammad Saaim</t>
  </si>
  <si>
    <t>191220035@nitdelhi.ac.in</t>
  </si>
  <si>
    <t>Nitish Kumar</t>
  </si>
  <si>
    <t>191220036@nitdelhi.ac.in</t>
  </si>
  <si>
    <t>Owais Salim</t>
  </si>
  <si>
    <t>Cashfree Payments</t>
  </si>
  <si>
    <t>191220037@nitdelhi.ac.in</t>
  </si>
  <si>
    <t>Praveen Kumar</t>
  </si>
  <si>
    <t>+919672044824</t>
  </si>
  <si>
    <t>191220038@nitdelhi.ac.in</t>
  </si>
  <si>
    <t>RAHUL SAINI</t>
  </si>
  <si>
    <t>+917568143725</t>
  </si>
  <si>
    <t>191220039@nitdelhi.ac.in</t>
  </si>
  <si>
    <t>Rajput Shivam</t>
  </si>
  <si>
    <t>191220040@nitdelhi.ac.in</t>
  </si>
  <si>
    <t>Rishabh Singh</t>
  </si>
  <si>
    <t>191220041@nitdelhi.ac.in</t>
  </si>
  <si>
    <t>RUTUJA MHAISKAR</t>
  </si>
  <si>
    <t>191220042@nitdelhi.ac.in</t>
  </si>
  <si>
    <t>SAGAR KUMAR SAHOO</t>
  </si>
  <si>
    <t>+91 8851674153</t>
  </si>
  <si>
    <t>191220043@nitdelhi.ac.in</t>
  </si>
  <si>
    <t>Shilpi Kumari</t>
  </si>
  <si>
    <t>191220044@nitdelhi.ac.in</t>
  </si>
  <si>
    <t>SIDDHARTHA KUMAR</t>
  </si>
  <si>
    <t>191220045@nitdelhi.ac.in</t>
  </si>
  <si>
    <t>SOURABH MALVI</t>
  </si>
  <si>
    <t>191220046@nitdelhi.ac.in</t>
  </si>
  <si>
    <t>SUDHEER YADAV</t>
  </si>
  <si>
    <t>191220047@nitdelhi.ac.in</t>
  </si>
  <si>
    <t>Tsewang Rigzin</t>
  </si>
  <si>
    <t>191220048@nitdelhi.ac.in</t>
  </si>
  <si>
    <t>Tushar Kumar</t>
  </si>
  <si>
    <t>191220049@nitdelhi.ac.in</t>
  </si>
  <si>
    <t>Uday Singh Matta</t>
  </si>
  <si>
    <t>191220050@nitdelhi.ac.in</t>
  </si>
  <si>
    <t>Udayan larje</t>
  </si>
  <si>
    <t>191220052@nitdelhi.ac.in</t>
  </si>
  <si>
    <t xml:space="preserve">Vishnu Kumar </t>
  </si>
  <si>
    <t>191220053@nitdelhi.ac.in</t>
  </si>
  <si>
    <t>Yenduva Yogeswari</t>
  </si>
  <si>
    <t>Steradian Semiconductor</t>
  </si>
  <si>
    <t>191220054@nitdelhi.ac.in</t>
  </si>
  <si>
    <t>Rayan Mahfooz</t>
  </si>
  <si>
    <t>% Placed</t>
  </si>
  <si>
    <t>181230021@nitdelhi.ac.in</t>
  </si>
  <si>
    <t xml:space="preserve">K Kiran babu </t>
  </si>
  <si>
    <t>191230001@nitdelhi.ac.in</t>
  </si>
  <si>
    <t>Arushi Jain</t>
  </si>
  <si>
    <t>Atlassian</t>
  </si>
  <si>
    <t>191230002@nitdelhi.ac.in</t>
  </si>
  <si>
    <t>Aaryaman Dadwal</t>
  </si>
  <si>
    <t>191230003@nitdelhi.ac.in</t>
  </si>
  <si>
    <t>ABNISH ARYA</t>
  </si>
  <si>
    <t>191230004@nitdelhi.ac.in</t>
  </si>
  <si>
    <t>Adarsh Patel</t>
  </si>
  <si>
    <t>191230005@nitdelhi.ac.in</t>
  </si>
  <si>
    <t>AJEYA SHARMA</t>
  </si>
  <si>
    <t>191230006@nitdelhi.ac.in</t>
  </si>
  <si>
    <t>Akshat Agarwal</t>
  </si>
  <si>
    <t>191230007@nitdelhi.ac.in</t>
  </si>
  <si>
    <t>Akshita</t>
  </si>
  <si>
    <t>191230010@nitdelhi.ac.in</t>
  </si>
  <si>
    <t xml:space="preserve">Anil Thori </t>
  </si>
  <si>
    <t>191230011@nitdelhi.ac.in</t>
  </si>
  <si>
    <t>Ankur Kumar</t>
  </si>
  <si>
    <t>191230012@nitdelhi.ac.in</t>
  </si>
  <si>
    <t>ANURAG KUMAR</t>
  </si>
  <si>
    <t>191230013@nitdelhi.ac.in</t>
  </si>
  <si>
    <t>APOORV KAUTILYA</t>
  </si>
  <si>
    <t>191230014@nitdelhi.ac.in</t>
  </si>
  <si>
    <t>Arjun Singh</t>
  </si>
  <si>
    <t>191230015@nitdelhi.ac.in</t>
  </si>
  <si>
    <t>Ashish kumar</t>
  </si>
  <si>
    <t>191230016@nitdelhi.ac.in</t>
  </si>
  <si>
    <t>ASHISH SINGHAL</t>
  </si>
  <si>
    <t>191230017@nitdelhi.ac.in</t>
  </si>
  <si>
    <t xml:space="preserve">Atul Mishra </t>
  </si>
  <si>
    <t>191230018@nitdelhi.ac.in</t>
  </si>
  <si>
    <t>Bhukya Suchitha</t>
  </si>
  <si>
    <t>191230019@nitdelhi.ac.in</t>
  </si>
  <si>
    <t>Devyani Singh</t>
  </si>
  <si>
    <t>191230020@nitdelhi.ac.in</t>
  </si>
  <si>
    <t>Eva Guglani</t>
  </si>
  <si>
    <t>+917814426852</t>
  </si>
  <si>
    <t>191230021@nitdelhi.ac.in</t>
  </si>
  <si>
    <t>Gaurav Kumar</t>
  </si>
  <si>
    <t>191230022@nitdelhi.ac.in</t>
  </si>
  <si>
    <t>Hardik Sachan</t>
  </si>
  <si>
    <t>191230023@nitdelhi.ac.in</t>
  </si>
  <si>
    <t>Harshit Mishra</t>
  </si>
  <si>
    <t>Navi</t>
  </si>
  <si>
    <t>191230024@nitdelhi.ac.in</t>
  </si>
  <si>
    <t>Hritik Gupta</t>
  </si>
  <si>
    <t>+919990227127</t>
  </si>
  <si>
    <t>191230025@nitdelhi.ac.in</t>
  </si>
  <si>
    <t>Ishika Raj</t>
  </si>
  <si>
    <t>191230026@nitdelhi.ac.in</t>
  </si>
  <si>
    <t>Kanishka Jaiswal</t>
  </si>
  <si>
    <t>191230027@nitdelhi.ac.in</t>
  </si>
  <si>
    <t xml:space="preserve">Kumari Sushma </t>
  </si>
  <si>
    <t>191230028@nitdelhi.ac.in</t>
  </si>
  <si>
    <t>Madiraju Venkata Subramanya Mahesh</t>
  </si>
  <si>
    <t>191230029@nitdelhi.ac.in</t>
  </si>
  <si>
    <t>Manas Kanaujia</t>
  </si>
  <si>
    <t>191230030@nitdelhi.ac.in</t>
  </si>
  <si>
    <t>Manish kumar meena</t>
  </si>
  <si>
    <t>191230031@nitdelhi.ac.in</t>
  </si>
  <si>
    <t>Mehul Goel</t>
  </si>
  <si>
    <t>191230032@nitdelhi.ac.in</t>
  </si>
  <si>
    <t>Prafful Kumar</t>
  </si>
  <si>
    <t>Nation with Namo</t>
  </si>
  <si>
    <t>191230034@nitdelhi.ac.in</t>
  </si>
  <si>
    <t>Pravallika lalam</t>
  </si>
  <si>
    <t>191230035@nitdelhi.ac.in</t>
  </si>
  <si>
    <t>Pulkit Khurana</t>
  </si>
  <si>
    <t>191230036@nitdelhi.ac.in</t>
  </si>
  <si>
    <t xml:space="preserve">Rahul Meena </t>
  </si>
  <si>
    <t>191230037@nitdelhi.ac.in</t>
  </si>
  <si>
    <t>Rajat kumar singh</t>
  </si>
  <si>
    <t>FITJEE</t>
  </si>
  <si>
    <t>191230039@nitdelhi.ac.in</t>
  </si>
  <si>
    <t xml:space="preserve">Reddicherla John Varun Kumar </t>
  </si>
  <si>
    <t>191230040@nitdelhi.ac.in</t>
  </si>
  <si>
    <t>Samarpit Karar</t>
  </si>
  <si>
    <t>191230041@nitdelhi.ac.in</t>
  </si>
  <si>
    <t xml:space="preserve">Sameer Kumar </t>
  </si>
  <si>
    <t>HDFC</t>
  </si>
  <si>
    <t>191230042@nitdelhi.ac.in</t>
  </si>
  <si>
    <t>Sarmad Kaif</t>
  </si>
  <si>
    <t>191230043@nitdelhi.ac.in</t>
  </si>
  <si>
    <t>Saurabh Kumar</t>
  </si>
  <si>
    <t>191230044@nitdelhi.ac.in</t>
  </si>
  <si>
    <t>Saurabh Yadav</t>
  </si>
  <si>
    <t>191230045@nitdelhi.ac.in</t>
  </si>
  <si>
    <t>SHIVAM KUMAR</t>
  </si>
  <si>
    <t>191230046@nitdelhi.ac.in</t>
  </si>
  <si>
    <t>Shubham Bansal</t>
  </si>
  <si>
    <t>191230047@nitdelhi.ac.in</t>
  </si>
  <si>
    <t>Shubhi Singh</t>
  </si>
  <si>
    <t>191230048@nitdelhi.ac.in</t>
  </si>
  <si>
    <t>Suyash Agarwal</t>
  </si>
  <si>
    <t>191230049@nitdelhi.ac.in</t>
  </si>
  <si>
    <t>Thakur Aditya Singh</t>
  </si>
  <si>
    <t>191230050@nitdelhi.ac.in</t>
  </si>
  <si>
    <t>Tushar Gupta</t>
  </si>
  <si>
    <t>191230051@nitdelhi.ac.in</t>
  </si>
  <si>
    <t>Tushar Khitoliya</t>
  </si>
  <si>
    <t>191230052@nitdelhi.ac.in</t>
  </si>
  <si>
    <t>Tushar Raj</t>
  </si>
  <si>
    <t>+918448860531</t>
  </si>
  <si>
    <t>191230053@nitdelhi.ac.in</t>
  </si>
  <si>
    <t>Vachna Ram</t>
  </si>
  <si>
    <t>191230054@nitdelhi.ac.in</t>
  </si>
  <si>
    <t>Vikram Kumar Verma</t>
  </si>
  <si>
    <t>191230055@nitdelhi.ac.in</t>
  </si>
  <si>
    <t>Vritika Chaudhary</t>
  </si>
  <si>
    <t>ServiceNow</t>
  </si>
  <si>
    <t>Service Now</t>
  </si>
  <si>
    <t>CTC</t>
  </si>
  <si>
    <t>212211001@nitdelhi.ac.in</t>
  </si>
  <si>
    <t>Aayush Kumar</t>
  </si>
  <si>
    <t>AMD</t>
  </si>
  <si>
    <t>212211005@nitdelhi.ac.in</t>
  </si>
  <si>
    <t>Garima agrawal</t>
  </si>
  <si>
    <t>212211006@nitdelhi.ac.in</t>
  </si>
  <si>
    <t>Mantu Kumar</t>
  </si>
  <si>
    <t>212211007@nitdelhi.ac.in</t>
  </si>
  <si>
    <t>Naman Datta</t>
  </si>
  <si>
    <t>Philips</t>
  </si>
  <si>
    <t>212211008@nitdelhi.ac.in</t>
  </si>
  <si>
    <t>PANDLA BALAKRISHNA VIJAY KUMAR</t>
  </si>
  <si>
    <t>212211009@nitdelhi.ac.in</t>
  </si>
  <si>
    <t>Pankaj kumar</t>
  </si>
  <si>
    <t>212211010@nitdelhi.ac.in</t>
  </si>
  <si>
    <t>Pawan Kumar</t>
  </si>
  <si>
    <t>212211011@nitdelhi.ac.in</t>
  </si>
  <si>
    <t>Pawan yadav</t>
  </si>
  <si>
    <t>Western Digital</t>
  </si>
  <si>
    <t>212211012@nitdelhi.ac.in</t>
  </si>
  <si>
    <t>Prabhat Pushp</t>
  </si>
  <si>
    <t>212211013@nitdelhi.ac.in</t>
  </si>
  <si>
    <t>Priyansh Jain</t>
  </si>
  <si>
    <t>212211015@nitdelhi.ac.in</t>
  </si>
  <si>
    <t>Shaily Garg</t>
  </si>
  <si>
    <t>Infineon</t>
  </si>
  <si>
    <t>212211016@nitdelhi.ac.in</t>
  </si>
  <si>
    <t>SIDDHANT BEHERA</t>
  </si>
  <si>
    <t>212211017@nitdelhi.ac.in</t>
  </si>
  <si>
    <t>Umesh Ramlod</t>
  </si>
  <si>
    <t>NXP</t>
  </si>
  <si>
    <t>212211018@nitdelhi.ac.in</t>
  </si>
  <si>
    <t>Anupama Singh</t>
  </si>
  <si>
    <t>212221001@nitdelhi.ac.in</t>
  </si>
  <si>
    <t>Abhishek Behera</t>
  </si>
  <si>
    <t xml:space="preserve">Intel </t>
  </si>
  <si>
    <t>212221002@nitdelhi.ac.in</t>
  </si>
  <si>
    <t>Abhishek kumar yadav</t>
  </si>
  <si>
    <t>212221003@nitdelhi.ac.in</t>
  </si>
  <si>
    <t>INDRAVIJAY KUMAR</t>
  </si>
  <si>
    <t>212221004@nitdelhi.ac.in</t>
  </si>
  <si>
    <t>JIGNESH KOKKILIGADDA</t>
  </si>
  <si>
    <t>212221005@nitdelhi.ac.in</t>
  </si>
  <si>
    <t>KANISHKA KHANDELWAL</t>
  </si>
  <si>
    <t>212221007@nitdelhi.ac.in</t>
  </si>
  <si>
    <t>Naveen Pathak</t>
  </si>
  <si>
    <t>212221008@nitdelhi.ac.in</t>
  </si>
  <si>
    <t>Omnik Maurya</t>
  </si>
  <si>
    <t>212221009@nitdelhi.ac.in</t>
  </si>
  <si>
    <t>Pramod kumar</t>
  </si>
  <si>
    <t>Mediatek</t>
  </si>
  <si>
    <t>212221011@nitdelhi.ac.in</t>
  </si>
  <si>
    <t>Sajan Behera</t>
  </si>
  <si>
    <t xml:space="preserve">Qualcomm </t>
  </si>
  <si>
    <t>212221014@nitdelhi.ac.in</t>
  </si>
  <si>
    <t>Swatantrata Shukla</t>
  </si>
  <si>
    <t>Mediatek Bangalore</t>
  </si>
  <si>
    <t>212221015@nitdelhi.ac.in</t>
  </si>
  <si>
    <t>Rajat Mishra</t>
  </si>
  <si>
    <t>212221016@nitdelhi.ac.in</t>
  </si>
  <si>
    <t>Govind Mishra</t>
  </si>
  <si>
    <t>212221017@nitdelhi.ac.in</t>
  </si>
  <si>
    <t>Suryapratap Rathore</t>
  </si>
  <si>
    <t>212221018@nitdelhi.ac.in</t>
  </si>
  <si>
    <t>SUMIT BISHT</t>
  </si>
  <si>
    <t>212220001@nitdelhi.ac.in</t>
  </si>
  <si>
    <t>Abhishek Mazumder</t>
  </si>
  <si>
    <t>ST Microelectronics</t>
  </si>
  <si>
    <t>212220003@nitdelhi.ac.in</t>
  </si>
  <si>
    <t xml:space="preserve">Kritika Upadhyay </t>
  </si>
  <si>
    <t xml:space="preserve">NXP Semiconductor </t>
  </si>
  <si>
    <t>212220004@nitdelhi.ac.in</t>
  </si>
  <si>
    <t>Medha Singh</t>
  </si>
  <si>
    <t>212220005@nitdelhi.ac.in</t>
  </si>
  <si>
    <t>NIKITA</t>
  </si>
  <si>
    <t>212220006@nitdelhi.ac.in</t>
  </si>
  <si>
    <t xml:space="preserve">Parepalli likhitha saveri </t>
  </si>
  <si>
    <t xml:space="preserve">Infeneon </t>
  </si>
  <si>
    <t>212220007@nitdelhi.ac.in</t>
  </si>
  <si>
    <t>Prabhat Kumar Soni</t>
  </si>
  <si>
    <t>212231004@nitdelhi.ac.in</t>
  </si>
  <si>
    <t>Karunesh Mishra</t>
  </si>
  <si>
    <t>Intel</t>
  </si>
  <si>
    <t>212231005@nitdelhi.ac.in</t>
  </si>
  <si>
    <t>RAYAVARAPU Naga Surya kiran</t>
  </si>
  <si>
    <t>212231007@nitdelhi.ac.in</t>
  </si>
  <si>
    <t>Rahul kumar</t>
  </si>
  <si>
    <t>AM\NS</t>
  </si>
  <si>
    <t>212231008@nitdelhi.ac.in</t>
  </si>
  <si>
    <t xml:space="preserve">Ritesh Singh </t>
  </si>
  <si>
    <t>212231009@nitdelhi.ac.in</t>
  </si>
  <si>
    <t>Devara Sameer Chandra Aditya</t>
  </si>
  <si>
    <t>212231010@nitdelhi.ac.in</t>
  </si>
  <si>
    <t>Samrat Sagardeep Ghosh</t>
  </si>
  <si>
    <t>212231011@nitdelhi.ac.in</t>
  </si>
  <si>
    <t>sanjeev kumar</t>
  </si>
  <si>
    <t>212231012@nitdelhi.ac.in</t>
  </si>
  <si>
    <t>SHIVAM BHARTI</t>
  </si>
  <si>
    <t>Qualcomm</t>
  </si>
  <si>
    <t>212231014@nitdelhi.ac.in</t>
  </si>
  <si>
    <t>Tarun singh</t>
  </si>
  <si>
    <t>212231016@nitdelhi.ac.in</t>
  </si>
  <si>
    <t>Deepanshu Singh</t>
  </si>
  <si>
    <t>212231018@nitdelhi.ac.in</t>
  </si>
  <si>
    <t>Tandasa HariSankar</t>
  </si>
  <si>
    <t>212311001@nitdelhi.ac.in</t>
  </si>
  <si>
    <t>Aashish Patel</t>
  </si>
  <si>
    <t>212311003@nitdelhi.ac.in</t>
  </si>
  <si>
    <t>ANKIT GUPTA</t>
  </si>
  <si>
    <t>212311004@nitdelhi.ac.in</t>
  </si>
  <si>
    <t>Khushboo sinha</t>
  </si>
  <si>
    <t>AM/NS</t>
  </si>
  <si>
    <t>212311005@nitdelhi.ac.in</t>
  </si>
  <si>
    <t>MANISH KUMAR PATEL</t>
  </si>
  <si>
    <t>Bajaj Auto</t>
  </si>
  <si>
    <t>212311006@nitdelhi.ac.in</t>
  </si>
  <si>
    <t xml:space="preserve">NEHA CHHATWANI </t>
  </si>
  <si>
    <t>212311007@nitdelhi.ac.in</t>
  </si>
  <si>
    <t xml:space="preserve">Nisha Mishra </t>
  </si>
  <si>
    <t>212311008@nitdelhi.ac.in</t>
  </si>
  <si>
    <t>Prashant</t>
  </si>
  <si>
    <t>212311009@nitdelhi.ac.in</t>
  </si>
  <si>
    <t>SHUBHAM PATEL</t>
  </si>
  <si>
    <t>212311010@nitdelhi.ac.in</t>
  </si>
  <si>
    <t>Shubham Shrivastava</t>
  </si>
  <si>
    <t>212311011@nitdelhi.ac.in</t>
  </si>
  <si>
    <t>RAHUL KUMAR VISHWAKARMA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</si>
</sst>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Roboto"/>
    </font>
    <font>
      <color rgb="FF000000"/>
      <name val="Arial"/>
    </font>
    <font>
      <sz val="11.0"/>
      <color theme="1"/>
      <name val="Calibri"/>
    </font>
    <font>
      <b/>
      <color theme="1"/>
      <name val="Arial"/>
      <scheme val="minor"/>
    </font>
    <font>
      <b/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2" fontId="1" numFmtId="0" xfId="0" applyAlignment="1" applyBorder="1" applyFill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center" readingOrder="0"/>
    </xf>
    <xf borderId="1" fillId="3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horizontal="center" readingOrder="0" vertical="bottom"/>
    </xf>
    <xf borderId="1" fillId="3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2" fontId="3" numFmtId="0" xfId="0" applyFont="1"/>
    <xf borderId="1" fillId="5" fontId="2" numFmtId="0" xfId="0" applyAlignment="1" applyBorder="1" applyFill="1" applyFont="1">
      <alignment horizontal="center" shrinkToFit="0" wrapText="1"/>
    </xf>
    <xf borderId="1" fillId="5" fontId="3" numFmtId="0" xfId="0" applyAlignment="1" applyBorder="1" applyFont="1">
      <alignment horizontal="center"/>
    </xf>
    <xf borderId="1" fillId="5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vertical="bottom"/>
    </xf>
    <xf borderId="1" fillId="0" fontId="3" numFmtId="0" xfId="0" applyBorder="1" applyFont="1"/>
    <xf borderId="1" fillId="2" fontId="2" numFmtId="0" xfId="0" applyAlignment="1" applyBorder="1" applyFont="1">
      <alignment horizontal="center" readingOrder="0" shrinkToFit="0" wrapText="1"/>
    </xf>
    <xf borderId="1" fillId="2" fontId="5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bottom" wrapText="1"/>
    </xf>
    <xf quotePrefix="1" borderId="1" fillId="2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1" fillId="6" fontId="2" numFmtId="0" xfId="0" applyAlignment="1" applyBorder="1" applyFill="1" applyFont="1">
      <alignment horizontal="center"/>
    </xf>
    <xf borderId="1" fillId="6" fontId="2" numFmtId="0" xfId="0" applyAlignment="1" applyBorder="1" applyFont="1">
      <alignment horizontal="center" shrinkToFit="0" wrapText="1"/>
    </xf>
    <xf borderId="1" fillId="6" fontId="3" numFmtId="0" xfId="0" applyAlignment="1" applyBorder="1" applyFont="1">
      <alignment horizontal="center"/>
    </xf>
    <xf borderId="1" fillId="6" fontId="2" numFmtId="0" xfId="0" applyAlignment="1" applyBorder="1" applyFont="1">
      <alignment horizontal="center" vertical="bottom"/>
    </xf>
    <xf borderId="1" fillId="6" fontId="2" numFmtId="0" xfId="0" applyAlignment="1" applyBorder="1" applyFont="1">
      <alignment vertical="bottom"/>
    </xf>
    <xf borderId="0" fillId="3" fontId="3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readingOrder="0" vertical="bottom"/>
    </xf>
    <xf borderId="1" fillId="0" fontId="6" numFmtId="0" xfId="0" applyAlignment="1" applyBorder="1" applyFont="1">
      <alignment horizontal="center" shrinkToFit="0" vertical="bottom" wrapText="1"/>
    </xf>
    <xf borderId="1" fillId="7" fontId="2" numFmtId="0" xfId="0" applyAlignment="1" applyBorder="1" applyFill="1" applyFont="1">
      <alignment horizontal="center" readingOrder="0" shrinkToFit="0" vertical="bottom" wrapText="1"/>
    </xf>
    <xf borderId="1" fillId="7" fontId="2" numFmtId="0" xfId="0" applyAlignment="1" applyBorder="1" applyFont="1">
      <alignment horizontal="center" shrinkToFit="0" vertical="bottom" wrapText="1"/>
    </xf>
    <xf borderId="1" fillId="7" fontId="3" numFmtId="0" xfId="0" applyAlignment="1" applyBorder="1" applyFont="1">
      <alignment horizontal="center" readingOrder="0" shrinkToFit="0" wrapText="1"/>
    </xf>
    <xf borderId="1" fillId="7" fontId="3" numFmtId="0" xfId="0" applyAlignment="1" applyBorder="1" applyFont="1">
      <alignment horizontal="center" shrinkToFit="0" wrapText="1"/>
    </xf>
    <xf borderId="1" fillId="5" fontId="3" numFmtId="0" xfId="0" applyAlignment="1" applyBorder="1" applyFont="1">
      <alignment horizontal="center" shrinkToFit="0" wrapText="1"/>
    </xf>
    <xf borderId="0" fillId="5" fontId="3" numFmtId="0" xfId="0" applyFont="1"/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readingOrder="0" shrinkToFit="0" wrapText="1"/>
    </xf>
    <xf borderId="1" fillId="3" fontId="3" numFmtId="0" xfId="0" applyAlignment="1" applyBorder="1" applyFont="1">
      <alignment horizontal="center" shrinkToFit="0" wrapText="1"/>
    </xf>
    <xf borderId="0" fillId="4" fontId="3" numFmtId="0" xfId="0" applyAlignment="1" applyFont="1">
      <alignment horizontal="center" readingOrder="0"/>
    </xf>
    <xf borderId="1" fillId="3" fontId="2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4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1" fillId="0" fontId="6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wrapText="1"/>
    </xf>
    <xf borderId="1" fillId="4" fontId="3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2" fontId="3" numFmtId="0" xfId="0" applyBorder="1" applyFont="1"/>
    <xf borderId="0" fillId="2" fontId="3" numFmtId="0" xfId="0" applyAlignment="1" applyFont="1">
      <alignment horizontal="center"/>
    </xf>
    <xf borderId="1" fillId="0" fontId="2" numFmtId="0" xfId="0" applyAlignment="1" applyBorder="1" applyFont="1">
      <alignment horizontal="center" readingOrder="0" vertical="bottom"/>
    </xf>
    <xf borderId="1" fillId="3" fontId="3" numFmtId="0" xfId="0" applyBorder="1" applyFont="1"/>
    <xf borderId="1" fillId="6" fontId="3" numFmtId="0" xfId="0" applyBorder="1" applyFont="1"/>
    <xf borderId="0" fillId="6" fontId="3" numFmtId="0" xfId="0" applyAlignment="1" applyFont="1">
      <alignment horizontal="center"/>
    </xf>
    <xf borderId="1" fillId="5" fontId="2" numFmtId="0" xfId="0" applyAlignment="1" applyBorder="1" applyFont="1">
      <alignment horizontal="center" vertical="bottom"/>
    </xf>
    <xf borderId="1" fillId="5" fontId="3" numFmtId="0" xfId="0" applyBorder="1" applyFont="1"/>
    <xf borderId="1" fillId="5" fontId="2" numFmtId="0" xfId="0" applyAlignment="1" applyBorder="1" applyFont="1">
      <alignment horizontal="center" readingOrder="0" shrinkToFit="0" wrapText="1"/>
    </xf>
    <xf borderId="1" fillId="5" fontId="2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/>
    </xf>
    <xf borderId="0" fillId="2" fontId="8" numFmtId="0" xfId="0" applyAlignment="1" applyFont="1">
      <alignment horizontal="center" readingOrder="0"/>
    </xf>
    <xf borderId="2" fillId="2" fontId="2" numFmtId="0" xfId="0" applyAlignment="1" applyBorder="1" applyFont="1">
      <alignment vertical="bottom"/>
    </xf>
    <xf borderId="1" fillId="0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5.0"/>
    <col customWidth="1" min="3" max="3" width="26.0"/>
    <col customWidth="1" min="4" max="4" width="18.75"/>
    <col customWidth="1" min="5" max="5" width="20.25"/>
    <col customWidth="1" min="7" max="7" width="16.75"/>
    <col customWidth="1" min="15" max="15" width="19.13"/>
    <col customWidth="1" min="16" max="16" width="1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5</v>
      </c>
      <c r="K1" s="3" t="s">
        <v>8</v>
      </c>
      <c r="L1" s="3" t="s">
        <v>5</v>
      </c>
      <c r="M1" s="3" t="s">
        <v>9</v>
      </c>
      <c r="N1" s="3" t="s">
        <v>5</v>
      </c>
      <c r="O1" s="4" t="s">
        <v>10</v>
      </c>
      <c r="P1" s="4" t="s">
        <v>11</v>
      </c>
    </row>
    <row r="2">
      <c r="A2" s="5" t="s">
        <v>12</v>
      </c>
      <c r="B2" s="5">
        <v>1.91210001E8</v>
      </c>
      <c r="C2" s="5" t="s">
        <v>13</v>
      </c>
      <c r="D2" s="6">
        <v>8.08675265E9</v>
      </c>
      <c r="E2" s="7" t="s">
        <v>14</v>
      </c>
      <c r="F2" s="7">
        <v>12.41</v>
      </c>
      <c r="G2" s="8" t="s">
        <v>15</v>
      </c>
      <c r="H2" s="9"/>
      <c r="I2" s="9"/>
      <c r="J2" s="9"/>
      <c r="K2" s="9"/>
      <c r="L2" s="9"/>
      <c r="M2" s="9"/>
      <c r="N2" s="9"/>
      <c r="O2" s="10"/>
      <c r="P2" s="11"/>
    </row>
    <row r="3">
      <c r="A3" s="5" t="s">
        <v>16</v>
      </c>
      <c r="B3" s="5">
        <v>1.91210002E8</v>
      </c>
      <c r="C3" s="5" t="s">
        <v>17</v>
      </c>
      <c r="D3" s="6">
        <v>7.009701422E9</v>
      </c>
      <c r="E3" s="12" t="s">
        <v>18</v>
      </c>
      <c r="F3" s="12">
        <v>15.0</v>
      </c>
      <c r="G3" s="7" t="s">
        <v>19</v>
      </c>
      <c r="H3" s="7">
        <v>7.6</v>
      </c>
      <c r="I3" s="9"/>
      <c r="J3" s="9"/>
      <c r="K3" s="9"/>
      <c r="L3" s="9"/>
      <c r="M3" s="9"/>
      <c r="N3" s="9"/>
      <c r="O3" s="12" t="s">
        <v>18</v>
      </c>
      <c r="P3" s="11"/>
    </row>
    <row r="4">
      <c r="A4" s="5" t="s">
        <v>20</v>
      </c>
      <c r="B4" s="5">
        <v>1.91210003E8</v>
      </c>
      <c r="C4" s="5" t="s">
        <v>21</v>
      </c>
      <c r="D4" s="6">
        <v>9.058167901E9</v>
      </c>
      <c r="E4" s="8" t="s">
        <v>22</v>
      </c>
      <c r="F4" s="8">
        <v>22.0</v>
      </c>
      <c r="G4" s="13"/>
      <c r="H4" s="9"/>
      <c r="I4" s="9"/>
      <c r="J4" s="9"/>
      <c r="K4" s="9"/>
      <c r="L4" s="9"/>
      <c r="M4" s="9"/>
      <c r="N4" s="9"/>
      <c r="O4" s="8" t="s">
        <v>22</v>
      </c>
      <c r="P4" s="11"/>
    </row>
    <row r="5">
      <c r="A5" s="5" t="s">
        <v>23</v>
      </c>
      <c r="B5" s="5">
        <v>1.91210004E8</v>
      </c>
      <c r="C5" s="5" t="s">
        <v>24</v>
      </c>
      <c r="D5" s="6">
        <v>9.717026357E9</v>
      </c>
      <c r="E5" s="7" t="s">
        <v>25</v>
      </c>
      <c r="F5" s="7">
        <v>15.5</v>
      </c>
      <c r="G5" s="13"/>
      <c r="H5" s="9"/>
      <c r="I5" s="9"/>
      <c r="J5" s="9"/>
      <c r="K5" s="9"/>
      <c r="L5" s="9"/>
      <c r="M5" s="9"/>
      <c r="N5" s="9"/>
      <c r="O5" s="14" t="s">
        <v>26</v>
      </c>
      <c r="P5" s="11"/>
    </row>
    <row r="6">
      <c r="A6" s="5" t="s">
        <v>27</v>
      </c>
      <c r="B6" s="5">
        <v>1.91210005E8</v>
      </c>
      <c r="C6" s="5" t="s">
        <v>28</v>
      </c>
      <c r="D6" s="6">
        <v>9.871112925E9</v>
      </c>
      <c r="E6" s="7" t="s">
        <v>29</v>
      </c>
      <c r="F6" s="7">
        <v>12.0</v>
      </c>
      <c r="G6" s="13"/>
      <c r="H6" s="7"/>
      <c r="I6" s="9"/>
      <c r="J6" s="9"/>
      <c r="K6" s="9"/>
      <c r="L6" s="9"/>
      <c r="M6" s="9"/>
      <c r="N6" s="9"/>
      <c r="O6" s="7" t="s">
        <v>29</v>
      </c>
      <c r="P6" s="11"/>
    </row>
    <row r="7">
      <c r="A7" s="5"/>
      <c r="B7" s="5">
        <v>1.91210006E8</v>
      </c>
      <c r="C7" s="5"/>
      <c r="D7" s="6"/>
      <c r="E7" s="13"/>
      <c r="F7" s="13"/>
      <c r="G7" s="13"/>
      <c r="H7" s="9"/>
      <c r="I7" s="9"/>
      <c r="J7" s="9"/>
      <c r="K7" s="9"/>
      <c r="L7" s="9"/>
      <c r="M7" s="9"/>
      <c r="N7" s="9"/>
      <c r="O7" s="10"/>
      <c r="P7" s="11"/>
    </row>
    <row r="8">
      <c r="A8" s="5" t="s">
        <v>30</v>
      </c>
      <c r="B8" s="5">
        <v>1.91210007E8</v>
      </c>
      <c r="C8" s="5" t="s">
        <v>31</v>
      </c>
      <c r="D8" s="6">
        <v>8.709936236E9</v>
      </c>
      <c r="E8" s="8" t="s">
        <v>32</v>
      </c>
      <c r="F8" s="8">
        <v>21.0</v>
      </c>
      <c r="G8" s="13"/>
      <c r="H8" s="9"/>
      <c r="I8" s="9"/>
      <c r="J8" s="9"/>
      <c r="K8" s="9"/>
      <c r="L8" s="9"/>
      <c r="M8" s="9"/>
      <c r="N8" s="9"/>
      <c r="O8" s="8" t="s">
        <v>32</v>
      </c>
      <c r="P8" s="11"/>
    </row>
    <row r="9">
      <c r="A9" s="5" t="s">
        <v>33</v>
      </c>
      <c r="B9" s="5">
        <v>1.91210008E8</v>
      </c>
      <c r="C9" s="5" t="s">
        <v>34</v>
      </c>
      <c r="D9" s="6">
        <v>8.851414099E9</v>
      </c>
      <c r="E9" s="8" t="s">
        <v>35</v>
      </c>
      <c r="F9" s="8">
        <v>10.0</v>
      </c>
      <c r="G9" s="13"/>
      <c r="H9" s="9"/>
      <c r="I9" s="9"/>
      <c r="J9" s="9"/>
      <c r="K9" s="9"/>
      <c r="L9" s="9"/>
      <c r="M9" s="9"/>
      <c r="N9" s="9"/>
      <c r="O9" s="8" t="s">
        <v>35</v>
      </c>
      <c r="P9" s="14" t="s">
        <v>36</v>
      </c>
    </row>
    <row r="10">
      <c r="A10" s="5" t="s">
        <v>37</v>
      </c>
      <c r="B10" s="5">
        <v>1.91210009E8</v>
      </c>
      <c r="C10" s="5" t="s">
        <v>38</v>
      </c>
      <c r="D10" s="6">
        <v>9.625366973E9</v>
      </c>
      <c r="E10" s="7" t="s">
        <v>25</v>
      </c>
      <c r="F10" s="7">
        <v>15.5</v>
      </c>
      <c r="G10" s="7" t="s">
        <v>29</v>
      </c>
      <c r="H10" s="7">
        <v>12.0</v>
      </c>
      <c r="I10" s="9"/>
      <c r="J10" s="9"/>
      <c r="K10" s="9"/>
      <c r="L10" s="9"/>
      <c r="M10" s="9"/>
      <c r="N10" s="9"/>
      <c r="O10" s="7" t="s">
        <v>29</v>
      </c>
      <c r="P10" s="15"/>
    </row>
    <row r="11">
      <c r="A11" s="5" t="s">
        <v>39</v>
      </c>
      <c r="B11" s="5">
        <v>1.9121001E8</v>
      </c>
      <c r="C11" s="5" t="s">
        <v>40</v>
      </c>
      <c r="D11" s="6">
        <v>8.373965315E9</v>
      </c>
      <c r="E11" s="8" t="s">
        <v>41</v>
      </c>
      <c r="F11" s="8">
        <v>8.5</v>
      </c>
      <c r="G11" s="13"/>
      <c r="H11" s="9"/>
      <c r="I11" s="9"/>
      <c r="J11" s="9"/>
      <c r="K11" s="9"/>
      <c r="L11" s="9"/>
      <c r="M11" s="9"/>
      <c r="N11" s="9"/>
      <c r="O11" s="16"/>
      <c r="P11" s="15"/>
    </row>
    <row r="12">
      <c r="A12" s="5" t="s">
        <v>42</v>
      </c>
      <c r="B12" s="5">
        <v>1.91210011E8</v>
      </c>
      <c r="C12" s="5" t="s">
        <v>43</v>
      </c>
      <c r="D12" s="6">
        <v>9.170151601E9</v>
      </c>
      <c r="E12" s="8" t="s">
        <v>44</v>
      </c>
      <c r="F12" s="17">
        <v>13.656</v>
      </c>
      <c r="G12" s="7" t="s">
        <v>45</v>
      </c>
      <c r="H12" s="7">
        <v>10.0</v>
      </c>
      <c r="I12" s="7" t="s">
        <v>19</v>
      </c>
      <c r="J12" s="7">
        <v>7.6</v>
      </c>
      <c r="K12" s="7" t="s">
        <v>15</v>
      </c>
      <c r="L12" s="9"/>
      <c r="M12" s="9"/>
      <c r="N12" s="9"/>
      <c r="O12" s="7"/>
      <c r="P12" s="11"/>
    </row>
    <row r="13">
      <c r="A13" s="5" t="s">
        <v>46</v>
      </c>
      <c r="B13" s="5">
        <v>1.91210012E8</v>
      </c>
      <c r="C13" s="5" t="s">
        <v>47</v>
      </c>
      <c r="D13" s="6">
        <v>8.115367614E9</v>
      </c>
      <c r="E13" s="8" t="s">
        <v>48</v>
      </c>
      <c r="F13" s="8">
        <v>23.0</v>
      </c>
      <c r="G13" s="8" t="s">
        <v>49</v>
      </c>
      <c r="H13" s="7">
        <v>14.499</v>
      </c>
      <c r="I13" s="9"/>
      <c r="J13" s="9"/>
      <c r="K13" s="9"/>
      <c r="L13" s="9"/>
      <c r="M13" s="9"/>
      <c r="N13" s="9"/>
      <c r="O13" s="8" t="s">
        <v>48</v>
      </c>
      <c r="P13" s="11"/>
    </row>
    <row r="14">
      <c r="A14" s="5" t="s">
        <v>50</v>
      </c>
      <c r="B14" s="5">
        <v>1.91210013E8</v>
      </c>
      <c r="C14" s="5" t="s">
        <v>51</v>
      </c>
      <c r="D14" s="6">
        <v>7.087912016E9</v>
      </c>
      <c r="E14" s="8" t="s">
        <v>52</v>
      </c>
      <c r="F14" s="8">
        <v>23.19</v>
      </c>
      <c r="G14" s="13"/>
      <c r="H14" s="9"/>
      <c r="I14" s="9"/>
      <c r="J14" s="9"/>
      <c r="K14" s="9"/>
      <c r="L14" s="9"/>
      <c r="M14" s="9"/>
      <c r="N14" s="9"/>
      <c r="O14" s="18" t="s">
        <v>52</v>
      </c>
      <c r="P14" s="19" t="s">
        <v>53</v>
      </c>
    </row>
    <row r="15">
      <c r="A15" s="20" t="s">
        <v>54</v>
      </c>
      <c r="B15" s="20">
        <v>1.91210014E8</v>
      </c>
      <c r="C15" s="20" t="s">
        <v>55</v>
      </c>
      <c r="D15" s="21">
        <v>8.869076054E9</v>
      </c>
      <c r="E15" s="12" t="s">
        <v>18</v>
      </c>
      <c r="F15" s="12">
        <v>15.0</v>
      </c>
      <c r="G15" s="7" t="s">
        <v>19</v>
      </c>
      <c r="H15" s="7">
        <v>7.6</v>
      </c>
      <c r="I15" s="9"/>
      <c r="J15" s="9"/>
      <c r="K15" s="9"/>
      <c r="L15" s="9"/>
      <c r="M15" s="9"/>
      <c r="N15" s="9"/>
      <c r="O15" s="12" t="s">
        <v>18</v>
      </c>
      <c r="P15" s="11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23" t="s">
        <v>56</v>
      </c>
      <c r="B16" s="23">
        <v>1.91210015E8</v>
      </c>
      <c r="C16" s="23" t="s">
        <v>57</v>
      </c>
      <c r="D16" s="23">
        <v>7.005567322E9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  <c r="P16" s="26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5" t="s">
        <v>58</v>
      </c>
      <c r="B17" s="5">
        <v>1.91210016E8</v>
      </c>
      <c r="C17" s="5" t="s">
        <v>59</v>
      </c>
      <c r="D17" s="6">
        <v>9.100679563E9</v>
      </c>
      <c r="E17" s="8" t="s">
        <v>44</v>
      </c>
      <c r="F17" s="17">
        <v>13.656</v>
      </c>
      <c r="G17" s="13"/>
      <c r="H17" s="9"/>
      <c r="I17" s="9"/>
      <c r="J17" s="9"/>
      <c r="K17" s="9"/>
      <c r="L17" s="9"/>
      <c r="M17" s="9"/>
      <c r="N17" s="9"/>
      <c r="O17" s="10"/>
      <c r="P17" s="11"/>
    </row>
    <row r="18">
      <c r="A18" s="5" t="s">
        <v>60</v>
      </c>
      <c r="B18" s="5">
        <v>1.91210019E8</v>
      </c>
      <c r="C18" s="5" t="s">
        <v>61</v>
      </c>
      <c r="D18" s="6">
        <v>7.014138212E9</v>
      </c>
      <c r="E18" s="7" t="s">
        <v>62</v>
      </c>
      <c r="F18" s="7">
        <v>17.38</v>
      </c>
      <c r="G18" s="8" t="s">
        <v>49</v>
      </c>
      <c r="H18" s="8">
        <v>14.499</v>
      </c>
      <c r="I18" s="9"/>
      <c r="J18" s="9"/>
      <c r="K18" s="9"/>
      <c r="L18" s="9"/>
      <c r="M18" s="9"/>
      <c r="N18" s="9"/>
      <c r="O18" s="10"/>
      <c r="P18" s="11"/>
    </row>
    <row r="19">
      <c r="A19" s="5" t="s">
        <v>63</v>
      </c>
      <c r="B19" s="5">
        <v>1.9121002E8</v>
      </c>
      <c r="C19" s="5" t="s">
        <v>64</v>
      </c>
      <c r="D19" s="6">
        <v>6.284972443E9</v>
      </c>
      <c r="E19" s="7" t="s">
        <v>25</v>
      </c>
      <c r="F19" s="7">
        <v>15.5</v>
      </c>
      <c r="G19" s="7" t="s">
        <v>19</v>
      </c>
      <c r="H19" s="7">
        <v>7.6</v>
      </c>
      <c r="I19" s="9"/>
      <c r="J19" s="9"/>
      <c r="K19" s="9"/>
      <c r="L19" s="9"/>
      <c r="M19" s="9"/>
      <c r="N19" s="9"/>
      <c r="O19" s="10"/>
      <c r="P19" s="11"/>
    </row>
    <row r="20">
      <c r="A20" s="5" t="s">
        <v>65</v>
      </c>
      <c r="B20" s="5">
        <v>1.91210021E8</v>
      </c>
      <c r="C20" s="5" t="s">
        <v>66</v>
      </c>
      <c r="D20" s="6">
        <v>7.04235879E9</v>
      </c>
      <c r="E20" s="8" t="s">
        <v>48</v>
      </c>
      <c r="F20" s="8">
        <v>23.0</v>
      </c>
      <c r="G20" s="13"/>
      <c r="H20" s="9"/>
      <c r="I20" s="9"/>
      <c r="J20" s="9"/>
      <c r="K20" s="9"/>
      <c r="L20" s="9"/>
      <c r="M20" s="9"/>
      <c r="N20" s="9"/>
      <c r="O20" s="8" t="s">
        <v>48</v>
      </c>
      <c r="P20" s="11"/>
    </row>
    <row r="21">
      <c r="A21" s="5" t="s">
        <v>67</v>
      </c>
      <c r="B21" s="5">
        <v>1.91210022E8</v>
      </c>
      <c r="C21" s="5" t="s">
        <v>68</v>
      </c>
      <c r="D21" s="6">
        <v>7.508693437E9</v>
      </c>
      <c r="E21" s="12" t="s">
        <v>69</v>
      </c>
      <c r="F21" s="12">
        <v>36.0</v>
      </c>
      <c r="G21" s="8" t="s">
        <v>52</v>
      </c>
      <c r="H21" s="8">
        <v>23.19</v>
      </c>
      <c r="I21" s="8" t="s">
        <v>49</v>
      </c>
      <c r="J21" s="7">
        <v>14.499</v>
      </c>
      <c r="K21" s="9"/>
      <c r="L21" s="9"/>
      <c r="M21" s="9"/>
      <c r="N21" s="9"/>
      <c r="O21" s="19" t="s">
        <v>70</v>
      </c>
      <c r="P21" s="18" t="s">
        <v>52</v>
      </c>
    </row>
    <row r="22">
      <c r="A22" s="5" t="s">
        <v>71</v>
      </c>
      <c r="B22" s="5">
        <v>1.91210023E8</v>
      </c>
      <c r="C22" s="5" t="s">
        <v>72</v>
      </c>
      <c r="D22" s="6">
        <v>6.005889582E9</v>
      </c>
      <c r="E22" s="7" t="s">
        <v>14</v>
      </c>
      <c r="F22" s="7">
        <v>12.41</v>
      </c>
      <c r="G22" s="13"/>
      <c r="H22" s="9"/>
      <c r="I22" s="9"/>
      <c r="J22" s="9"/>
      <c r="K22" s="9"/>
      <c r="L22" s="9"/>
      <c r="M22" s="9"/>
      <c r="N22" s="9"/>
      <c r="O22" s="10"/>
      <c r="P22" s="11"/>
    </row>
    <row r="23">
      <c r="A23" s="5" t="s">
        <v>73</v>
      </c>
      <c r="B23" s="5">
        <v>1.91210024E8</v>
      </c>
      <c r="C23" s="5" t="s">
        <v>74</v>
      </c>
      <c r="D23" s="6">
        <v>9.462570504E9</v>
      </c>
      <c r="E23" s="8" t="s">
        <v>48</v>
      </c>
      <c r="F23" s="8">
        <v>23.0</v>
      </c>
      <c r="G23" s="13"/>
      <c r="H23" s="9"/>
      <c r="I23" s="9"/>
      <c r="J23" s="9"/>
      <c r="K23" s="9"/>
      <c r="L23" s="9"/>
      <c r="M23" s="9"/>
      <c r="N23" s="9"/>
      <c r="O23" s="8" t="s">
        <v>48</v>
      </c>
      <c r="P23" s="11"/>
    </row>
    <row r="24">
      <c r="A24" s="5" t="s">
        <v>75</v>
      </c>
      <c r="B24" s="5">
        <v>1.91210025E8</v>
      </c>
      <c r="C24" s="5" t="s">
        <v>76</v>
      </c>
      <c r="D24" s="6">
        <v>8.595739152E9</v>
      </c>
      <c r="E24" s="7" t="s">
        <v>14</v>
      </c>
      <c r="F24" s="7">
        <v>12.41</v>
      </c>
      <c r="G24" s="13"/>
      <c r="H24" s="9"/>
      <c r="I24" s="9"/>
      <c r="J24" s="9"/>
      <c r="K24" s="9"/>
      <c r="L24" s="9"/>
      <c r="M24" s="9"/>
      <c r="N24" s="9"/>
      <c r="O24" s="10"/>
      <c r="P24" s="11"/>
    </row>
    <row r="25">
      <c r="A25" s="5" t="s">
        <v>77</v>
      </c>
      <c r="B25" s="5">
        <v>1.91210027E8</v>
      </c>
      <c r="C25" s="5" t="s">
        <v>78</v>
      </c>
      <c r="D25" s="6">
        <v>9.347398053E9</v>
      </c>
      <c r="E25" s="7" t="s">
        <v>79</v>
      </c>
      <c r="F25" s="7">
        <v>11.0</v>
      </c>
      <c r="G25" s="7" t="s">
        <v>19</v>
      </c>
      <c r="H25" s="7">
        <v>7.6</v>
      </c>
      <c r="I25" s="27"/>
      <c r="J25" s="27"/>
      <c r="K25" s="9"/>
      <c r="L25" s="9"/>
      <c r="M25" s="9"/>
      <c r="N25" s="9"/>
      <c r="O25" s="7" t="s">
        <v>79</v>
      </c>
      <c r="P25" s="11"/>
    </row>
    <row r="26">
      <c r="A26" s="5" t="s">
        <v>80</v>
      </c>
      <c r="B26" s="5">
        <v>1.91210028E8</v>
      </c>
      <c r="C26" s="5" t="s">
        <v>81</v>
      </c>
      <c r="D26" s="6">
        <v>8.790618202E9</v>
      </c>
      <c r="E26" s="8" t="s">
        <v>49</v>
      </c>
      <c r="F26" s="8">
        <v>14.499</v>
      </c>
      <c r="G26" s="13"/>
      <c r="H26" s="9"/>
      <c r="I26" s="9"/>
      <c r="J26" s="9"/>
      <c r="K26" s="9"/>
      <c r="L26" s="9"/>
      <c r="M26" s="9"/>
      <c r="N26" s="9"/>
      <c r="O26" s="10"/>
      <c r="P26" s="11"/>
    </row>
    <row r="27">
      <c r="A27" s="5" t="s">
        <v>82</v>
      </c>
      <c r="B27" s="5">
        <v>1.91210029E8</v>
      </c>
      <c r="C27" s="5" t="s">
        <v>83</v>
      </c>
      <c r="D27" s="6" t="s">
        <v>84</v>
      </c>
      <c r="E27" s="7" t="s">
        <v>29</v>
      </c>
      <c r="F27" s="7">
        <v>12.0</v>
      </c>
      <c r="G27" s="13"/>
      <c r="H27" s="9"/>
      <c r="I27" s="9"/>
      <c r="J27" s="9"/>
      <c r="K27" s="9"/>
      <c r="L27" s="9"/>
      <c r="M27" s="9"/>
      <c r="N27" s="7"/>
      <c r="O27" s="7" t="s">
        <v>29</v>
      </c>
      <c r="P27" s="11"/>
    </row>
    <row r="28">
      <c r="A28" s="5" t="s">
        <v>85</v>
      </c>
      <c r="B28" s="5">
        <v>1.9121003E8</v>
      </c>
      <c r="C28" s="5" t="s">
        <v>86</v>
      </c>
      <c r="D28" s="6">
        <v>9.667569497E9</v>
      </c>
      <c r="E28" s="7" t="s">
        <v>87</v>
      </c>
      <c r="F28" s="7">
        <v>12.47</v>
      </c>
      <c r="G28" s="7" t="s">
        <v>29</v>
      </c>
      <c r="H28" s="7">
        <v>12.0</v>
      </c>
      <c r="I28" s="9"/>
      <c r="J28" s="9"/>
      <c r="K28" s="9"/>
      <c r="L28" s="9"/>
      <c r="M28" s="9"/>
      <c r="N28" s="7"/>
      <c r="O28" s="7" t="s">
        <v>29</v>
      </c>
      <c r="P28" s="11"/>
    </row>
    <row r="29">
      <c r="A29" s="5" t="s">
        <v>88</v>
      </c>
      <c r="B29" s="5">
        <v>1.91210031E8</v>
      </c>
      <c r="C29" s="5" t="s">
        <v>89</v>
      </c>
      <c r="D29" s="28" t="s">
        <v>90</v>
      </c>
      <c r="E29" s="7" t="s">
        <v>79</v>
      </c>
      <c r="F29" s="7">
        <v>11.0</v>
      </c>
      <c r="G29" s="13"/>
      <c r="H29" s="9"/>
      <c r="I29" s="9"/>
      <c r="J29" s="9"/>
      <c r="K29" s="9"/>
      <c r="L29" s="9"/>
      <c r="M29" s="9"/>
      <c r="N29" s="9"/>
      <c r="O29" s="7" t="s">
        <v>79</v>
      </c>
      <c r="P29" s="11"/>
    </row>
    <row r="30">
      <c r="A30" s="5" t="s">
        <v>91</v>
      </c>
      <c r="B30" s="5">
        <v>1.91210032E8</v>
      </c>
      <c r="C30" s="5" t="s">
        <v>92</v>
      </c>
      <c r="D30" s="6">
        <v>9.18439087E8</v>
      </c>
      <c r="E30" s="8" t="s">
        <v>93</v>
      </c>
      <c r="F30" s="8">
        <v>30.88</v>
      </c>
      <c r="G30" s="13"/>
      <c r="H30" s="9"/>
      <c r="I30" s="9"/>
      <c r="J30" s="9"/>
      <c r="K30" s="9"/>
      <c r="L30" s="9"/>
      <c r="M30" s="9"/>
      <c r="N30" s="9"/>
      <c r="O30" s="14" t="s">
        <v>94</v>
      </c>
      <c r="P30" s="11"/>
    </row>
    <row r="31">
      <c r="A31" s="5" t="s">
        <v>95</v>
      </c>
      <c r="B31" s="5">
        <v>1.91210033E8</v>
      </c>
      <c r="C31" s="5" t="s">
        <v>96</v>
      </c>
      <c r="D31" s="6">
        <v>9.798888086E9</v>
      </c>
      <c r="E31" s="8" t="s">
        <v>35</v>
      </c>
      <c r="F31" s="8">
        <v>10.0</v>
      </c>
      <c r="G31" s="7" t="s">
        <v>19</v>
      </c>
      <c r="H31" s="7">
        <v>7.6</v>
      </c>
      <c r="I31" s="9"/>
      <c r="J31" s="9"/>
      <c r="K31" s="9"/>
      <c r="L31" s="9"/>
      <c r="M31" s="9"/>
      <c r="N31" s="9"/>
      <c r="O31" s="8" t="s">
        <v>35</v>
      </c>
      <c r="P31" s="11"/>
    </row>
    <row r="32">
      <c r="A32" s="5" t="s">
        <v>97</v>
      </c>
      <c r="B32" s="5">
        <v>1.91210034E8</v>
      </c>
      <c r="C32" s="5" t="s">
        <v>98</v>
      </c>
      <c r="D32" s="6">
        <v>7.999758697E9</v>
      </c>
      <c r="E32" s="8" t="s">
        <v>93</v>
      </c>
      <c r="F32" s="8">
        <v>30.88</v>
      </c>
      <c r="G32" s="13"/>
      <c r="H32" s="9"/>
      <c r="I32" s="9"/>
      <c r="J32" s="9"/>
      <c r="K32" s="9"/>
      <c r="L32" s="9"/>
      <c r="M32" s="9"/>
      <c r="N32" s="9"/>
      <c r="O32" s="10"/>
      <c r="P32" s="11"/>
    </row>
    <row r="33">
      <c r="A33" s="5" t="s">
        <v>99</v>
      </c>
      <c r="B33" s="5">
        <v>1.91210035E8</v>
      </c>
      <c r="C33" s="5" t="s">
        <v>100</v>
      </c>
      <c r="D33" s="6">
        <v>8.839686644E9</v>
      </c>
      <c r="E33" s="7" t="s">
        <v>25</v>
      </c>
      <c r="F33" s="7">
        <v>15.5</v>
      </c>
      <c r="G33" s="7" t="s">
        <v>79</v>
      </c>
      <c r="H33" s="7">
        <v>11.0</v>
      </c>
      <c r="I33" s="9"/>
      <c r="J33" s="9"/>
      <c r="K33" s="9"/>
      <c r="L33" s="9"/>
      <c r="M33" s="9"/>
      <c r="N33" s="9"/>
      <c r="O33" s="7" t="s">
        <v>79</v>
      </c>
      <c r="P33" s="11"/>
    </row>
    <row r="34">
      <c r="A34" s="5" t="s">
        <v>101</v>
      </c>
      <c r="B34" s="5">
        <v>1.91210036E8</v>
      </c>
      <c r="C34" s="5" t="s">
        <v>102</v>
      </c>
      <c r="D34" s="6">
        <v>8.178291448E9</v>
      </c>
      <c r="E34" s="7" t="s">
        <v>103</v>
      </c>
      <c r="F34" s="7">
        <v>17.0</v>
      </c>
      <c r="G34" s="8" t="s">
        <v>45</v>
      </c>
      <c r="H34" s="8">
        <v>10.0</v>
      </c>
      <c r="I34" s="27"/>
      <c r="J34" s="27"/>
      <c r="K34" s="9"/>
      <c r="L34" s="9"/>
      <c r="M34" s="9"/>
      <c r="N34" s="9"/>
      <c r="O34" s="29"/>
      <c r="P34" s="27"/>
    </row>
    <row r="35">
      <c r="A35" s="5" t="s">
        <v>104</v>
      </c>
      <c r="B35" s="5">
        <v>1.91210037E8</v>
      </c>
      <c r="C35" s="5" t="s">
        <v>105</v>
      </c>
      <c r="D35" s="6">
        <v>8.209718559E9</v>
      </c>
      <c r="E35" s="8" t="s">
        <v>48</v>
      </c>
      <c r="F35" s="8">
        <v>23.0</v>
      </c>
      <c r="G35" s="7" t="s">
        <v>106</v>
      </c>
      <c r="H35" s="7">
        <v>20.2</v>
      </c>
      <c r="I35" s="9"/>
      <c r="J35" s="9"/>
      <c r="K35" s="9"/>
      <c r="L35" s="9"/>
      <c r="M35" s="9"/>
      <c r="N35" s="9"/>
      <c r="O35" s="7" t="s">
        <v>106</v>
      </c>
      <c r="P35" s="29" t="s">
        <v>48</v>
      </c>
    </row>
    <row r="36">
      <c r="A36" s="5" t="s">
        <v>107</v>
      </c>
      <c r="B36" s="5">
        <v>1.91210038E8</v>
      </c>
      <c r="C36" s="5" t="s">
        <v>108</v>
      </c>
      <c r="D36" s="6">
        <v>8.709568634E9</v>
      </c>
      <c r="E36" s="7" t="s">
        <v>109</v>
      </c>
      <c r="F36" s="7">
        <v>25.5</v>
      </c>
      <c r="G36" s="8" t="s">
        <v>110</v>
      </c>
      <c r="H36" s="8">
        <v>15.0</v>
      </c>
      <c r="I36" s="27"/>
      <c r="J36" s="27"/>
      <c r="K36" s="9"/>
      <c r="L36" s="9"/>
      <c r="M36" s="9"/>
      <c r="N36" s="9"/>
      <c r="O36" s="7" t="s">
        <v>109</v>
      </c>
      <c r="P36" s="11"/>
    </row>
    <row r="37">
      <c r="A37" s="5" t="s">
        <v>111</v>
      </c>
      <c r="B37" s="5">
        <v>1.91210039E8</v>
      </c>
      <c r="C37" s="5" t="s">
        <v>112</v>
      </c>
      <c r="D37" s="6">
        <v>9.910695299E9</v>
      </c>
      <c r="E37" s="8" t="s">
        <v>113</v>
      </c>
      <c r="F37" s="8">
        <v>15.0</v>
      </c>
      <c r="G37" s="13"/>
      <c r="H37" s="9"/>
      <c r="I37" s="9"/>
      <c r="J37" s="9"/>
      <c r="K37" s="9"/>
      <c r="L37" s="9"/>
      <c r="M37" s="9"/>
      <c r="N37" s="9"/>
      <c r="O37" s="14" t="s">
        <v>114</v>
      </c>
      <c r="P37" s="11"/>
    </row>
    <row r="38">
      <c r="A38" s="5" t="s">
        <v>115</v>
      </c>
      <c r="B38" s="5">
        <v>1.9121004E8</v>
      </c>
      <c r="C38" s="5" t="s">
        <v>116</v>
      </c>
      <c r="D38" s="6">
        <v>7.07349555E9</v>
      </c>
      <c r="E38" s="7" t="s">
        <v>25</v>
      </c>
      <c r="F38" s="7">
        <v>15.5</v>
      </c>
      <c r="G38" s="13"/>
      <c r="H38" s="9"/>
      <c r="I38" s="9"/>
      <c r="J38" s="9"/>
      <c r="K38" s="9"/>
      <c r="L38" s="9"/>
      <c r="M38" s="9"/>
      <c r="N38" s="9"/>
      <c r="O38" s="10"/>
      <c r="P38" s="11"/>
    </row>
    <row r="39">
      <c r="A39" s="5" t="s">
        <v>117</v>
      </c>
      <c r="B39" s="5">
        <v>1.91210041E8</v>
      </c>
      <c r="C39" s="5" t="s">
        <v>118</v>
      </c>
      <c r="D39" s="6">
        <v>9.718047447E9</v>
      </c>
      <c r="E39" s="13"/>
      <c r="F39" s="13"/>
      <c r="G39" s="27"/>
      <c r="H39" s="27"/>
      <c r="I39" s="9"/>
      <c r="J39" s="9"/>
      <c r="K39" s="9"/>
      <c r="L39" s="9"/>
      <c r="M39" s="9"/>
      <c r="N39" s="9"/>
      <c r="O39" s="10"/>
      <c r="P39" s="11"/>
    </row>
    <row r="40">
      <c r="A40" s="5" t="s">
        <v>119</v>
      </c>
      <c r="B40" s="5">
        <v>1.91210042E8</v>
      </c>
      <c r="C40" s="5" t="s">
        <v>120</v>
      </c>
      <c r="D40" s="6">
        <v>8.058560361E9</v>
      </c>
      <c r="E40" s="7" t="s">
        <v>25</v>
      </c>
      <c r="F40" s="7">
        <v>15.5</v>
      </c>
      <c r="G40" s="7" t="s">
        <v>121</v>
      </c>
      <c r="H40" s="7">
        <v>14.7</v>
      </c>
      <c r="I40" s="7" t="s">
        <v>79</v>
      </c>
      <c r="J40" s="7">
        <v>11.0</v>
      </c>
      <c r="K40" s="9"/>
      <c r="L40" s="9"/>
      <c r="M40" s="9"/>
      <c r="N40" s="9"/>
      <c r="O40" s="7" t="s">
        <v>79</v>
      </c>
      <c r="P40" s="11"/>
    </row>
    <row r="41">
      <c r="A41" s="5" t="s">
        <v>122</v>
      </c>
      <c r="B41" s="5">
        <v>1.91210043E8</v>
      </c>
      <c r="C41" s="5" t="s">
        <v>123</v>
      </c>
      <c r="D41" s="6">
        <v>9.877221729E9</v>
      </c>
      <c r="E41" s="8" t="s">
        <v>49</v>
      </c>
      <c r="F41" s="8">
        <v>14.499</v>
      </c>
      <c r="G41" s="30" t="s">
        <v>44</v>
      </c>
      <c r="H41" s="30">
        <v>13.0</v>
      </c>
      <c r="I41" s="9"/>
      <c r="J41" s="9"/>
      <c r="K41" s="9"/>
      <c r="L41" s="9"/>
      <c r="M41" s="9"/>
      <c r="N41" s="9"/>
      <c r="O41" s="10"/>
      <c r="P41" s="11"/>
    </row>
    <row r="42">
      <c r="A42" s="5" t="s">
        <v>124</v>
      </c>
      <c r="B42" s="5">
        <v>1.91210044E8</v>
      </c>
      <c r="C42" s="5" t="s">
        <v>125</v>
      </c>
      <c r="D42" s="6">
        <v>8.448227271E9</v>
      </c>
      <c r="E42" s="7" t="s">
        <v>62</v>
      </c>
      <c r="F42" s="7">
        <v>17.38</v>
      </c>
      <c r="G42" s="7" t="s">
        <v>79</v>
      </c>
      <c r="H42" s="7">
        <v>11.0</v>
      </c>
      <c r="I42" s="9"/>
      <c r="J42" s="9"/>
      <c r="K42" s="9"/>
      <c r="L42" s="9"/>
      <c r="M42" s="9"/>
      <c r="N42" s="9"/>
      <c r="O42" s="7" t="s">
        <v>79</v>
      </c>
      <c r="P42" s="11"/>
    </row>
    <row r="43">
      <c r="A43" s="5" t="s">
        <v>126</v>
      </c>
      <c r="B43" s="5">
        <v>1.91210045E8</v>
      </c>
      <c r="C43" s="5" t="s">
        <v>127</v>
      </c>
      <c r="D43" s="6">
        <v>9.810726859E9</v>
      </c>
      <c r="E43" s="7" t="s">
        <v>121</v>
      </c>
      <c r="F43" s="7">
        <v>14.7</v>
      </c>
      <c r="G43" s="7" t="s">
        <v>79</v>
      </c>
      <c r="H43" s="7">
        <v>11.0</v>
      </c>
      <c r="I43" s="9"/>
      <c r="J43" s="9"/>
      <c r="K43" s="9"/>
      <c r="L43" s="9"/>
      <c r="M43" s="9"/>
      <c r="N43" s="9"/>
      <c r="O43" s="7" t="s">
        <v>79</v>
      </c>
      <c r="P43" s="11"/>
    </row>
    <row r="44">
      <c r="A44" s="5" t="s">
        <v>128</v>
      </c>
      <c r="B44" s="5">
        <v>1.91210046E8</v>
      </c>
      <c r="C44" s="5" t="s">
        <v>129</v>
      </c>
      <c r="D44" s="6">
        <v>8.168569913E9</v>
      </c>
      <c r="E44" s="12" t="s">
        <v>69</v>
      </c>
      <c r="F44" s="12">
        <v>36.0</v>
      </c>
      <c r="G44" s="7" t="s">
        <v>25</v>
      </c>
      <c r="H44" s="7">
        <v>15.5</v>
      </c>
      <c r="I44" s="9"/>
      <c r="J44" s="9"/>
      <c r="K44" s="9"/>
      <c r="L44" s="9"/>
      <c r="M44" s="9"/>
      <c r="N44" s="9"/>
      <c r="O44" s="14" t="s">
        <v>62</v>
      </c>
      <c r="P44" s="11"/>
    </row>
    <row r="45">
      <c r="A45" s="5" t="s">
        <v>130</v>
      </c>
      <c r="B45" s="5">
        <v>1.91210047E8</v>
      </c>
      <c r="C45" s="5" t="s">
        <v>131</v>
      </c>
      <c r="D45" s="6">
        <v>9.35465565E9</v>
      </c>
      <c r="E45" s="8" t="s">
        <v>49</v>
      </c>
      <c r="F45" s="7">
        <v>14.499</v>
      </c>
      <c r="G45" s="13"/>
      <c r="H45" s="9"/>
      <c r="I45" s="9"/>
      <c r="J45" s="9"/>
      <c r="K45" s="9"/>
      <c r="L45" s="9"/>
      <c r="M45" s="9"/>
      <c r="N45" s="9"/>
      <c r="O45" s="31" t="s">
        <v>26</v>
      </c>
      <c r="P45" s="11"/>
    </row>
    <row r="46">
      <c r="A46" s="5" t="s">
        <v>132</v>
      </c>
      <c r="B46" s="5">
        <v>1.91210048E8</v>
      </c>
      <c r="C46" s="5" t="s">
        <v>133</v>
      </c>
      <c r="D46" s="6">
        <v>7.088672951E9</v>
      </c>
      <c r="E46" s="8" t="s">
        <v>93</v>
      </c>
      <c r="F46" s="8">
        <v>30.88</v>
      </c>
      <c r="G46" s="13"/>
      <c r="H46" s="9"/>
      <c r="I46" s="9"/>
      <c r="J46" s="9"/>
      <c r="K46" s="9"/>
      <c r="L46" s="9"/>
      <c r="M46" s="9"/>
      <c r="N46" s="9"/>
      <c r="O46" s="32" t="s">
        <v>26</v>
      </c>
      <c r="P46" s="11"/>
    </row>
    <row r="47">
      <c r="A47" s="5" t="s">
        <v>134</v>
      </c>
      <c r="B47" s="5">
        <v>1.91210049E8</v>
      </c>
      <c r="C47" s="5" t="s">
        <v>135</v>
      </c>
      <c r="D47" s="6">
        <v>9.573722505E9</v>
      </c>
      <c r="E47" s="8" t="s">
        <v>49</v>
      </c>
      <c r="F47" s="7">
        <v>14.499</v>
      </c>
      <c r="G47" s="13"/>
      <c r="H47" s="9"/>
      <c r="I47" s="9"/>
      <c r="J47" s="9"/>
      <c r="K47" s="9"/>
      <c r="L47" s="9"/>
      <c r="M47" s="9"/>
      <c r="N47" s="9"/>
      <c r="O47" s="10"/>
      <c r="P47" s="11"/>
    </row>
    <row r="48">
      <c r="A48" s="5" t="s">
        <v>136</v>
      </c>
      <c r="B48" s="5">
        <v>1.9121005E8</v>
      </c>
      <c r="C48" s="5" t="s">
        <v>137</v>
      </c>
      <c r="D48" s="6">
        <v>8.177052089E9</v>
      </c>
      <c r="E48" s="8" t="s">
        <v>138</v>
      </c>
      <c r="F48" s="8">
        <v>29.0</v>
      </c>
      <c r="G48" s="8" t="s">
        <v>49</v>
      </c>
      <c r="H48" s="7">
        <v>14.499</v>
      </c>
      <c r="I48" s="9"/>
      <c r="J48" s="9"/>
      <c r="K48" s="9"/>
      <c r="L48" s="9"/>
      <c r="M48" s="9"/>
      <c r="N48" s="9"/>
      <c r="O48" s="7" t="s">
        <v>138</v>
      </c>
      <c r="P48" s="30" t="s">
        <v>53</v>
      </c>
    </row>
    <row r="49">
      <c r="A49" s="5" t="s">
        <v>139</v>
      </c>
      <c r="B49" s="5">
        <v>1.91210051E8</v>
      </c>
      <c r="C49" s="5" t="s">
        <v>140</v>
      </c>
      <c r="D49" s="33" t="s">
        <v>141</v>
      </c>
      <c r="E49" s="8" t="s">
        <v>49</v>
      </c>
      <c r="F49" s="7">
        <v>14.499</v>
      </c>
      <c r="G49" s="13"/>
      <c r="H49" s="9"/>
      <c r="I49" s="9"/>
      <c r="J49" s="9"/>
      <c r="K49" s="9"/>
      <c r="L49" s="9"/>
      <c r="M49" s="9"/>
      <c r="N49" s="9"/>
      <c r="O49" s="10"/>
      <c r="P49" s="11"/>
    </row>
    <row r="50">
      <c r="A50" s="20" t="s">
        <v>142</v>
      </c>
      <c r="B50" s="20">
        <v>1.91210052E8</v>
      </c>
      <c r="C50" s="20" t="s">
        <v>143</v>
      </c>
      <c r="D50" s="18">
        <v>9.056138033E9</v>
      </c>
      <c r="E50" s="30" t="s">
        <v>144</v>
      </c>
      <c r="F50" s="30">
        <v>24.0</v>
      </c>
      <c r="G50" s="8"/>
      <c r="H50" s="9"/>
      <c r="I50" s="9"/>
      <c r="J50" s="9"/>
      <c r="K50" s="9"/>
      <c r="L50" s="9"/>
      <c r="M50" s="9"/>
      <c r="N50" s="9"/>
      <c r="O50" s="19" t="s">
        <v>144</v>
      </c>
      <c r="P50" s="11"/>
    </row>
    <row r="51">
      <c r="A51" s="5" t="s">
        <v>145</v>
      </c>
      <c r="B51" s="5">
        <v>1.91210053E8</v>
      </c>
      <c r="C51" s="5" t="s">
        <v>146</v>
      </c>
      <c r="D51" s="6">
        <v>7.569469556E9</v>
      </c>
      <c r="E51" s="7" t="s">
        <v>14</v>
      </c>
      <c r="F51" s="7">
        <v>12.41</v>
      </c>
      <c r="G51" s="13"/>
      <c r="H51" s="9"/>
      <c r="I51" s="9"/>
      <c r="J51" s="9"/>
      <c r="K51" s="9"/>
      <c r="L51" s="9"/>
      <c r="M51" s="9"/>
      <c r="N51" s="9"/>
      <c r="O51" s="10"/>
      <c r="P51" s="11"/>
    </row>
    <row r="52">
      <c r="A52" s="34" t="s">
        <v>147</v>
      </c>
      <c r="B52" s="34">
        <v>1.91210054E8</v>
      </c>
      <c r="C52" s="34" t="s">
        <v>148</v>
      </c>
      <c r="D52" s="6">
        <v>9.953143845E9</v>
      </c>
      <c r="E52" s="7" t="s">
        <v>49</v>
      </c>
      <c r="F52" s="7">
        <v>14.499</v>
      </c>
      <c r="G52" s="9"/>
      <c r="H52" s="9"/>
      <c r="I52" s="9"/>
      <c r="J52" s="9"/>
      <c r="K52" s="9"/>
      <c r="L52" s="9"/>
      <c r="M52" s="9"/>
      <c r="N52" s="9"/>
      <c r="O52" s="10"/>
      <c r="P52" s="1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A53" s="35" t="s">
        <v>149</v>
      </c>
      <c r="B53" s="35">
        <v>1.91210055E8</v>
      </c>
      <c r="C53" s="35" t="s">
        <v>150</v>
      </c>
      <c r="D53" s="3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8"/>
      <c r="P53" s="39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34" t="s">
        <v>151</v>
      </c>
      <c r="B54" s="34">
        <v>1.91210056E8</v>
      </c>
      <c r="C54" s="34" t="s">
        <v>152</v>
      </c>
      <c r="D54" s="5">
        <v>9.493586869E9</v>
      </c>
      <c r="E54" s="7" t="s">
        <v>153</v>
      </c>
      <c r="F54" s="7">
        <v>8.4</v>
      </c>
      <c r="G54" s="9"/>
      <c r="H54" s="9"/>
      <c r="I54" s="9"/>
      <c r="J54" s="9"/>
      <c r="K54" s="9"/>
      <c r="L54" s="9"/>
      <c r="M54" s="9"/>
      <c r="N54" s="9"/>
      <c r="O54" s="10"/>
      <c r="P54" s="11"/>
    </row>
    <row r="55">
      <c r="A55" s="5" t="s">
        <v>154</v>
      </c>
      <c r="B55" s="5">
        <v>1.91210057E8</v>
      </c>
      <c r="C55" s="5" t="s">
        <v>155</v>
      </c>
      <c r="D55" s="5">
        <v>9.899818798E9</v>
      </c>
      <c r="E55" s="8" t="s">
        <v>138</v>
      </c>
      <c r="F55" s="8">
        <v>29.0</v>
      </c>
      <c r="G55" s="8" t="s">
        <v>49</v>
      </c>
      <c r="H55" s="7">
        <v>14.499</v>
      </c>
      <c r="I55" s="13"/>
      <c r="J55" s="13"/>
      <c r="K55" s="13"/>
      <c r="L55" s="13"/>
      <c r="M55" s="13"/>
      <c r="N55" s="13"/>
      <c r="O55" s="7" t="s">
        <v>138</v>
      </c>
      <c r="P55" s="15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>
      <c r="A56" s="34" t="s">
        <v>156</v>
      </c>
      <c r="B56" s="34">
        <v>1.91210058E8</v>
      </c>
      <c r="C56" s="34" t="s">
        <v>157</v>
      </c>
      <c r="D56" s="5">
        <v>9.625882662E9</v>
      </c>
      <c r="E56" s="7" t="s">
        <v>109</v>
      </c>
      <c r="F56" s="7">
        <v>25.5</v>
      </c>
      <c r="G56" s="9"/>
      <c r="H56" s="9"/>
      <c r="I56" s="9"/>
      <c r="J56" s="9"/>
      <c r="K56" s="9"/>
      <c r="L56" s="9"/>
      <c r="M56" s="9"/>
      <c r="N56" s="9"/>
      <c r="O56" s="7" t="s">
        <v>109</v>
      </c>
      <c r="P56" s="11"/>
    </row>
    <row r="57">
      <c r="A57" s="5" t="s">
        <v>158</v>
      </c>
      <c r="B57" s="5">
        <v>1.91210059E8</v>
      </c>
      <c r="C57" s="5" t="s">
        <v>159</v>
      </c>
      <c r="D57" s="5" t="s">
        <v>160</v>
      </c>
      <c r="E57" s="8" t="s">
        <v>138</v>
      </c>
      <c r="F57" s="8">
        <v>29.0</v>
      </c>
      <c r="G57" s="8" t="s">
        <v>49</v>
      </c>
      <c r="H57" s="7">
        <v>14.499</v>
      </c>
      <c r="I57" s="13"/>
      <c r="J57" s="13"/>
      <c r="K57" s="13"/>
      <c r="L57" s="13"/>
      <c r="M57" s="13"/>
      <c r="N57" s="13"/>
      <c r="O57" s="7" t="s">
        <v>138</v>
      </c>
      <c r="P57" s="15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>
      <c r="A58" s="34" t="s">
        <v>161</v>
      </c>
      <c r="B58" s="34">
        <v>1.9121006E8</v>
      </c>
      <c r="C58" s="34" t="s">
        <v>162</v>
      </c>
      <c r="D58" s="5">
        <v>9.893012406E9</v>
      </c>
      <c r="E58" s="7" t="s">
        <v>62</v>
      </c>
      <c r="F58" s="7">
        <v>17.38</v>
      </c>
      <c r="G58" s="7" t="s">
        <v>25</v>
      </c>
      <c r="H58" s="7">
        <v>15.5</v>
      </c>
      <c r="I58" s="7" t="s">
        <v>29</v>
      </c>
      <c r="J58" s="7">
        <v>12.0</v>
      </c>
      <c r="K58" s="9"/>
      <c r="L58" s="9"/>
      <c r="M58" s="9"/>
      <c r="N58" s="7"/>
      <c r="O58" s="7" t="s">
        <v>29</v>
      </c>
      <c r="P58" s="11"/>
    </row>
    <row r="59">
      <c r="A59" s="34" t="s">
        <v>163</v>
      </c>
      <c r="B59" s="34">
        <v>1.91210061E8</v>
      </c>
      <c r="C59" s="34" t="s">
        <v>164</v>
      </c>
      <c r="D59" s="5">
        <v>8.295884411E9</v>
      </c>
      <c r="E59" s="7" t="s">
        <v>109</v>
      </c>
      <c r="F59" s="7">
        <v>25.5</v>
      </c>
      <c r="G59" s="9"/>
      <c r="H59" s="9"/>
      <c r="I59" s="9"/>
      <c r="J59" s="9"/>
      <c r="K59" s="9"/>
      <c r="L59" s="9"/>
      <c r="M59" s="9"/>
      <c r="N59" s="9"/>
      <c r="O59" s="7" t="s">
        <v>109</v>
      </c>
      <c r="P59" s="11"/>
    </row>
    <row r="60">
      <c r="A60" s="34" t="s">
        <v>165</v>
      </c>
      <c r="B60" s="34">
        <v>1.91210062E8</v>
      </c>
      <c r="C60" s="34" t="s">
        <v>166</v>
      </c>
      <c r="D60" s="5">
        <v>7.428030902E9</v>
      </c>
      <c r="E60" s="7" t="s">
        <v>19</v>
      </c>
      <c r="F60" s="7">
        <v>7.6</v>
      </c>
      <c r="G60" s="9"/>
      <c r="H60" s="9"/>
      <c r="I60" s="9"/>
      <c r="J60" s="9"/>
      <c r="K60" s="9"/>
      <c r="L60" s="9"/>
      <c r="M60" s="9"/>
      <c r="N60" s="9"/>
      <c r="O60" s="14" t="s">
        <v>62</v>
      </c>
      <c r="P60" s="11"/>
    </row>
    <row r="61">
      <c r="A61" s="34" t="s">
        <v>167</v>
      </c>
      <c r="B61" s="34">
        <v>1.91210063E8</v>
      </c>
      <c r="C61" s="34" t="s">
        <v>168</v>
      </c>
      <c r="D61" s="5">
        <v>9.81892928E9</v>
      </c>
      <c r="E61" s="7" t="s">
        <v>169</v>
      </c>
      <c r="F61" s="7">
        <v>7.5</v>
      </c>
      <c r="G61" s="9"/>
      <c r="H61" s="9"/>
      <c r="I61" s="9"/>
      <c r="J61" s="9"/>
      <c r="K61" s="9"/>
      <c r="L61" s="9"/>
      <c r="M61" s="9"/>
      <c r="N61" s="9"/>
      <c r="O61" s="10"/>
      <c r="P61" s="11"/>
    </row>
    <row r="62">
      <c r="A62" s="34" t="s">
        <v>170</v>
      </c>
      <c r="B62" s="34">
        <v>1.9122002E8</v>
      </c>
      <c r="C62" s="34" t="s">
        <v>171</v>
      </c>
      <c r="D62" s="5">
        <v>7.428536322E9</v>
      </c>
      <c r="E62" s="7" t="s">
        <v>109</v>
      </c>
      <c r="F62" s="7">
        <v>25.5</v>
      </c>
      <c r="G62" s="9"/>
      <c r="H62" s="9"/>
      <c r="I62" s="9"/>
      <c r="J62" s="9"/>
      <c r="K62" s="9"/>
      <c r="L62" s="9"/>
      <c r="M62" s="9"/>
      <c r="N62" s="9"/>
      <c r="O62" s="7" t="s">
        <v>109</v>
      </c>
      <c r="P62" s="11"/>
    </row>
    <row r="63">
      <c r="A63" s="34" t="s">
        <v>172</v>
      </c>
      <c r="B63" s="34">
        <v>1.9122003E8</v>
      </c>
      <c r="C63" s="34" t="s">
        <v>173</v>
      </c>
      <c r="D63" s="5">
        <v>8.210729717E9</v>
      </c>
      <c r="E63" s="18" t="s">
        <v>52</v>
      </c>
      <c r="F63" s="18">
        <v>23.19</v>
      </c>
      <c r="G63" s="7" t="s">
        <v>106</v>
      </c>
      <c r="H63" s="7">
        <v>20.2</v>
      </c>
      <c r="I63" s="9"/>
      <c r="J63" s="9"/>
      <c r="K63" s="9"/>
      <c r="L63" s="9"/>
      <c r="M63" s="9"/>
      <c r="N63" s="9"/>
      <c r="O63" s="7" t="s">
        <v>106</v>
      </c>
      <c r="P63" s="18" t="s">
        <v>52</v>
      </c>
    </row>
    <row r="64">
      <c r="A64" s="34" t="s">
        <v>174</v>
      </c>
      <c r="B64" s="34">
        <v>1.91220051E8</v>
      </c>
      <c r="C64" s="34" t="s">
        <v>175</v>
      </c>
      <c r="D64" s="5" t="s">
        <v>176</v>
      </c>
      <c r="E64" s="7" t="s">
        <v>109</v>
      </c>
      <c r="F64" s="7">
        <v>25.5</v>
      </c>
      <c r="G64" s="9"/>
      <c r="H64" s="9"/>
      <c r="I64" s="9"/>
      <c r="J64" s="9"/>
      <c r="K64" s="9"/>
      <c r="L64" s="9"/>
      <c r="M64" s="9"/>
      <c r="N64" s="9"/>
      <c r="O64" s="7" t="s">
        <v>109</v>
      </c>
      <c r="P64" s="11"/>
    </row>
    <row r="65">
      <c r="A65" s="41"/>
      <c r="B65" s="41"/>
      <c r="C65" s="41"/>
      <c r="D65" s="4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1"/>
    </row>
    <row r="66">
      <c r="A66" s="41"/>
      <c r="B66" s="41"/>
      <c r="C66" s="41"/>
      <c r="D66" s="41"/>
      <c r="E66" s="42"/>
      <c r="F66" s="42"/>
      <c r="G66" s="42"/>
      <c r="H66" s="42"/>
      <c r="I66" s="42"/>
      <c r="J66" s="42"/>
      <c r="K66" s="42"/>
      <c r="L66" s="42"/>
      <c r="M66" s="42"/>
      <c r="O66" s="43"/>
      <c r="P66" s="41"/>
    </row>
    <row r="67">
      <c r="A67" s="41"/>
      <c r="B67" s="41"/>
      <c r="C67" s="41"/>
      <c r="D67" s="43"/>
      <c r="E67" s="44"/>
      <c r="F67" s="44" t="s">
        <v>177</v>
      </c>
      <c r="G67" s="44"/>
      <c r="H67" s="44"/>
      <c r="I67" s="42"/>
      <c r="J67" s="42"/>
      <c r="K67" s="42"/>
      <c r="L67" s="42"/>
      <c r="M67" s="42"/>
      <c r="O67" s="43"/>
      <c r="P67" s="41"/>
    </row>
    <row r="68">
      <c r="A68" s="41"/>
      <c r="B68" s="41"/>
      <c r="C68" s="41"/>
      <c r="D68" s="45"/>
      <c r="E68" s="44" t="s">
        <v>178</v>
      </c>
      <c r="F68" s="32">
        <v>63.0</v>
      </c>
      <c r="G68" s="44" t="s">
        <v>179</v>
      </c>
      <c r="H68" s="46">
        <f>sum(F2:F64)</f>
        <v>1080.776</v>
      </c>
      <c r="I68" s="42"/>
      <c r="J68" s="42"/>
      <c r="K68" s="42"/>
      <c r="L68" s="42"/>
      <c r="M68" s="42"/>
      <c r="O68" s="43"/>
      <c r="P68" s="41"/>
    </row>
    <row r="69">
      <c r="A69" s="41"/>
      <c r="B69" s="41"/>
      <c r="C69" s="41"/>
      <c r="D69" s="43"/>
      <c r="E69" s="44" t="s">
        <v>180</v>
      </c>
      <c r="F69" s="32">
        <v>1.0</v>
      </c>
      <c r="G69" s="44" t="s">
        <v>181</v>
      </c>
      <c r="H69" s="44">
        <f>H68/F73</f>
        <v>18.31823729</v>
      </c>
      <c r="I69" s="42"/>
      <c r="J69" s="42"/>
      <c r="K69" s="42"/>
      <c r="L69" s="42"/>
      <c r="M69" s="42"/>
      <c r="O69" s="43"/>
      <c r="P69" s="41"/>
    </row>
    <row r="70">
      <c r="A70" s="41"/>
      <c r="B70" s="41"/>
      <c r="C70" s="41"/>
      <c r="D70" s="43"/>
      <c r="E70" s="44" t="s">
        <v>182</v>
      </c>
      <c r="F70" s="32">
        <v>1.0</v>
      </c>
      <c r="G70" s="44" t="s">
        <v>183</v>
      </c>
      <c r="H70" s="46">
        <f>MEDIAN(F2:F64)</f>
        <v>15.5</v>
      </c>
      <c r="I70" s="42"/>
      <c r="J70" s="42"/>
      <c r="K70" s="42"/>
      <c r="L70" s="42"/>
      <c r="M70" s="42"/>
      <c r="O70" s="43"/>
      <c r="P70" s="41"/>
    </row>
    <row r="71">
      <c r="A71" s="41"/>
      <c r="B71" s="41"/>
      <c r="C71" s="41"/>
      <c r="D71" s="43"/>
      <c r="E71" s="44" t="s">
        <v>184</v>
      </c>
      <c r="F71" s="32">
        <v>1.0</v>
      </c>
      <c r="G71" s="44" t="s">
        <v>185</v>
      </c>
      <c r="H71" s="44"/>
      <c r="I71" s="42"/>
      <c r="J71" s="42"/>
      <c r="K71" s="42"/>
      <c r="L71" s="42"/>
      <c r="M71" s="42"/>
      <c r="O71" s="43"/>
      <c r="P71" s="41"/>
    </row>
    <row r="72">
      <c r="A72" s="41"/>
      <c r="B72" s="41"/>
      <c r="C72" s="41"/>
      <c r="D72" s="43"/>
      <c r="E72" s="44" t="s">
        <v>186</v>
      </c>
      <c r="F72" s="32">
        <f>F68-F69-F70-F71</f>
        <v>60</v>
      </c>
      <c r="G72" s="44" t="s">
        <v>187</v>
      </c>
      <c r="H72" s="44">
        <f>min(F2:F64)</f>
        <v>7.5</v>
      </c>
      <c r="I72" s="42"/>
      <c r="J72" s="42"/>
      <c r="K72" s="42"/>
      <c r="L72" s="42"/>
      <c r="M72" s="42"/>
      <c r="O72" s="43"/>
      <c r="P72" s="41"/>
    </row>
    <row r="73">
      <c r="A73" s="41"/>
      <c r="B73" s="41"/>
      <c r="C73" s="41"/>
      <c r="D73" s="43"/>
      <c r="E73" s="44" t="s">
        <v>188</v>
      </c>
      <c r="F73" s="32">
        <v>59.0</v>
      </c>
      <c r="G73" s="44" t="s">
        <v>189</v>
      </c>
      <c r="H73" s="44">
        <f>max(F2:F64)</f>
        <v>36</v>
      </c>
      <c r="I73" s="42"/>
      <c r="J73" s="42"/>
      <c r="K73" s="42"/>
      <c r="L73" s="42"/>
      <c r="M73" s="42"/>
      <c r="O73" s="43"/>
      <c r="P73" s="41"/>
    </row>
    <row r="74">
      <c r="A74" s="41"/>
      <c r="B74" s="41"/>
      <c r="C74" s="41"/>
      <c r="D74" s="43"/>
      <c r="E74" s="44" t="s">
        <v>190</v>
      </c>
      <c r="F74" s="44">
        <f>F72-F73</f>
        <v>1</v>
      </c>
      <c r="G74" s="32" t="s">
        <v>191</v>
      </c>
      <c r="H74" s="44">
        <f>F73/F72*100</f>
        <v>98.33333333</v>
      </c>
      <c r="I74" s="42"/>
      <c r="J74" s="42"/>
      <c r="K74" s="42"/>
      <c r="L74" s="42"/>
      <c r="M74" s="42"/>
      <c r="O74" s="43"/>
      <c r="P74" s="41"/>
    </row>
    <row r="75">
      <c r="A75" s="41"/>
      <c r="B75" s="41"/>
      <c r="C75" s="43"/>
      <c r="D75" s="43"/>
      <c r="E75" s="47" t="s">
        <v>192</v>
      </c>
      <c r="F75" s="48">
        <f>(F73+'B.Tech. ECE'!F59+'B.Tech. EEE'!F63)/(F72+'B.Tech. ECE'!F58+'B.Tech. EEE'!F62)*100</f>
        <v>85.80645161</v>
      </c>
      <c r="G75" s="49" t="s">
        <v>193</v>
      </c>
      <c r="H75" s="50">
        <f>(H68+'B.Tech. ECE'!H54+'B.Tech. EEE'!H58)/(F73+'B.Tech. ECE'!F59+'B.Tech. EEE'!F63)</f>
        <v>17.71521805</v>
      </c>
      <c r="I75" s="42"/>
      <c r="J75" s="42"/>
      <c r="K75" s="42"/>
      <c r="L75" s="42"/>
      <c r="M75" s="42"/>
      <c r="O75" s="43"/>
      <c r="P75" s="41"/>
    </row>
    <row r="76">
      <c r="A76" s="41"/>
      <c r="B76" s="41"/>
      <c r="C76" s="41"/>
      <c r="D76" s="41"/>
      <c r="E76" s="42"/>
      <c r="F76" s="42"/>
      <c r="I76" s="42"/>
      <c r="J76" s="42"/>
      <c r="K76" s="42"/>
      <c r="L76" s="42"/>
      <c r="M76" s="42"/>
      <c r="N76" s="42"/>
      <c r="O76" s="43"/>
      <c r="P76" s="41"/>
    </row>
    <row r="77">
      <c r="A77" s="41"/>
      <c r="B77" s="41"/>
      <c r="C77" s="41"/>
      <c r="D77" s="41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3"/>
      <c r="P77" s="41"/>
    </row>
    <row r="78">
      <c r="A78" s="41"/>
      <c r="B78" s="41"/>
      <c r="C78" s="41"/>
      <c r="D78" s="41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1"/>
    </row>
    <row r="79">
      <c r="A79" s="41"/>
      <c r="B79" s="41"/>
      <c r="C79" s="41"/>
      <c r="D79" s="41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3"/>
      <c r="P79" s="41"/>
    </row>
    <row r="80">
      <c r="A80" s="41"/>
      <c r="B80" s="41"/>
      <c r="C80" s="41"/>
      <c r="D80" s="41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3"/>
      <c r="P80" s="41"/>
    </row>
    <row r="81">
      <c r="A81" s="41"/>
      <c r="B81" s="41"/>
      <c r="C81" s="41"/>
      <c r="D81" s="41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3"/>
      <c r="P81" s="41"/>
    </row>
    <row r="82">
      <c r="A82" s="41"/>
      <c r="B82" s="41"/>
      <c r="C82" s="41"/>
      <c r="D82" s="41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3"/>
      <c r="P82" s="41"/>
    </row>
    <row r="83">
      <c r="A83" s="41"/>
      <c r="B83" s="41"/>
      <c r="C83" s="41"/>
      <c r="D83" s="41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3"/>
      <c r="P83" s="41"/>
    </row>
    <row r="84">
      <c r="A84" s="41"/>
      <c r="B84" s="41"/>
      <c r="C84" s="41"/>
      <c r="D84" s="41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/>
      <c r="P84" s="41"/>
    </row>
    <row r="85">
      <c r="A85" s="41"/>
      <c r="B85" s="41"/>
      <c r="C85" s="41"/>
      <c r="D85" s="41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3"/>
      <c r="P85" s="41"/>
    </row>
    <row r="86">
      <c r="A86" s="41"/>
      <c r="B86" s="41"/>
      <c r="C86" s="41"/>
      <c r="D86" s="41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3"/>
      <c r="P86" s="41"/>
    </row>
    <row r="87">
      <c r="A87" s="41"/>
      <c r="B87" s="41"/>
      <c r="C87" s="41"/>
      <c r="D87" s="41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3"/>
      <c r="P87" s="41"/>
    </row>
    <row r="88">
      <c r="A88" s="41"/>
      <c r="B88" s="41"/>
      <c r="C88" s="41"/>
      <c r="D88" s="41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3"/>
      <c r="P88" s="41"/>
    </row>
    <row r="89">
      <c r="A89" s="41"/>
      <c r="B89" s="41"/>
      <c r="C89" s="41"/>
      <c r="D89" s="41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3"/>
      <c r="P89" s="41"/>
    </row>
    <row r="90">
      <c r="A90" s="41"/>
      <c r="B90" s="41"/>
      <c r="C90" s="41"/>
      <c r="D90" s="41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3"/>
      <c r="P90" s="41"/>
    </row>
    <row r="91">
      <c r="A91" s="41"/>
      <c r="B91" s="41"/>
      <c r="C91" s="41"/>
      <c r="D91" s="41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1"/>
    </row>
    <row r="92">
      <c r="A92" s="41"/>
      <c r="B92" s="41"/>
      <c r="C92" s="41"/>
      <c r="D92" s="4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3"/>
      <c r="P92" s="41"/>
    </row>
    <row r="93">
      <c r="A93" s="41"/>
      <c r="B93" s="41"/>
      <c r="C93" s="41"/>
      <c r="D93" s="41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3"/>
      <c r="P93" s="41"/>
    </row>
    <row r="94">
      <c r="A94" s="41"/>
      <c r="B94" s="41"/>
      <c r="C94" s="41"/>
      <c r="D94" s="41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3"/>
      <c r="P94" s="41"/>
    </row>
    <row r="95">
      <c r="A95" s="41"/>
      <c r="B95" s="41"/>
      <c r="C95" s="41"/>
      <c r="D95" s="41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3"/>
      <c r="P95" s="41"/>
    </row>
    <row r="96">
      <c r="A96" s="41"/>
      <c r="B96" s="41"/>
      <c r="C96" s="41"/>
      <c r="D96" s="41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3"/>
      <c r="P96" s="41"/>
    </row>
    <row r="97">
      <c r="A97" s="41"/>
      <c r="B97" s="41"/>
      <c r="C97" s="41"/>
      <c r="D97" s="41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3"/>
      <c r="P97" s="41"/>
    </row>
    <row r="98">
      <c r="A98" s="41"/>
      <c r="B98" s="41"/>
      <c r="C98" s="41"/>
      <c r="D98" s="41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3"/>
      <c r="P98" s="41"/>
    </row>
    <row r="99">
      <c r="A99" s="41"/>
      <c r="B99" s="41"/>
      <c r="C99" s="41"/>
      <c r="D99" s="41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3"/>
      <c r="P99" s="41"/>
    </row>
    <row r="100">
      <c r="A100" s="41"/>
      <c r="B100" s="41"/>
      <c r="C100" s="41"/>
      <c r="D100" s="41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3"/>
      <c r="P100" s="41"/>
    </row>
    <row r="101">
      <c r="A101" s="41"/>
      <c r="B101" s="41"/>
      <c r="C101" s="41"/>
      <c r="D101" s="41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3"/>
      <c r="P101" s="41"/>
    </row>
    <row r="102">
      <c r="A102" s="41"/>
      <c r="B102" s="41"/>
      <c r="C102" s="41"/>
      <c r="D102" s="41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3"/>
      <c r="P102" s="41"/>
    </row>
    <row r="103">
      <c r="A103" s="41"/>
      <c r="B103" s="41"/>
      <c r="C103" s="41"/>
      <c r="D103" s="41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3"/>
      <c r="P103" s="41"/>
    </row>
    <row r="104">
      <c r="A104" s="41"/>
      <c r="B104" s="41"/>
      <c r="C104" s="41"/>
      <c r="D104" s="41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1"/>
    </row>
    <row r="105">
      <c r="A105" s="41"/>
      <c r="B105" s="41"/>
      <c r="C105" s="41"/>
      <c r="D105" s="41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3"/>
      <c r="P105" s="41"/>
    </row>
    <row r="106">
      <c r="A106" s="41"/>
      <c r="B106" s="41"/>
      <c r="C106" s="41"/>
      <c r="D106" s="4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3"/>
      <c r="P106" s="41"/>
    </row>
    <row r="107">
      <c r="A107" s="41"/>
      <c r="B107" s="41"/>
      <c r="C107" s="41"/>
      <c r="D107" s="41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3"/>
      <c r="P107" s="41"/>
    </row>
    <row r="108">
      <c r="A108" s="41"/>
      <c r="B108" s="41"/>
      <c r="C108" s="41"/>
      <c r="D108" s="41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3"/>
      <c r="P108" s="41"/>
    </row>
    <row r="109">
      <c r="A109" s="41"/>
      <c r="B109" s="41"/>
      <c r="C109" s="41"/>
      <c r="D109" s="41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3"/>
      <c r="P109" s="41"/>
    </row>
    <row r="110">
      <c r="A110" s="41"/>
      <c r="B110" s="41"/>
      <c r="C110" s="41"/>
      <c r="D110" s="4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3"/>
      <c r="P110" s="41"/>
    </row>
    <row r="111">
      <c r="A111" s="41"/>
      <c r="B111" s="41"/>
      <c r="C111" s="41"/>
      <c r="D111" s="41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3"/>
      <c r="P111" s="41"/>
    </row>
    <row r="112">
      <c r="A112" s="41"/>
      <c r="B112" s="41"/>
      <c r="C112" s="41"/>
      <c r="D112" s="41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3"/>
      <c r="P112" s="41"/>
    </row>
    <row r="113">
      <c r="A113" s="41"/>
      <c r="B113" s="41"/>
      <c r="C113" s="41"/>
      <c r="D113" s="41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3"/>
      <c r="P113" s="41"/>
    </row>
    <row r="114">
      <c r="A114" s="41"/>
      <c r="B114" s="41"/>
      <c r="C114" s="41"/>
      <c r="D114" s="41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3"/>
      <c r="P114" s="41"/>
    </row>
    <row r="115">
      <c r="A115" s="41"/>
      <c r="B115" s="41"/>
      <c r="C115" s="41"/>
      <c r="D115" s="41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3"/>
      <c r="P115" s="41"/>
    </row>
    <row r="116">
      <c r="A116" s="41"/>
      <c r="B116" s="41"/>
      <c r="C116" s="41"/>
      <c r="D116" s="41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3"/>
      <c r="P116" s="41"/>
    </row>
    <row r="117">
      <c r="A117" s="41"/>
      <c r="B117" s="41"/>
      <c r="C117" s="41"/>
      <c r="D117" s="41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1"/>
    </row>
    <row r="118">
      <c r="A118" s="41"/>
      <c r="B118" s="41"/>
      <c r="C118" s="41"/>
      <c r="D118" s="41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3"/>
      <c r="P118" s="41"/>
    </row>
    <row r="119">
      <c r="A119" s="41"/>
      <c r="B119" s="41"/>
      <c r="C119" s="41"/>
      <c r="D119" s="41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3"/>
      <c r="P119" s="41"/>
    </row>
    <row r="120">
      <c r="A120" s="41"/>
      <c r="B120" s="41"/>
      <c r="C120" s="41"/>
      <c r="D120" s="41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3"/>
      <c r="P120" s="41"/>
    </row>
    <row r="121">
      <c r="A121" s="41"/>
      <c r="B121" s="41"/>
      <c r="C121" s="41"/>
      <c r="D121" s="41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3"/>
      <c r="P121" s="41"/>
    </row>
    <row r="122">
      <c r="A122" s="41"/>
      <c r="B122" s="41"/>
      <c r="C122" s="41"/>
      <c r="D122" s="41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3"/>
      <c r="P122" s="41"/>
    </row>
    <row r="123">
      <c r="A123" s="41"/>
      <c r="B123" s="41"/>
      <c r="C123" s="41"/>
      <c r="D123" s="41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3"/>
      <c r="P123" s="41"/>
    </row>
    <row r="124">
      <c r="A124" s="41"/>
      <c r="B124" s="41"/>
      <c r="C124" s="41"/>
      <c r="D124" s="41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3"/>
      <c r="P124" s="41"/>
    </row>
    <row r="125">
      <c r="A125" s="41"/>
      <c r="B125" s="41"/>
      <c r="C125" s="41"/>
      <c r="D125" s="41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3"/>
      <c r="P125" s="41"/>
    </row>
    <row r="126">
      <c r="A126" s="41"/>
      <c r="B126" s="41"/>
      <c r="C126" s="41"/>
      <c r="D126" s="41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3"/>
      <c r="P126" s="41"/>
    </row>
    <row r="127">
      <c r="A127" s="41"/>
      <c r="B127" s="41"/>
      <c r="C127" s="41"/>
      <c r="D127" s="41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3"/>
      <c r="P127" s="41"/>
    </row>
    <row r="128">
      <c r="A128" s="41"/>
      <c r="B128" s="41"/>
      <c r="C128" s="41"/>
      <c r="D128" s="41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3"/>
      <c r="P128" s="41"/>
    </row>
    <row r="129">
      <c r="A129" s="41"/>
      <c r="B129" s="41"/>
      <c r="C129" s="41"/>
      <c r="D129" s="41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/>
      <c r="P129" s="41"/>
    </row>
    <row r="130">
      <c r="A130" s="41"/>
      <c r="B130" s="41"/>
      <c r="C130" s="41"/>
      <c r="D130" s="41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1"/>
    </row>
    <row r="131">
      <c r="A131" s="41"/>
      <c r="B131" s="41"/>
      <c r="C131" s="41"/>
      <c r="D131" s="41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3"/>
      <c r="P131" s="41"/>
    </row>
    <row r="132">
      <c r="A132" s="41"/>
      <c r="B132" s="41"/>
      <c r="C132" s="41"/>
      <c r="D132" s="41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3"/>
      <c r="P132" s="41"/>
    </row>
    <row r="133">
      <c r="A133" s="41"/>
      <c r="B133" s="41"/>
      <c r="C133" s="41"/>
      <c r="D133" s="41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3"/>
      <c r="P133" s="41"/>
    </row>
    <row r="134">
      <c r="A134" s="41"/>
      <c r="B134" s="41"/>
      <c r="C134" s="41"/>
      <c r="D134" s="41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3"/>
      <c r="P134" s="41"/>
    </row>
    <row r="135">
      <c r="A135" s="41"/>
      <c r="B135" s="41"/>
      <c r="C135" s="41"/>
      <c r="D135" s="41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3"/>
      <c r="P135" s="41"/>
    </row>
    <row r="136">
      <c r="A136" s="41"/>
      <c r="B136" s="41"/>
      <c r="C136" s="41"/>
      <c r="D136" s="4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3"/>
      <c r="P136" s="41"/>
    </row>
    <row r="137">
      <c r="A137" s="41"/>
      <c r="B137" s="41"/>
      <c r="C137" s="41"/>
      <c r="D137" s="41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3"/>
      <c r="P137" s="41"/>
    </row>
    <row r="138">
      <c r="A138" s="41"/>
      <c r="B138" s="41"/>
      <c r="C138" s="41"/>
      <c r="D138" s="41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3"/>
      <c r="P138" s="41"/>
    </row>
    <row r="139">
      <c r="A139" s="41"/>
      <c r="B139" s="41"/>
      <c r="C139" s="41"/>
      <c r="D139" s="41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3"/>
      <c r="P139" s="41"/>
    </row>
    <row r="140">
      <c r="A140" s="41"/>
      <c r="B140" s="41"/>
      <c r="C140" s="41"/>
      <c r="D140" s="41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3"/>
      <c r="P140" s="41"/>
    </row>
    <row r="141">
      <c r="A141" s="41"/>
      <c r="B141" s="41"/>
      <c r="C141" s="41"/>
      <c r="D141" s="41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3"/>
      <c r="P141" s="41"/>
    </row>
    <row r="142">
      <c r="A142" s="41"/>
      <c r="B142" s="41"/>
      <c r="C142" s="41"/>
      <c r="D142" s="41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3"/>
      <c r="P142" s="41"/>
    </row>
    <row r="143">
      <c r="A143" s="41"/>
      <c r="B143" s="41"/>
      <c r="C143" s="41"/>
      <c r="D143" s="41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1"/>
    </row>
    <row r="144">
      <c r="A144" s="41"/>
      <c r="B144" s="41"/>
      <c r="C144" s="41"/>
      <c r="D144" s="41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3"/>
      <c r="P144" s="41"/>
    </row>
    <row r="145">
      <c r="A145" s="41"/>
      <c r="B145" s="41"/>
      <c r="C145" s="41"/>
      <c r="D145" s="41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3"/>
      <c r="P145" s="41"/>
    </row>
    <row r="146">
      <c r="A146" s="41"/>
      <c r="B146" s="41"/>
      <c r="C146" s="41"/>
      <c r="D146" s="41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3"/>
      <c r="P146" s="41"/>
    </row>
    <row r="147">
      <c r="A147" s="41"/>
      <c r="B147" s="41"/>
      <c r="C147" s="41"/>
      <c r="D147" s="41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3"/>
      <c r="P147" s="41"/>
    </row>
    <row r="148">
      <c r="A148" s="41"/>
      <c r="B148" s="41"/>
      <c r="C148" s="41"/>
      <c r="D148" s="41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3"/>
      <c r="P148" s="41"/>
    </row>
    <row r="149">
      <c r="A149" s="41"/>
      <c r="B149" s="41"/>
      <c r="C149" s="41"/>
      <c r="D149" s="41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3"/>
      <c r="P149" s="41"/>
    </row>
    <row r="150">
      <c r="A150" s="41"/>
      <c r="B150" s="41"/>
      <c r="C150" s="41"/>
      <c r="D150" s="41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3"/>
      <c r="P150" s="41"/>
    </row>
    <row r="151">
      <c r="A151" s="41"/>
      <c r="B151" s="41"/>
      <c r="C151" s="41"/>
      <c r="D151" s="41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3"/>
      <c r="P151" s="41"/>
    </row>
    <row r="152">
      <c r="A152" s="41"/>
      <c r="B152" s="41"/>
      <c r="C152" s="41"/>
      <c r="D152" s="41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3"/>
      <c r="P152" s="41"/>
    </row>
    <row r="153">
      <c r="A153" s="41"/>
      <c r="B153" s="41"/>
      <c r="C153" s="41"/>
      <c r="D153" s="41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3"/>
      <c r="P153" s="41"/>
    </row>
    <row r="154">
      <c r="A154" s="41"/>
      <c r="B154" s="41"/>
      <c r="C154" s="41"/>
      <c r="D154" s="41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3"/>
      <c r="P154" s="41"/>
    </row>
    <row r="155">
      <c r="A155" s="41"/>
      <c r="B155" s="41"/>
      <c r="C155" s="41"/>
      <c r="D155" s="41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3"/>
      <c r="P155" s="41"/>
    </row>
    <row r="156">
      <c r="A156" s="41"/>
      <c r="B156" s="41"/>
      <c r="C156" s="41"/>
      <c r="D156" s="41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1"/>
    </row>
    <row r="157">
      <c r="A157" s="41"/>
      <c r="B157" s="41"/>
      <c r="C157" s="41"/>
      <c r="D157" s="41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3"/>
      <c r="P157" s="41"/>
    </row>
    <row r="158">
      <c r="A158" s="41"/>
      <c r="B158" s="41"/>
      <c r="C158" s="41"/>
      <c r="D158" s="41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3"/>
      <c r="P158" s="41"/>
    </row>
    <row r="159">
      <c r="A159" s="41"/>
      <c r="B159" s="41"/>
      <c r="C159" s="41"/>
      <c r="D159" s="41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3"/>
      <c r="P159" s="41"/>
    </row>
    <row r="160">
      <c r="A160" s="41"/>
      <c r="B160" s="41"/>
      <c r="C160" s="41"/>
      <c r="D160" s="41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3"/>
      <c r="P160" s="41"/>
    </row>
    <row r="161">
      <c r="A161" s="41"/>
      <c r="B161" s="41"/>
      <c r="C161" s="41"/>
      <c r="D161" s="41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3"/>
      <c r="P161" s="41"/>
    </row>
    <row r="162">
      <c r="A162" s="41"/>
      <c r="B162" s="41"/>
      <c r="C162" s="41"/>
      <c r="D162" s="41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3"/>
      <c r="P162" s="41"/>
    </row>
    <row r="163">
      <c r="A163" s="41"/>
      <c r="B163" s="41"/>
      <c r="C163" s="41"/>
      <c r="D163" s="41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3"/>
      <c r="P163" s="41"/>
    </row>
    <row r="164">
      <c r="A164" s="41"/>
      <c r="B164" s="41"/>
      <c r="C164" s="41"/>
      <c r="D164" s="41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3"/>
      <c r="P164" s="41"/>
    </row>
    <row r="165">
      <c r="A165" s="41"/>
      <c r="B165" s="41"/>
      <c r="C165" s="41"/>
      <c r="D165" s="41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3"/>
      <c r="P165" s="41"/>
    </row>
    <row r="166">
      <c r="A166" s="41"/>
      <c r="B166" s="41"/>
      <c r="C166" s="41"/>
      <c r="D166" s="41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3"/>
      <c r="P166" s="41"/>
    </row>
    <row r="167">
      <c r="A167" s="41"/>
      <c r="B167" s="41"/>
      <c r="C167" s="41"/>
      <c r="D167" s="41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3"/>
      <c r="P167" s="41"/>
    </row>
    <row r="168">
      <c r="A168" s="41"/>
      <c r="B168" s="41"/>
      <c r="C168" s="41"/>
      <c r="D168" s="41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3"/>
      <c r="P168" s="41"/>
    </row>
    <row r="169">
      <c r="A169" s="41"/>
      <c r="B169" s="41"/>
      <c r="C169" s="41"/>
      <c r="D169" s="41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1"/>
    </row>
    <row r="170">
      <c r="A170" s="41"/>
      <c r="B170" s="41"/>
      <c r="C170" s="41"/>
      <c r="D170" s="41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3"/>
      <c r="P170" s="41"/>
    </row>
    <row r="171">
      <c r="A171" s="41"/>
      <c r="B171" s="41"/>
      <c r="C171" s="41"/>
      <c r="D171" s="41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3"/>
      <c r="P171" s="41"/>
    </row>
    <row r="172">
      <c r="A172" s="41"/>
      <c r="B172" s="41"/>
      <c r="C172" s="41"/>
      <c r="D172" s="41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3"/>
      <c r="P172" s="41"/>
    </row>
    <row r="173">
      <c r="A173" s="41"/>
      <c r="B173" s="41"/>
      <c r="C173" s="41"/>
      <c r="D173" s="41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3"/>
      <c r="P173" s="41"/>
    </row>
    <row r="174">
      <c r="A174" s="41"/>
      <c r="B174" s="41"/>
      <c r="C174" s="41"/>
      <c r="D174" s="41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/>
      <c r="P174" s="41"/>
    </row>
    <row r="175">
      <c r="A175" s="41"/>
      <c r="B175" s="41"/>
      <c r="C175" s="41"/>
      <c r="D175" s="41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3"/>
      <c r="P175" s="41"/>
    </row>
    <row r="176">
      <c r="A176" s="41"/>
      <c r="B176" s="41"/>
      <c r="C176" s="41"/>
      <c r="D176" s="41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3"/>
      <c r="P176" s="41"/>
    </row>
    <row r="177">
      <c r="A177" s="41"/>
      <c r="B177" s="41"/>
      <c r="C177" s="41"/>
      <c r="D177" s="41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3"/>
      <c r="P177" s="41"/>
    </row>
    <row r="178">
      <c r="A178" s="41"/>
      <c r="B178" s="41"/>
      <c r="C178" s="41"/>
      <c r="D178" s="41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3"/>
      <c r="P178" s="41"/>
    </row>
    <row r="179">
      <c r="A179" s="41"/>
      <c r="B179" s="41"/>
      <c r="C179" s="41"/>
      <c r="D179" s="41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3"/>
      <c r="P179" s="41"/>
    </row>
    <row r="180">
      <c r="A180" s="41"/>
      <c r="B180" s="41"/>
      <c r="C180" s="41"/>
      <c r="D180" s="41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3"/>
      <c r="P180" s="41"/>
    </row>
    <row r="181">
      <c r="A181" s="41"/>
      <c r="B181" s="41"/>
      <c r="C181" s="41"/>
      <c r="D181" s="41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3"/>
      <c r="P181" s="41"/>
    </row>
    <row r="182">
      <c r="A182" s="41"/>
      <c r="B182" s="41"/>
      <c r="C182" s="41"/>
      <c r="D182" s="41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1"/>
    </row>
    <row r="183">
      <c r="A183" s="41"/>
      <c r="B183" s="41"/>
      <c r="C183" s="41"/>
      <c r="D183" s="41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3"/>
      <c r="P183" s="41"/>
    </row>
    <row r="184">
      <c r="A184" s="41"/>
      <c r="B184" s="41"/>
      <c r="C184" s="41"/>
      <c r="D184" s="41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3"/>
      <c r="P184" s="41"/>
    </row>
    <row r="185">
      <c r="A185" s="41"/>
      <c r="B185" s="41"/>
      <c r="C185" s="41"/>
      <c r="D185" s="41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3"/>
      <c r="P185" s="41"/>
    </row>
    <row r="186">
      <c r="A186" s="41"/>
      <c r="B186" s="41"/>
      <c r="C186" s="41"/>
      <c r="D186" s="41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3"/>
      <c r="P186" s="41"/>
    </row>
    <row r="187">
      <c r="A187" s="41"/>
      <c r="B187" s="41"/>
      <c r="C187" s="41"/>
      <c r="D187" s="41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3"/>
      <c r="P187" s="41"/>
    </row>
    <row r="188">
      <c r="A188" s="41"/>
      <c r="B188" s="41"/>
      <c r="C188" s="41"/>
      <c r="D188" s="41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3"/>
      <c r="P188" s="41"/>
    </row>
    <row r="189">
      <c r="A189" s="41"/>
      <c r="B189" s="41"/>
      <c r="C189" s="41"/>
      <c r="D189" s="41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3"/>
      <c r="P189" s="41"/>
    </row>
    <row r="190">
      <c r="A190" s="41"/>
      <c r="B190" s="41"/>
      <c r="C190" s="41"/>
      <c r="D190" s="41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3"/>
      <c r="P190" s="41"/>
    </row>
    <row r="191">
      <c r="A191" s="41"/>
      <c r="B191" s="41"/>
      <c r="C191" s="41"/>
      <c r="D191" s="41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3"/>
      <c r="P191" s="41"/>
    </row>
    <row r="192">
      <c r="A192" s="41"/>
      <c r="B192" s="41"/>
      <c r="C192" s="41"/>
      <c r="D192" s="41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3"/>
      <c r="P192" s="41"/>
    </row>
    <row r="193">
      <c r="A193" s="41"/>
      <c r="B193" s="41"/>
      <c r="C193" s="41"/>
      <c r="D193" s="41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3"/>
      <c r="P193" s="41"/>
    </row>
    <row r="194">
      <c r="A194" s="41"/>
      <c r="B194" s="41"/>
      <c r="C194" s="41"/>
      <c r="D194" s="41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3"/>
      <c r="P194" s="41"/>
    </row>
    <row r="195">
      <c r="A195" s="41"/>
      <c r="B195" s="41"/>
      <c r="C195" s="41"/>
      <c r="D195" s="41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1"/>
    </row>
    <row r="196">
      <c r="A196" s="41"/>
      <c r="B196" s="41"/>
      <c r="C196" s="41"/>
      <c r="D196" s="41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3"/>
      <c r="P196" s="41"/>
    </row>
    <row r="197">
      <c r="A197" s="41"/>
      <c r="B197" s="41"/>
      <c r="C197" s="41"/>
      <c r="D197" s="41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3"/>
      <c r="P197" s="41"/>
    </row>
    <row r="198">
      <c r="A198" s="41"/>
      <c r="B198" s="41"/>
      <c r="C198" s="41"/>
      <c r="D198" s="41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3"/>
      <c r="P198" s="41"/>
    </row>
    <row r="199">
      <c r="A199" s="41"/>
      <c r="B199" s="41"/>
      <c r="C199" s="41"/>
      <c r="D199" s="41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3"/>
      <c r="P199" s="41"/>
    </row>
    <row r="200">
      <c r="A200" s="41"/>
      <c r="B200" s="41"/>
      <c r="C200" s="41"/>
      <c r="D200" s="41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3"/>
      <c r="P200" s="41"/>
    </row>
    <row r="201">
      <c r="A201" s="41"/>
      <c r="B201" s="41"/>
      <c r="C201" s="41"/>
      <c r="D201" s="41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3"/>
      <c r="P201" s="41"/>
    </row>
    <row r="202">
      <c r="A202" s="41"/>
      <c r="B202" s="41"/>
      <c r="C202" s="41"/>
      <c r="D202" s="41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3"/>
      <c r="P202" s="41"/>
    </row>
    <row r="203">
      <c r="A203" s="41"/>
      <c r="B203" s="41"/>
      <c r="C203" s="41"/>
      <c r="D203" s="41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3"/>
      <c r="P203" s="41"/>
    </row>
    <row r="204">
      <c r="A204" s="41"/>
      <c r="B204" s="41"/>
      <c r="C204" s="41"/>
      <c r="D204" s="41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3"/>
      <c r="P204" s="41"/>
    </row>
    <row r="205">
      <c r="A205" s="41"/>
      <c r="B205" s="41"/>
      <c r="C205" s="41"/>
      <c r="D205" s="41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3"/>
      <c r="P205" s="41"/>
    </row>
    <row r="206">
      <c r="A206" s="41"/>
      <c r="B206" s="41"/>
      <c r="C206" s="41"/>
      <c r="D206" s="41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3"/>
      <c r="P206" s="41"/>
    </row>
    <row r="207">
      <c r="A207" s="41"/>
      <c r="B207" s="41"/>
      <c r="C207" s="41"/>
      <c r="D207" s="41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3"/>
      <c r="P207" s="41"/>
    </row>
    <row r="208">
      <c r="A208" s="41"/>
      <c r="B208" s="41"/>
      <c r="C208" s="41"/>
      <c r="D208" s="41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1"/>
    </row>
    <row r="209">
      <c r="A209" s="41"/>
      <c r="B209" s="41"/>
      <c r="C209" s="41"/>
      <c r="D209" s="41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3"/>
      <c r="P209" s="41"/>
    </row>
    <row r="210">
      <c r="A210" s="41"/>
      <c r="B210" s="41"/>
      <c r="C210" s="41"/>
      <c r="D210" s="41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3"/>
      <c r="P210" s="41"/>
    </row>
    <row r="211">
      <c r="A211" s="41"/>
      <c r="B211" s="41"/>
      <c r="C211" s="41"/>
      <c r="D211" s="4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3"/>
      <c r="P211" s="41"/>
    </row>
    <row r="212">
      <c r="A212" s="41"/>
      <c r="B212" s="41"/>
      <c r="C212" s="41"/>
      <c r="D212" s="41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3"/>
      <c r="P212" s="41"/>
    </row>
    <row r="213">
      <c r="A213" s="41"/>
      <c r="B213" s="41"/>
      <c r="C213" s="41"/>
      <c r="D213" s="41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3"/>
      <c r="P213" s="41"/>
    </row>
    <row r="214">
      <c r="A214" s="41"/>
      <c r="B214" s="41"/>
      <c r="C214" s="41"/>
      <c r="D214" s="41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3"/>
      <c r="P214" s="41"/>
    </row>
    <row r="215">
      <c r="A215" s="41"/>
      <c r="B215" s="41"/>
      <c r="C215" s="41"/>
      <c r="D215" s="41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3"/>
      <c r="P215" s="41"/>
    </row>
    <row r="216">
      <c r="A216" s="41"/>
      <c r="B216" s="41"/>
      <c r="C216" s="41"/>
      <c r="D216" s="41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3"/>
      <c r="P216" s="41"/>
    </row>
    <row r="217">
      <c r="A217" s="41"/>
      <c r="B217" s="41"/>
      <c r="C217" s="41"/>
      <c r="D217" s="41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3"/>
      <c r="P217" s="41"/>
    </row>
    <row r="218">
      <c r="A218" s="41"/>
      <c r="B218" s="41"/>
      <c r="C218" s="41"/>
      <c r="D218" s="41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3"/>
      <c r="P218" s="41"/>
    </row>
    <row r="219">
      <c r="A219" s="41"/>
      <c r="B219" s="41"/>
      <c r="C219" s="41"/>
      <c r="D219" s="41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/>
      <c r="P219" s="41"/>
    </row>
    <row r="220">
      <c r="A220" s="41"/>
      <c r="B220" s="41"/>
      <c r="C220" s="41"/>
      <c r="D220" s="41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3"/>
      <c r="P220" s="41"/>
    </row>
    <row r="221">
      <c r="A221" s="41"/>
      <c r="B221" s="41"/>
      <c r="C221" s="41"/>
      <c r="D221" s="41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3"/>
      <c r="P221" s="41"/>
    </row>
    <row r="222">
      <c r="A222" s="41"/>
      <c r="B222" s="41"/>
      <c r="C222" s="41"/>
      <c r="D222" s="41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3"/>
      <c r="P222" s="41"/>
    </row>
    <row r="223">
      <c r="A223" s="41"/>
      <c r="B223" s="41"/>
      <c r="C223" s="41"/>
      <c r="D223" s="41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3"/>
      <c r="P223" s="41"/>
    </row>
    <row r="224">
      <c r="A224" s="41"/>
      <c r="B224" s="41"/>
      <c r="C224" s="41"/>
      <c r="D224" s="41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3"/>
      <c r="P224" s="41"/>
    </row>
    <row r="225">
      <c r="A225" s="41"/>
      <c r="B225" s="41"/>
      <c r="C225" s="41"/>
      <c r="D225" s="41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3"/>
      <c r="P225" s="41"/>
    </row>
    <row r="226">
      <c r="A226" s="41"/>
      <c r="B226" s="41"/>
      <c r="C226" s="41"/>
      <c r="D226" s="41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3"/>
      <c r="P226" s="41"/>
    </row>
    <row r="227">
      <c r="A227" s="41"/>
      <c r="B227" s="41"/>
      <c r="C227" s="41"/>
      <c r="D227" s="41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3"/>
      <c r="P227" s="41"/>
    </row>
    <row r="228">
      <c r="A228" s="41"/>
      <c r="B228" s="41"/>
      <c r="C228" s="41"/>
      <c r="D228" s="41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3"/>
      <c r="P228" s="41"/>
    </row>
    <row r="229">
      <c r="A229" s="41"/>
      <c r="B229" s="41"/>
      <c r="C229" s="41"/>
      <c r="D229" s="41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3"/>
      <c r="P229" s="41"/>
    </row>
    <row r="230">
      <c r="A230" s="41"/>
      <c r="B230" s="41"/>
      <c r="C230" s="41"/>
      <c r="D230" s="41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3"/>
      <c r="P230" s="41"/>
    </row>
    <row r="231">
      <c r="A231" s="41"/>
      <c r="B231" s="41"/>
      <c r="C231" s="41"/>
      <c r="D231" s="41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3"/>
      <c r="P231" s="41"/>
    </row>
    <row r="232">
      <c r="A232" s="41"/>
      <c r="B232" s="41"/>
      <c r="C232" s="41"/>
      <c r="D232" s="4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3"/>
      <c r="P232" s="41"/>
    </row>
    <row r="233">
      <c r="A233" s="41"/>
      <c r="B233" s="41"/>
      <c r="C233" s="41"/>
      <c r="D233" s="41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3"/>
      <c r="P233" s="41"/>
    </row>
    <row r="234">
      <c r="A234" s="41"/>
      <c r="B234" s="41"/>
      <c r="C234" s="41"/>
      <c r="D234" s="41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3"/>
      <c r="P234" s="41"/>
    </row>
    <row r="235">
      <c r="A235" s="41"/>
      <c r="B235" s="41"/>
      <c r="C235" s="41"/>
      <c r="D235" s="41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3"/>
      <c r="P235" s="41"/>
    </row>
    <row r="236">
      <c r="A236" s="41"/>
      <c r="B236" s="41"/>
      <c r="C236" s="41"/>
      <c r="D236" s="41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3"/>
      <c r="P236" s="41"/>
    </row>
    <row r="237">
      <c r="A237" s="41"/>
      <c r="B237" s="41"/>
      <c r="C237" s="41"/>
      <c r="D237" s="41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3"/>
      <c r="P237" s="41"/>
    </row>
    <row r="238">
      <c r="A238" s="41"/>
      <c r="B238" s="41"/>
      <c r="C238" s="41"/>
      <c r="D238" s="41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3"/>
      <c r="P238" s="41"/>
    </row>
    <row r="239">
      <c r="A239" s="41"/>
      <c r="B239" s="41"/>
      <c r="C239" s="41"/>
      <c r="D239" s="41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3"/>
      <c r="P239" s="41"/>
    </row>
    <row r="240">
      <c r="A240" s="41"/>
      <c r="B240" s="41"/>
      <c r="C240" s="41"/>
      <c r="D240" s="41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3"/>
      <c r="P240" s="41"/>
    </row>
    <row r="241">
      <c r="A241" s="41"/>
      <c r="B241" s="41"/>
      <c r="C241" s="41"/>
      <c r="D241" s="41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3"/>
      <c r="P241" s="41"/>
    </row>
    <row r="242">
      <c r="A242" s="41"/>
      <c r="B242" s="41"/>
      <c r="C242" s="41"/>
      <c r="D242" s="41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3"/>
      <c r="P242" s="41"/>
    </row>
    <row r="243">
      <c r="A243" s="41"/>
      <c r="B243" s="41"/>
      <c r="C243" s="41"/>
      <c r="D243" s="41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3"/>
      <c r="P243" s="41"/>
    </row>
    <row r="244">
      <c r="A244" s="41"/>
      <c r="B244" s="41"/>
      <c r="C244" s="41"/>
      <c r="D244" s="41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3"/>
      <c r="P244" s="41"/>
    </row>
    <row r="245">
      <c r="A245" s="41"/>
      <c r="B245" s="41"/>
      <c r="C245" s="41"/>
      <c r="D245" s="41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3"/>
      <c r="P245" s="41"/>
    </row>
    <row r="246">
      <c r="A246" s="41"/>
      <c r="B246" s="41"/>
      <c r="C246" s="41"/>
      <c r="D246" s="41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3"/>
      <c r="P246" s="41"/>
    </row>
    <row r="247">
      <c r="A247" s="41"/>
      <c r="B247" s="41"/>
      <c r="C247" s="41"/>
      <c r="D247" s="41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3"/>
      <c r="P247" s="41"/>
    </row>
    <row r="248">
      <c r="A248" s="41"/>
      <c r="B248" s="41"/>
      <c r="C248" s="41"/>
      <c r="D248" s="41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3"/>
      <c r="P248" s="41"/>
    </row>
    <row r="249">
      <c r="A249" s="41"/>
      <c r="B249" s="41"/>
      <c r="C249" s="41"/>
      <c r="D249" s="41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3"/>
      <c r="P249" s="41"/>
    </row>
    <row r="250">
      <c r="A250" s="41"/>
      <c r="B250" s="41"/>
      <c r="C250" s="41"/>
      <c r="D250" s="41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3"/>
      <c r="P250" s="41"/>
    </row>
    <row r="251">
      <c r="A251" s="41"/>
      <c r="B251" s="41"/>
      <c r="C251" s="41"/>
      <c r="D251" s="41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3"/>
      <c r="P251" s="41"/>
    </row>
    <row r="252">
      <c r="A252" s="41"/>
      <c r="B252" s="41"/>
      <c r="C252" s="41"/>
      <c r="D252" s="41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3"/>
      <c r="P252" s="41"/>
    </row>
    <row r="253">
      <c r="A253" s="41"/>
      <c r="B253" s="41"/>
      <c r="C253" s="41"/>
      <c r="D253" s="41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3"/>
      <c r="P253" s="41"/>
    </row>
    <row r="254">
      <c r="A254" s="41"/>
      <c r="B254" s="41"/>
      <c r="C254" s="41"/>
      <c r="D254" s="4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3"/>
      <c r="P254" s="41"/>
    </row>
    <row r="255">
      <c r="A255" s="41"/>
      <c r="B255" s="41"/>
      <c r="C255" s="41"/>
      <c r="D255" s="41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3"/>
      <c r="P255" s="41"/>
    </row>
    <row r="256">
      <c r="A256" s="41"/>
      <c r="B256" s="41"/>
      <c r="C256" s="41"/>
      <c r="D256" s="41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3"/>
      <c r="P256" s="41"/>
    </row>
    <row r="257">
      <c r="A257" s="41"/>
      <c r="B257" s="41"/>
      <c r="C257" s="41"/>
      <c r="D257" s="41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3"/>
      <c r="P257" s="41"/>
    </row>
    <row r="258">
      <c r="A258" s="41"/>
      <c r="B258" s="41"/>
      <c r="C258" s="41"/>
      <c r="D258" s="41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3"/>
      <c r="P258" s="41"/>
    </row>
    <row r="259">
      <c r="A259" s="41"/>
      <c r="B259" s="41"/>
      <c r="C259" s="41"/>
      <c r="D259" s="41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3"/>
      <c r="P259" s="41"/>
    </row>
    <row r="260">
      <c r="A260" s="41"/>
      <c r="B260" s="41"/>
      <c r="C260" s="41"/>
      <c r="D260" s="41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3"/>
      <c r="P260" s="41"/>
    </row>
    <row r="261">
      <c r="A261" s="41"/>
      <c r="B261" s="41"/>
      <c r="C261" s="41"/>
      <c r="D261" s="41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3"/>
      <c r="P261" s="41"/>
    </row>
    <row r="262">
      <c r="A262" s="41"/>
      <c r="B262" s="41"/>
      <c r="C262" s="41"/>
      <c r="D262" s="41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3"/>
      <c r="P262" s="41"/>
    </row>
    <row r="263">
      <c r="A263" s="41"/>
      <c r="B263" s="41"/>
      <c r="C263" s="41"/>
      <c r="D263" s="41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3"/>
      <c r="P263" s="41"/>
    </row>
    <row r="264">
      <c r="A264" s="41"/>
      <c r="B264" s="41"/>
      <c r="C264" s="41"/>
      <c r="D264" s="41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3"/>
      <c r="P264" s="41"/>
    </row>
    <row r="265">
      <c r="A265" s="41"/>
      <c r="B265" s="41"/>
      <c r="C265" s="41"/>
      <c r="D265" s="41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3"/>
      <c r="P265" s="41"/>
    </row>
    <row r="266">
      <c r="A266" s="41"/>
      <c r="B266" s="41"/>
      <c r="C266" s="41"/>
      <c r="D266" s="41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3"/>
      <c r="P266" s="41"/>
    </row>
    <row r="267">
      <c r="A267" s="41"/>
      <c r="B267" s="41"/>
      <c r="C267" s="41"/>
      <c r="D267" s="41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3"/>
      <c r="P267" s="41"/>
    </row>
    <row r="268">
      <c r="A268" s="41"/>
      <c r="B268" s="41"/>
      <c r="C268" s="41"/>
      <c r="D268" s="41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3"/>
      <c r="P268" s="41"/>
    </row>
    <row r="269">
      <c r="A269" s="41"/>
      <c r="B269" s="41"/>
      <c r="C269" s="41"/>
      <c r="D269" s="41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3"/>
      <c r="P269" s="41"/>
    </row>
    <row r="270">
      <c r="A270" s="41"/>
      <c r="B270" s="41"/>
      <c r="C270" s="41"/>
      <c r="D270" s="41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3"/>
      <c r="P270" s="41"/>
    </row>
    <row r="271">
      <c r="A271" s="41"/>
      <c r="B271" s="41"/>
      <c r="C271" s="41"/>
      <c r="D271" s="41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3"/>
      <c r="P271" s="41"/>
    </row>
    <row r="272">
      <c r="A272" s="41"/>
      <c r="B272" s="41"/>
      <c r="C272" s="41"/>
      <c r="D272" s="41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3"/>
      <c r="P272" s="41"/>
    </row>
    <row r="273">
      <c r="A273" s="41"/>
      <c r="B273" s="41"/>
      <c r="C273" s="41"/>
      <c r="D273" s="41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3"/>
      <c r="P273" s="41"/>
    </row>
    <row r="274">
      <c r="A274" s="41"/>
      <c r="B274" s="41"/>
      <c r="C274" s="41"/>
      <c r="D274" s="41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3"/>
      <c r="P274" s="41"/>
    </row>
    <row r="275">
      <c r="A275" s="41"/>
      <c r="B275" s="41"/>
      <c r="C275" s="41"/>
      <c r="D275" s="41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3"/>
      <c r="P275" s="41"/>
    </row>
    <row r="276">
      <c r="A276" s="41"/>
      <c r="B276" s="41"/>
      <c r="C276" s="41"/>
      <c r="D276" s="41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3"/>
      <c r="P276" s="41"/>
    </row>
    <row r="277">
      <c r="A277" s="41"/>
      <c r="B277" s="41"/>
      <c r="C277" s="41"/>
      <c r="D277" s="4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3"/>
      <c r="P277" s="41"/>
    </row>
    <row r="278">
      <c r="A278" s="41"/>
      <c r="B278" s="41"/>
      <c r="C278" s="41"/>
      <c r="D278" s="41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3"/>
      <c r="P278" s="41"/>
    </row>
    <row r="279">
      <c r="A279" s="41"/>
      <c r="B279" s="41"/>
      <c r="C279" s="41"/>
      <c r="D279" s="41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3"/>
      <c r="P279" s="41"/>
    </row>
    <row r="280">
      <c r="A280" s="41"/>
      <c r="B280" s="41"/>
      <c r="C280" s="41"/>
      <c r="D280" s="41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3"/>
      <c r="P280" s="41"/>
    </row>
    <row r="281">
      <c r="A281" s="41"/>
      <c r="B281" s="41"/>
      <c r="C281" s="41"/>
      <c r="D281" s="41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3"/>
      <c r="P281" s="41"/>
    </row>
    <row r="282">
      <c r="A282" s="41"/>
      <c r="B282" s="41"/>
      <c r="C282" s="41"/>
      <c r="D282" s="41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3"/>
      <c r="P282" s="41"/>
    </row>
    <row r="283">
      <c r="A283" s="41"/>
      <c r="B283" s="41"/>
      <c r="C283" s="41"/>
      <c r="D283" s="41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3"/>
      <c r="P283" s="41"/>
    </row>
    <row r="284">
      <c r="A284" s="41"/>
      <c r="B284" s="41"/>
      <c r="C284" s="41"/>
      <c r="D284" s="41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3"/>
      <c r="P284" s="41"/>
    </row>
    <row r="285">
      <c r="A285" s="41"/>
      <c r="B285" s="41"/>
      <c r="C285" s="41"/>
      <c r="D285" s="41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3"/>
      <c r="P285" s="41"/>
    </row>
    <row r="286">
      <c r="A286" s="41"/>
      <c r="B286" s="41"/>
      <c r="C286" s="41"/>
      <c r="D286" s="41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3"/>
      <c r="P286" s="41"/>
    </row>
    <row r="287">
      <c r="A287" s="41"/>
      <c r="B287" s="41"/>
      <c r="C287" s="41"/>
      <c r="D287" s="41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3"/>
      <c r="P287" s="41"/>
    </row>
    <row r="288">
      <c r="A288" s="41"/>
      <c r="B288" s="41"/>
      <c r="C288" s="41"/>
      <c r="D288" s="41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3"/>
      <c r="P288" s="41"/>
    </row>
    <row r="289">
      <c r="A289" s="41"/>
      <c r="B289" s="41"/>
      <c r="C289" s="41"/>
      <c r="D289" s="41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3"/>
      <c r="P289" s="41"/>
    </row>
    <row r="290">
      <c r="A290" s="41"/>
      <c r="B290" s="41"/>
      <c r="C290" s="41"/>
      <c r="D290" s="41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3"/>
      <c r="P290" s="41"/>
    </row>
    <row r="291">
      <c r="A291" s="41"/>
      <c r="B291" s="41"/>
      <c r="C291" s="41"/>
      <c r="D291" s="41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3"/>
      <c r="P291" s="41"/>
    </row>
    <row r="292">
      <c r="A292" s="41"/>
      <c r="B292" s="41"/>
      <c r="C292" s="41"/>
      <c r="D292" s="41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3"/>
      <c r="P292" s="41"/>
    </row>
    <row r="293">
      <c r="A293" s="41"/>
      <c r="B293" s="41"/>
      <c r="C293" s="41"/>
      <c r="D293" s="41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3"/>
      <c r="P293" s="41"/>
    </row>
    <row r="294">
      <c r="A294" s="41"/>
      <c r="B294" s="41"/>
      <c r="C294" s="41"/>
      <c r="D294" s="41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3"/>
      <c r="P294" s="41"/>
    </row>
    <row r="295">
      <c r="A295" s="41"/>
      <c r="B295" s="41"/>
      <c r="C295" s="41"/>
      <c r="D295" s="41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3"/>
      <c r="P295" s="41"/>
    </row>
    <row r="296">
      <c r="A296" s="41"/>
      <c r="B296" s="41"/>
      <c r="C296" s="41"/>
      <c r="D296" s="41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3"/>
      <c r="P296" s="41"/>
    </row>
    <row r="297">
      <c r="A297" s="41"/>
      <c r="B297" s="41"/>
      <c r="C297" s="41"/>
      <c r="D297" s="41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3"/>
      <c r="P297" s="41"/>
    </row>
    <row r="298">
      <c r="A298" s="41"/>
      <c r="B298" s="41"/>
      <c r="C298" s="41"/>
      <c r="D298" s="41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3"/>
      <c r="P298" s="41"/>
    </row>
    <row r="299">
      <c r="A299" s="41"/>
      <c r="B299" s="41"/>
      <c r="C299" s="41"/>
      <c r="D299" s="41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3"/>
      <c r="P299" s="41"/>
    </row>
    <row r="300">
      <c r="A300" s="41"/>
      <c r="B300" s="41"/>
      <c r="C300" s="41"/>
      <c r="D300" s="41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3"/>
      <c r="P300" s="41"/>
    </row>
    <row r="301">
      <c r="A301" s="41"/>
      <c r="B301" s="41"/>
      <c r="C301" s="41"/>
      <c r="D301" s="4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3"/>
      <c r="P301" s="41"/>
    </row>
    <row r="302">
      <c r="A302" s="41"/>
      <c r="B302" s="41"/>
      <c r="C302" s="41"/>
      <c r="D302" s="41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3"/>
      <c r="P302" s="41"/>
    </row>
    <row r="303">
      <c r="A303" s="41"/>
      <c r="B303" s="41"/>
      <c r="C303" s="41"/>
      <c r="D303" s="41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3"/>
      <c r="P303" s="41"/>
    </row>
    <row r="304">
      <c r="A304" s="41"/>
      <c r="B304" s="41"/>
      <c r="C304" s="41"/>
      <c r="D304" s="41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3"/>
      <c r="P304" s="41"/>
    </row>
    <row r="305">
      <c r="A305" s="41"/>
      <c r="B305" s="41"/>
      <c r="C305" s="41"/>
      <c r="D305" s="41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3"/>
      <c r="P305" s="41"/>
    </row>
    <row r="306">
      <c r="A306" s="41"/>
      <c r="B306" s="41"/>
      <c r="C306" s="41"/>
      <c r="D306" s="41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3"/>
      <c r="P306" s="41"/>
    </row>
    <row r="307">
      <c r="A307" s="41"/>
      <c r="B307" s="41"/>
      <c r="C307" s="41"/>
      <c r="D307" s="41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3"/>
      <c r="P307" s="41"/>
    </row>
    <row r="308">
      <c r="A308" s="41"/>
      <c r="B308" s="41"/>
      <c r="C308" s="41"/>
      <c r="D308" s="41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3"/>
      <c r="P308" s="41"/>
    </row>
    <row r="309">
      <c r="A309" s="41"/>
      <c r="B309" s="41"/>
      <c r="C309" s="41"/>
      <c r="D309" s="41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3"/>
      <c r="P309" s="41"/>
    </row>
    <row r="310">
      <c r="A310" s="41"/>
      <c r="B310" s="41"/>
      <c r="C310" s="41"/>
      <c r="D310" s="41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3"/>
      <c r="P310" s="41"/>
    </row>
    <row r="311">
      <c r="A311" s="41"/>
      <c r="B311" s="41"/>
      <c r="C311" s="41"/>
      <c r="D311" s="41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3"/>
      <c r="P311" s="41"/>
    </row>
    <row r="312">
      <c r="A312" s="41"/>
      <c r="B312" s="41"/>
      <c r="C312" s="41"/>
      <c r="D312" s="41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3"/>
      <c r="P312" s="41"/>
    </row>
    <row r="313">
      <c r="A313" s="41"/>
      <c r="B313" s="41"/>
      <c r="C313" s="41"/>
      <c r="D313" s="41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3"/>
      <c r="P313" s="41"/>
    </row>
    <row r="314">
      <c r="A314" s="41"/>
      <c r="B314" s="41"/>
      <c r="C314" s="41"/>
      <c r="D314" s="41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3"/>
      <c r="P314" s="41"/>
    </row>
    <row r="315">
      <c r="A315" s="41"/>
      <c r="B315" s="41"/>
      <c r="C315" s="41"/>
      <c r="D315" s="41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3"/>
      <c r="P315" s="41"/>
    </row>
    <row r="316">
      <c r="A316" s="41"/>
      <c r="B316" s="41"/>
      <c r="C316" s="41"/>
      <c r="D316" s="41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3"/>
      <c r="P316" s="41"/>
    </row>
    <row r="317">
      <c r="A317" s="41"/>
      <c r="B317" s="41"/>
      <c r="C317" s="41"/>
      <c r="D317" s="41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3"/>
      <c r="P317" s="41"/>
    </row>
    <row r="318">
      <c r="A318" s="41"/>
      <c r="B318" s="41"/>
      <c r="C318" s="41"/>
      <c r="D318" s="41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3"/>
      <c r="P318" s="41"/>
    </row>
    <row r="319">
      <c r="A319" s="41"/>
      <c r="B319" s="41"/>
      <c r="C319" s="41"/>
      <c r="D319" s="41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3"/>
      <c r="P319" s="41"/>
    </row>
    <row r="320">
      <c r="A320" s="41"/>
      <c r="B320" s="41"/>
      <c r="C320" s="41"/>
      <c r="D320" s="41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3"/>
      <c r="P320" s="41"/>
    </row>
    <row r="321">
      <c r="A321" s="41"/>
      <c r="B321" s="41"/>
      <c r="C321" s="41"/>
      <c r="D321" s="41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3"/>
      <c r="P321" s="41"/>
    </row>
    <row r="322">
      <c r="A322" s="41"/>
      <c r="B322" s="41"/>
      <c r="C322" s="41"/>
      <c r="D322" s="41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3"/>
      <c r="P322" s="41"/>
    </row>
    <row r="323">
      <c r="A323" s="41"/>
      <c r="B323" s="41"/>
      <c r="C323" s="41"/>
      <c r="D323" s="41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3"/>
      <c r="P323" s="41"/>
    </row>
    <row r="324">
      <c r="A324" s="41"/>
      <c r="B324" s="41"/>
      <c r="C324" s="41"/>
      <c r="D324" s="41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3"/>
      <c r="P324" s="41"/>
    </row>
    <row r="325">
      <c r="A325" s="41"/>
      <c r="B325" s="41"/>
      <c r="C325" s="41"/>
      <c r="D325" s="41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3"/>
      <c r="P325" s="41"/>
    </row>
    <row r="326">
      <c r="A326" s="41"/>
      <c r="B326" s="41"/>
      <c r="C326" s="41"/>
      <c r="D326" s="41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3"/>
      <c r="P326" s="41"/>
    </row>
    <row r="327">
      <c r="A327" s="41"/>
      <c r="B327" s="41"/>
      <c r="C327" s="41"/>
      <c r="D327" s="41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3"/>
      <c r="P327" s="41"/>
    </row>
    <row r="328">
      <c r="A328" s="41"/>
      <c r="B328" s="41"/>
      <c r="C328" s="41"/>
      <c r="D328" s="41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3"/>
      <c r="P328" s="41"/>
    </row>
    <row r="329">
      <c r="A329" s="41"/>
      <c r="B329" s="41"/>
      <c r="C329" s="41"/>
      <c r="D329" s="41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3"/>
      <c r="P329" s="41"/>
    </row>
    <row r="330">
      <c r="A330" s="41"/>
      <c r="B330" s="41"/>
      <c r="C330" s="41"/>
      <c r="D330" s="41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3"/>
      <c r="P330" s="41"/>
    </row>
    <row r="331">
      <c r="A331" s="41"/>
      <c r="B331" s="41"/>
      <c r="C331" s="41"/>
      <c r="D331" s="41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3"/>
      <c r="P331" s="41"/>
    </row>
    <row r="332">
      <c r="A332" s="41"/>
      <c r="B332" s="41"/>
      <c r="C332" s="41"/>
      <c r="D332" s="41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3"/>
      <c r="P332" s="41"/>
    </row>
    <row r="333">
      <c r="A333" s="41"/>
      <c r="B333" s="41"/>
      <c r="C333" s="41"/>
      <c r="D333" s="41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3"/>
      <c r="P333" s="41"/>
    </row>
    <row r="334">
      <c r="A334" s="41"/>
      <c r="B334" s="41"/>
      <c r="C334" s="41"/>
      <c r="D334" s="41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3"/>
      <c r="P334" s="41"/>
    </row>
    <row r="335">
      <c r="A335" s="41"/>
      <c r="B335" s="41"/>
      <c r="C335" s="41"/>
      <c r="D335" s="41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3"/>
      <c r="P335" s="41"/>
    </row>
    <row r="336">
      <c r="A336" s="41"/>
      <c r="B336" s="41"/>
      <c r="C336" s="41"/>
      <c r="D336" s="41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3"/>
      <c r="P336" s="41"/>
    </row>
    <row r="337">
      <c r="A337" s="41"/>
      <c r="B337" s="41"/>
      <c r="C337" s="41"/>
      <c r="D337" s="41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3"/>
      <c r="P337" s="41"/>
    </row>
    <row r="338">
      <c r="A338" s="41"/>
      <c r="B338" s="41"/>
      <c r="C338" s="41"/>
      <c r="D338" s="41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3"/>
      <c r="P338" s="41"/>
    </row>
    <row r="339">
      <c r="A339" s="41"/>
      <c r="B339" s="41"/>
      <c r="C339" s="41"/>
      <c r="D339" s="41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3"/>
      <c r="P339" s="41"/>
    </row>
    <row r="340">
      <c r="A340" s="41"/>
      <c r="B340" s="41"/>
      <c r="C340" s="41"/>
      <c r="D340" s="41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3"/>
      <c r="P340" s="41"/>
    </row>
    <row r="341">
      <c r="A341" s="41"/>
      <c r="B341" s="41"/>
      <c r="C341" s="41"/>
      <c r="D341" s="41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3"/>
      <c r="P341" s="41"/>
    </row>
    <row r="342">
      <c r="A342" s="41"/>
      <c r="B342" s="41"/>
      <c r="C342" s="41"/>
      <c r="D342" s="41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3"/>
      <c r="P342" s="41"/>
    </row>
    <row r="343">
      <c r="A343" s="41"/>
      <c r="B343" s="41"/>
      <c r="C343" s="41"/>
      <c r="D343" s="41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3"/>
      <c r="P343" s="41"/>
    </row>
    <row r="344">
      <c r="A344" s="41"/>
      <c r="B344" s="41"/>
      <c r="C344" s="41"/>
      <c r="D344" s="41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3"/>
      <c r="P344" s="41"/>
    </row>
    <row r="345">
      <c r="A345" s="41"/>
      <c r="B345" s="41"/>
      <c r="C345" s="41"/>
      <c r="D345" s="41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3"/>
      <c r="P345" s="41"/>
    </row>
    <row r="346">
      <c r="A346" s="41"/>
      <c r="B346" s="41"/>
      <c r="C346" s="41"/>
      <c r="D346" s="41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3"/>
      <c r="P346" s="41"/>
    </row>
    <row r="347">
      <c r="A347" s="41"/>
      <c r="B347" s="41"/>
      <c r="C347" s="41"/>
      <c r="D347" s="41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3"/>
      <c r="P347" s="41"/>
    </row>
    <row r="348">
      <c r="A348" s="41"/>
      <c r="B348" s="41"/>
      <c r="C348" s="41"/>
      <c r="D348" s="41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3"/>
      <c r="P348" s="41"/>
    </row>
    <row r="349">
      <c r="A349" s="41"/>
      <c r="B349" s="41"/>
      <c r="C349" s="41"/>
      <c r="D349" s="41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3"/>
      <c r="P349" s="41"/>
    </row>
    <row r="350">
      <c r="A350" s="41"/>
      <c r="B350" s="41"/>
      <c r="C350" s="41"/>
      <c r="D350" s="41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3"/>
      <c r="P350" s="41"/>
    </row>
    <row r="351">
      <c r="A351" s="41"/>
      <c r="B351" s="41"/>
      <c r="C351" s="41"/>
      <c r="D351" s="41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3"/>
      <c r="P351" s="41"/>
    </row>
    <row r="352">
      <c r="A352" s="41"/>
      <c r="B352" s="41"/>
      <c r="C352" s="41"/>
      <c r="D352" s="41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3"/>
      <c r="P352" s="41"/>
    </row>
    <row r="353">
      <c r="A353" s="41"/>
      <c r="B353" s="41"/>
      <c r="C353" s="41"/>
      <c r="D353" s="41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3"/>
      <c r="P353" s="41"/>
    </row>
    <row r="354">
      <c r="A354" s="41"/>
      <c r="B354" s="41"/>
      <c r="C354" s="41"/>
      <c r="D354" s="41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3"/>
      <c r="P354" s="41"/>
    </row>
    <row r="355">
      <c r="A355" s="41"/>
      <c r="B355" s="41"/>
      <c r="C355" s="41"/>
      <c r="D355" s="41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3"/>
      <c r="P355" s="41"/>
    </row>
    <row r="356">
      <c r="A356" s="41"/>
      <c r="B356" s="41"/>
      <c r="C356" s="41"/>
      <c r="D356" s="41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3"/>
      <c r="P356" s="41"/>
    </row>
    <row r="357">
      <c r="A357" s="41"/>
      <c r="B357" s="41"/>
      <c r="C357" s="41"/>
      <c r="D357" s="41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3"/>
      <c r="P357" s="41"/>
    </row>
    <row r="358">
      <c r="A358" s="41"/>
      <c r="B358" s="41"/>
      <c r="C358" s="41"/>
      <c r="D358" s="41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3"/>
      <c r="P358" s="41"/>
    </row>
    <row r="359">
      <c r="A359" s="41"/>
      <c r="B359" s="41"/>
      <c r="C359" s="41"/>
      <c r="D359" s="41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3"/>
      <c r="P359" s="41"/>
    </row>
    <row r="360">
      <c r="A360" s="41"/>
      <c r="B360" s="41"/>
      <c r="C360" s="41"/>
      <c r="D360" s="41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3"/>
      <c r="P360" s="41"/>
    </row>
    <row r="361">
      <c r="A361" s="41"/>
      <c r="B361" s="41"/>
      <c r="C361" s="41"/>
      <c r="D361" s="41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3"/>
      <c r="P361" s="41"/>
    </row>
    <row r="362">
      <c r="A362" s="41"/>
      <c r="B362" s="41"/>
      <c r="C362" s="41"/>
      <c r="D362" s="41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3"/>
      <c r="P362" s="41"/>
    </row>
    <row r="363">
      <c r="A363" s="41"/>
      <c r="B363" s="41"/>
      <c r="C363" s="41"/>
      <c r="D363" s="41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3"/>
      <c r="P363" s="41"/>
    </row>
    <row r="364">
      <c r="A364" s="41"/>
      <c r="B364" s="41"/>
      <c r="C364" s="41"/>
      <c r="D364" s="41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3"/>
      <c r="P364" s="41"/>
    </row>
    <row r="365">
      <c r="A365" s="41"/>
      <c r="B365" s="41"/>
      <c r="C365" s="41"/>
      <c r="D365" s="41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3"/>
      <c r="P365" s="41"/>
    </row>
    <row r="366">
      <c r="A366" s="41"/>
      <c r="B366" s="41"/>
      <c r="C366" s="41"/>
      <c r="D366" s="41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3"/>
      <c r="P366" s="41"/>
    </row>
    <row r="367">
      <c r="A367" s="41"/>
      <c r="B367" s="41"/>
      <c r="C367" s="41"/>
      <c r="D367" s="41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3"/>
      <c r="P367" s="41"/>
    </row>
    <row r="368">
      <c r="A368" s="41"/>
      <c r="B368" s="41"/>
      <c r="C368" s="41"/>
      <c r="D368" s="41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3"/>
      <c r="P368" s="41"/>
    </row>
    <row r="369">
      <c r="A369" s="41"/>
      <c r="B369" s="41"/>
      <c r="C369" s="41"/>
      <c r="D369" s="41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3"/>
      <c r="P369" s="41"/>
    </row>
    <row r="370">
      <c r="A370" s="41"/>
      <c r="B370" s="41"/>
      <c r="C370" s="41"/>
      <c r="D370" s="41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3"/>
      <c r="P370" s="41"/>
    </row>
    <row r="371">
      <c r="A371" s="41"/>
      <c r="B371" s="41"/>
      <c r="C371" s="41"/>
      <c r="D371" s="41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3"/>
      <c r="P371" s="41"/>
    </row>
    <row r="372">
      <c r="A372" s="41"/>
      <c r="B372" s="41"/>
      <c r="C372" s="41"/>
      <c r="D372" s="41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3"/>
      <c r="P372" s="41"/>
    </row>
    <row r="373">
      <c r="A373" s="41"/>
      <c r="B373" s="41"/>
      <c r="C373" s="41"/>
      <c r="D373" s="41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3"/>
      <c r="P373" s="41"/>
    </row>
    <row r="374">
      <c r="A374" s="41"/>
      <c r="B374" s="41"/>
      <c r="C374" s="41"/>
      <c r="D374" s="41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3"/>
      <c r="P374" s="41"/>
    </row>
    <row r="375">
      <c r="A375" s="41"/>
      <c r="B375" s="41"/>
      <c r="C375" s="41"/>
      <c r="D375" s="41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3"/>
      <c r="P375" s="41"/>
    </row>
    <row r="376">
      <c r="A376" s="41"/>
      <c r="B376" s="41"/>
      <c r="C376" s="41"/>
      <c r="D376" s="41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3"/>
      <c r="P376" s="41"/>
    </row>
    <row r="377">
      <c r="A377" s="41"/>
      <c r="B377" s="41"/>
      <c r="C377" s="41"/>
      <c r="D377" s="41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3"/>
      <c r="P377" s="41"/>
    </row>
    <row r="378">
      <c r="A378" s="41"/>
      <c r="B378" s="41"/>
      <c r="C378" s="41"/>
      <c r="D378" s="41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3"/>
      <c r="P378" s="41"/>
    </row>
    <row r="379">
      <c r="A379" s="41"/>
      <c r="B379" s="41"/>
      <c r="C379" s="41"/>
      <c r="D379" s="41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3"/>
      <c r="P379" s="41"/>
    </row>
    <row r="380">
      <c r="A380" s="41"/>
      <c r="B380" s="41"/>
      <c r="C380" s="41"/>
      <c r="D380" s="41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3"/>
      <c r="P380" s="41"/>
    </row>
    <row r="381">
      <c r="A381" s="41"/>
      <c r="B381" s="41"/>
      <c r="C381" s="41"/>
      <c r="D381" s="41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3"/>
      <c r="P381" s="41"/>
    </row>
    <row r="382">
      <c r="A382" s="41"/>
      <c r="B382" s="41"/>
      <c r="C382" s="41"/>
      <c r="D382" s="41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3"/>
      <c r="P382" s="41"/>
    </row>
    <row r="383">
      <c r="A383" s="41"/>
      <c r="B383" s="41"/>
      <c r="C383" s="41"/>
      <c r="D383" s="41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3"/>
      <c r="P383" s="41"/>
    </row>
    <row r="384">
      <c r="A384" s="41"/>
      <c r="B384" s="41"/>
      <c r="C384" s="41"/>
      <c r="D384" s="41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3"/>
      <c r="P384" s="41"/>
    </row>
    <row r="385">
      <c r="A385" s="41"/>
      <c r="B385" s="41"/>
      <c r="C385" s="41"/>
      <c r="D385" s="41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3"/>
      <c r="P385" s="41"/>
    </row>
    <row r="386">
      <c r="A386" s="41"/>
      <c r="B386" s="41"/>
      <c r="C386" s="41"/>
      <c r="D386" s="41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3"/>
      <c r="P386" s="41"/>
    </row>
    <row r="387">
      <c r="A387" s="41"/>
      <c r="B387" s="41"/>
      <c r="C387" s="41"/>
      <c r="D387" s="41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3"/>
      <c r="P387" s="41"/>
    </row>
    <row r="388">
      <c r="A388" s="41"/>
      <c r="B388" s="41"/>
      <c r="C388" s="41"/>
      <c r="D388" s="41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3"/>
      <c r="P388" s="41"/>
    </row>
    <row r="389">
      <c r="A389" s="41"/>
      <c r="B389" s="41"/>
      <c r="C389" s="41"/>
      <c r="D389" s="41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3"/>
      <c r="P389" s="41"/>
    </row>
    <row r="390">
      <c r="A390" s="41"/>
      <c r="B390" s="41"/>
      <c r="C390" s="41"/>
      <c r="D390" s="41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3"/>
      <c r="P390" s="41"/>
    </row>
    <row r="391">
      <c r="A391" s="41"/>
      <c r="B391" s="41"/>
      <c r="C391" s="41"/>
      <c r="D391" s="41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3"/>
      <c r="P391" s="41"/>
    </row>
    <row r="392">
      <c r="A392" s="41"/>
      <c r="B392" s="41"/>
      <c r="C392" s="41"/>
      <c r="D392" s="41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3"/>
      <c r="P392" s="41"/>
    </row>
    <row r="393">
      <c r="A393" s="41"/>
      <c r="B393" s="41"/>
      <c r="C393" s="41"/>
      <c r="D393" s="41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3"/>
      <c r="P393" s="41"/>
    </row>
    <row r="394">
      <c r="A394" s="41"/>
      <c r="B394" s="41"/>
      <c r="C394" s="41"/>
      <c r="D394" s="41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3"/>
      <c r="P394" s="41"/>
    </row>
    <row r="395">
      <c r="A395" s="41"/>
      <c r="B395" s="41"/>
      <c r="C395" s="41"/>
      <c r="D395" s="41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3"/>
      <c r="P395" s="41"/>
    </row>
    <row r="396">
      <c r="A396" s="41"/>
      <c r="B396" s="41"/>
      <c r="C396" s="41"/>
      <c r="D396" s="41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3"/>
      <c r="P396" s="41"/>
    </row>
    <row r="397">
      <c r="A397" s="41"/>
      <c r="B397" s="41"/>
      <c r="C397" s="41"/>
      <c r="D397" s="41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3"/>
      <c r="P397" s="41"/>
    </row>
    <row r="398">
      <c r="A398" s="41"/>
      <c r="B398" s="41"/>
      <c r="C398" s="41"/>
      <c r="D398" s="41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3"/>
      <c r="P398" s="41"/>
    </row>
    <row r="399">
      <c r="A399" s="41"/>
      <c r="B399" s="41"/>
      <c r="C399" s="41"/>
      <c r="D399" s="41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3"/>
      <c r="P399" s="41"/>
    </row>
    <row r="400">
      <c r="A400" s="41"/>
      <c r="B400" s="41"/>
      <c r="C400" s="41"/>
      <c r="D400" s="41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3"/>
      <c r="P400" s="41"/>
    </row>
    <row r="401">
      <c r="A401" s="41"/>
      <c r="B401" s="41"/>
      <c r="C401" s="41"/>
      <c r="D401" s="41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3"/>
      <c r="P401" s="41"/>
    </row>
    <row r="402">
      <c r="A402" s="41"/>
      <c r="B402" s="41"/>
      <c r="C402" s="41"/>
      <c r="D402" s="41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3"/>
      <c r="P402" s="41"/>
    </row>
    <row r="403">
      <c r="A403" s="41"/>
      <c r="B403" s="41"/>
      <c r="C403" s="41"/>
      <c r="D403" s="41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3"/>
      <c r="P403" s="41"/>
    </row>
    <row r="404">
      <c r="A404" s="41"/>
      <c r="B404" s="41"/>
      <c r="C404" s="41"/>
      <c r="D404" s="41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3"/>
      <c r="P404" s="41"/>
    </row>
    <row r="405">
      <c r="A405" s="41"/>
      <c r="B405" s="41"/>
      <c r="C405" s="41"/>
      <c r="D405" s="41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3"/>
      <c r="P405" s="41"/>
    </row>
    <row r="406">
      <c r="A406" s="41"/>
      <c r="B406" s="41"/>
      <c r="C406" s="41"/>
      <c r="D406" s="41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3"/>
      <c r="P406" s="41"/>
    </row>
    <row r="407">
      <c r="A407" s="41"/>
      <c r="B407" s="41"/>
      <c r="C407" s="41"/>
      <c r="D407" s="41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3"/>
      <c r="P407" s="41"/>
    </row>
    <row r="408">
      <c r="A408" s="41"/>
      <c r="B408" s="41"/>
      <c r="C408" s="41"/>
      <c r="D408" s="41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3"/>
      <c r="P408" s="41"/>
    </row>
    <row r="409">
      <c r="A409" s="41"/>
      <c r="B409" s="41"/>
      <c r="C409" s="41"/>
      <c r="D409" s="41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3"/>
      <c r="P409" s="41"/>
    </row>
    <row r="410">
      <c r="A410" s="41"/>
      <c r="B410" s="41"/>
      <c r="C410" s="41"/>
      <c r="D410" s="41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3"/>
      <c r="P410" s="41"/>
    </row>
    <row r="411">
      <c r="A411" s="41"/>
      <c r="B411" s="41"/>
      <c r="C411" s="41"/>
      <c r="D411" s="41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3"/>
      <c r="P411" s="41"/>
    </row>
    <row r="412">
      <c r="A412" s="41"/>
      <c r="B412" s="41"/>
      <c r="C412" s="41"/>
      <c r="D412" s="41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3"/>
      <c r="P412" s="41"/>
    </row>
    <row r="413">
      <c r="A413" s="41"/>
      <c r="B413" s="41"/>
      <c r="C413" s="41"/>
      <c r="D413" s="41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3"/>
      <c r="P413" s="41"/>
    </row>
    <row r="414">
      <c r="A414" s="41"/>
      <c r="B414" s="41"/>
      <c r="C414" s="41"/>
      <c r="D414" s="41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3"/>
      <c r="P414" s="41"/>
    </row>
    <row r="415">
      <c r="A415" s="41"/>
      <c r="B415" s="41"/>
      <c r="C415" s="41"/>
      <c r="D415" s="41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3"/>
      <c r="P415" s="41"/>
    </row>
    <row r="416">
      <c r="A416" s="41"/>
      <c r="B416" s="41"/>
      <c r="C416" s="41"/>
      <c r="D416" s="41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3"/>
      <c r="P416" s="41"/>
    </row>
    <row r="417">
      <c r="A417" s="41"/>
      <c r="B417" s="41"/>
      <c r="C417" s="41"/>
      <c r="D417" s="41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3"/>
      <c r="P417" s="41"/>
    </row>
    <row r="418">
      <c r="A418" s="41"/>
      <c r="B418" s="41"/>
      <c r="C418" s="41"/>
      <c r="D418" s="41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3"/>
      <c r="P418" s="41"/>
    </row>
    <row r="419">
      <c r="A419" s="41"/>
      <c r="B419" s="41"/>
      <c r="C419" s="41"/>
      <c r="D419" s="41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3"/>
      <c r="P419" s="41"/>
    </row>
    <row r="420">
      <c r="A420" s="41"/>
      <c r="B420" s="41"/>
      <c r="C420" s="41"/>
      <c r="D420" s="41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3"/>
      <c r="P420" s="41"/>
    </row>
    <row r="421">
      <c r="A421" s="41"/>
      <c r="B421" s="41"/>
      <c r="C421" s="41"/>
      <c r="D421" s="41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3"/>
      <c r="P421" s="41"/>
    </row>
    <row r="422">
      <c r="A422" s="41"/>
      <c r="B422" s="41"/>
      <c r="C422" s="41"/>
      <c r="D422" s="41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3"/>
      <c r="P422" s="41"/>
    </row>
    <row r="423">
      <c r="A423" s="41"/>
      <c r="B423" s="41"/>
      <c r="C423" s="41"/>
      <c r="D423" s="41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3"/>
      <c r="P423" s="41"/>
    </row>
    <row r="424">
      <c r="A424" s="41"/>
      <c r="B424" s="41"/>
      <c r="C424" s="41"/>
      <c r="D424" s="41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3"/>
      <c r="P424" s="41"/>
    </row>
    <row r="425">
      <c r="A425" s="41"/>
      <c r="B425" s="41"/>
      <c r="C425" s="41"/>
      <c r="D425" s="41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3"/>
      <c r="P425" s="41"/>
    </row>
    <row r="426">
      <c r="A426" s="41"/>
      <c r="B426" s="41"/>
      <c r="C426" s="41"/>
      <c r="D426" s="41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3"/>
      <c r="P426" s="41"/>
    </row>
    <row r="427">
      <c r="A427" s="41"/>
      <c r="B427" s="41"/>
      <c r="C427" s="41"/>
      <c r="D427" s="41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3"/>
      <c r="P427" s="41"/>
    </row>
    <row r="428">
      <c r="A428" s="41"/>
      <c r="B428" s="41"/>
      <c r="C428" s="41"/>
      <c r="D428" s="41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3"/>
      <c r="P428" s="41"/>
    </row>
    <row r="429">
      <c r="A429" s="41"/>
      <c r="B429" s="41"/>
      <c r="C429" s="41"/>
      <c r="D429" s="41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3"/>
      <c r="P429" s="41"/>
    </row>
    <row r="430">
      <c r="A430" s="41"/>
      <c r="B430" s="41"/>
      <c r="C430" s="41"/>
      <c r="D430" s="41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3"/>
      <c r="P430" s="41"/>
    </row>
    <row r="431">
      <c r="A431" s="41"/>
      <c r="B431" s="41"/>
      <c r="C431" s="41"/>
      <c r="D431" s="41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3"/>
      <c r="P431" s="41"/>
    </row>
    <row r="432">
      <c r="A432" s="41"/>
      <c r="B432" s="41"/>
      <c r="C432" s="41"/>
      <c r="D432" s="41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3"/>
      <c r="P432" s="41"/>
    </row>
    <row r="433">
      <c r="A433" s="41"/>
      <c r="B433" s="41"/>
      <c r="C433" s="41"/>
      <c r="D433" s="41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3"/>
      <c r="P433" s="41"/>
    </row>
    <row r="434">
      <c r="A434" s="41"/>
      <c r="B434" s="41"/>
      <c r="C434" s="41"/>
      <c r="D434" s="41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3"/>
      <c r="P434" s="41"/>
    </row>
    <row r="435">
      <c r="A435" s="41"/>
      <c r="B435" s="41"/>
      <c r="C435" s="41"/>
      <c r="D435" s="41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3"/>
      <c r="P435" s="41"/>
    </row>
    <row r="436">
      <c r="A436" s="41"/>
      <c r="B436" s="41"/>
      <c r="C436" s="41"/>
      <c r="D436" s="41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3"/>
      <c r="P436" s="41"/>
    </row>
    <row r="437">
      <c r="A437" s="41"/>
      <c r="B437" s="41"/>
      <c r="C437" s="41"/>
      <c r="D437" s="41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3"/>
      <c r="P437" s="41"/>
    </row>
    <row r="438">
      <c r="A438" s="41"/>
      <c r="B438" s="41"/>
      <c r="C438" s="41"/>
      <c r="D438" s="41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3"/>
      <c r="P438" s="41"/>
    </row>
    <row r="439">
      <c r="A439" s="41"/>
      <c r="B439" s="41"/>
      <c r="C439" s="41"/>
      <c r="D439" s="41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3"/>
      <c r="P439" s="41"/>
    </row>
    <row r="440">
      <c r="A440" s="41"/>
      <c r="B440" s="41"/>
      <c r="C440" s="41"/>
      <c r="D440" s="41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3"/>
      <c r="P440" s="41"/>
    </row>
    <row r="441">
      <c r="A441" s="41"/>
      <c r="B441" s="41"/>
      <c r="C441" s="41"/>
      <c r="D441" s="41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3"/>
      <c r="P441" s="41"/>
    </row>
    <row r="442">
      <c r="A442" s="41"/>
      <c r="B442" s="41"/>
      <c r="C442" s="41"/>
      <c r="D442" s="41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3"/>
      <c r="P442" s="41"/>
    </row>
    <row r="443">
      <c r="A443" s="41"/>
      <c r="B443" s="41"/>
      <c r="C443" s="41"/>
      <c r="D443" s="41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3"/>
      <c r="P443" s="41"/>
    </row>
    <row r="444">
      <c r="A444" s="41"/>
      <c r="B444" s="41"/>
      <c r="C444" s="41"/>
      <c r="D444" s="41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3"/>
      <c r="P444" s="41"/>
    </row>
    <row r="445">
      <c r="A445" s="41"/>
      <c r="B445" s="41"/>
      <c r="C445" s="41"/>
      <c r="D445" s="41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3"/>
      <c r="P445" s="41"/>
    </row>
    <row r="446">
      <c r="A446" s="41"/>
      <c r="B446" s="41"/>
      <c r="C446" s="41"/>
      <c r="D446" s="41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3"/>
      <c r="P446" s="41"/>
    </row>
    <row r="447">
      <c r="A447" s="41"/>
      <c r="B447" s="41"/>
      <c r="C447" s="41"/>
      <c r="D447" s="41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3"/>
      <c r="P447" s="41"/>
    </row>
    <row r="448">
      <c r="A448" s="41"/>
      <c r="B448" s="41"/>
      <c r="C448" s="41"/>
      <c r="D448" s="41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3"/>
      <c r="P448" s="41"/>
    </row>
    <row r="449">
      <c r="A449" s="41"/>
      <c r="B449" s="41"/>
      <c r="C449" s="41"/>
      <c r="D449" s="41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3"/>
      <c r="P449" s="41"/>
    </row>
    <row r="450">
      <c r="A450" s="41"/>
      <c r="B450" s="41"/>
      <c r="C450" s="41"/>
      <c r="D450" s="41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3"/>
      <c r="P450" s="41"/>
    </row>
    <row r="451">
      <c r="A451" s="41"/>
      <c r="B451" s="41"/>
      <c r="C451" s="41"/>
      <c r="D451" s="41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3"/>
      <c r="P451" s="41"/>
    </row>
    <row r="452">
      <c r="A452" s="41"/>
      <c r="B452" s="41"/>
      <c r="C452" s="41"/>
      <c r="D452" s="41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3"/>
      <c r="P452" s="41"/>
    </row>
    <row r="453">
      <c r="A453" s="41"/>
      <c r="B453" s="41"/>
      <c r="C453" s="41"/>
      <c r="D453" s="41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3"/>
      <c r="P453" s="41"/>
    </row>
    <row r="454">
      <c r="A454" s="41"/>
      <c r="B454" s="41"/>
      <c r="C454" s="41"/>
      <c r="D454" s="41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3"/>
      <c r="P454" s="41"/>
    </row>
    <row r="455">
      <c r="A455" s="41"/>
      <c r="B455" s="41"/>
      <c r="C455" s="41"/>
      <c r="D455" s="41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3"/>
      <c r="P455" s="41"/>
    </row>
    <row r="456">
      <c r="A456" s="41"/>
      <c r="B456" s="41"/>
      <c r="C456" s="41"/>
      <c r="D456" s="41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3"/>
      <c r="P456" s="41"/>
    </row>
    <row r="457">
      <c r="A457" s="41"/>
      <c r="B457" s="41"/>
      <c r="C457" s="41"/>
      <c r="D457" s="41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3"/>
      <c r="P457" s="41"/>
    </row>
    <row r="458">
      <c r="A458" s="41"/>
      <c r="B458" s="41"/>
      <c r="C458" s="41"/>
      <c r="D458" s="41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3"/>
      <c r="P458" s="41"/>
    </row>
    <row r="459">
      <c r="A459" s="41"/>
      <c r="B459" s="41"/>
      <c r="C459" s="41"/>
      <c r="D459" s="41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3"/>
      <c r="P459" s="41"/>
    </row>
    <row r="460">
      <c r="A460" s="41"/>
      <c r="B460" s="41"/>
      <c r="C460" s="41"/>
      <c r="D460" s="41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3"/>
      <c r="P460" s="41"/>
    </row>
    <row r="461">
      <c r="A461" s="41"/>
      <c r="B461" s="41"/>
      <c r="C461" s="41"/>
      <c r="D461" s="41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3"/>
      <c r="P461" s="41"/>
    </row>
    <row r="462">
      <c r="A462" s="41"/>
      <c r="B462" s="41"/>
      <c r="C462" s="41"/>
      <c r="D462" s="41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3"/>
      <c r="P462" s="41"/>
    </row>
    <row r="463">
      <c r="A463" s="41"/>
      <c r="B463" s="41"/>
      <c r="C463" s="41"/>
      <c r="D463" s="41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3"/>
      <c r="P463" s="41"/>
    </row>
    <row r="464">
      <c r="A464" s="41"/>
      <c r="B464" s="41"/>
      <c r="C464" s="41"/>
      <c r="D464" s="41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3"/>
      <c r="P464" s="41"/>
    </row>
    <row r="465">
      <c r="A465" s="41"/>
      <c r="B465" s="41"/>
      <c r="C465" s="41"/>
      <c r="D465" s="41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3"/>
      <c r="P465" s="41"/>
    </row>
    <row r="466">
      <c r="A466" s="41"/>
      <c r="B466" s="41"/>
      <c r="C466" s="41"/>
      <c r="D466" s="41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3"/>
      <c r="P466" s="41"/>
    </row>
    <row r="467">
      <c r="A467" s="41"/>
      <c r="B467" s="41"/>
      <c r="C467" s="41"/>
      <c r="D467" s="41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3"/>
      <c r="P467" s="41"/>
    </row>
    <row r="468">
      <c r="A468" s="41"/>
      <c r="B468" s="41"/>
      <c r="C468" s="41"/>
      <c r="D468" s="41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3"/>
      <c r="P468" s="41"/>
    </row>
    <row r="469">
      <c r="A469" s="41"/>
      <c r="B469" s="41"/>
      <c r="C469" s="41"/>
      <c r="D469" s="41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3"/>
      <c r="P469" s="41"/>
    </row>
    <row r="470">
      <c r="A470" s="41"/>
      <c r="B470" s="41"/>
      <c r="C470" s="41"/>
      <c r="D470" s="41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3"/>
      <c r="P470" s="41"/>
    </row>
    <row r="471">
      <c r="A471" s="41"/>
      <c r="B471" s="41"/>
      <c r="C471" s="41"/>
      <c r="D471" s="41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3"/>
      <c r="P471" s="41"/>
    </row>
    <row r="472">
      <c r="A472" s="41"/>
      <c r="B472" s="41"/>
      <c r="C472" s="41"/>
      <c r="D472" s="41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3"/>
      <c r="P472" s="41"/>
    </row>
    <row r="473">
      <c r="A473" s="41"/>
      <c r="B473" s="41"/>
      <c r="C473" s="41"/>
      <c r="D473" s="41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3"/>
      <c r="P473" s="41"/>
    </row>
    <row r="474">
      <c r="A474" s="41"/>
      <c r="B474" s="41"/>
      <c r="C474" s="41"/>
      <c r="D474" s="41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3"/>
      <c r="P474" s="41"/>
    </row>
    <row r="475">
      <c r="A475" s="41"/>
      <c r="B475" s="41"/>
      <c r="C475" s="41"/>
      <c r="D475" s="41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3"/>
      <c r="P475" s="41"/>
    </row>
    <row r="476">
      <c r="A476" s="41"/>
      <c r="B476" s="41"/>
      <c r="C476" s="41"/>
      <c r="D476" s="41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3"/>
      <c r="P476" s="41"/>
    </row>
    <row r="477">
      <c r="A477" s="41"/>
      <c r="B477" s="41"/>
      <c r="C477" s="41"/>
      <c r="D477" s="41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3"/>
      <c r="P477" s="41"/>
    </row>
    <row r="478">
      <c r="A478" s="41"/>
      <c r="B478" s="41"/>
      <c r="C478" s="41"/>
      <c r="D478" s="41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3"/>
      <c r="P478" s="41"/>
    </row>
    <row r="479">
      <c r="A479" s="41"/>
      <c r="B479" s="41"/>
      <c r="C479" s="41"/>
      <c r="D479" s="41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3"/>
      <c r="P479" s="41"/>
    </row>
    <row r="480">
      <c r="A480" s="41"/>
      <c r="B480" s="41"/>
      <c r="C480" s="41"/>
      <c r="D480" s="41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3"/>
      <c r="P480" s="41"/>
    </row>
    <row r="481">
      <c r="A481" s="41"/>
      <c r="B481" s="41"/>
      <c r="C481" s="41"/>
      <c r="D481" s="41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3"/>
      <c r="P481" s="41"/>
    </row>
    <row r="482">
      <c r="A482" s="41"/>
      <c r="B482" s="41"/>
      <c r="C482" s="41"/>
      <c r="D482" s="41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3"/>
      <c r="P482" s="41"/>
    </row>
    <row r="483">
      <c r="A483" s="41"/>
      <c r="B483" s="41"/>
      <c r="C483" s="41"/>
      <c r="D483" s="41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3"/>
      <c r="P483" s="41"/>
    </row>
    <row r="484">
      <c r="A484" s="41"/>
      <c r="B484" s="41"/>
      <c r="C484" s="41"/>
      <c r="D484" s="41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3"/>
      <c r="P484" s="41"/>
    </row>
    <row r="485">
      <c r="A485" s="41"/>
      <c r="B485" s="41"/>
      <c r="C485" s="41"/>
      <c r="D485" s="41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3"/>
      <c r="P485" s="41"/>
    </row>
    <row r="486">
      <c r="A486" s="41"/>
      <c r="B486" s="41"/>
      <c r="C486" s="41"/>
      <c r="D486" s="41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3"/>
      <c r="P486" s="41"/>
    </row>
    <row r="487">
      <c r="A487" s="41"/>
      <c r="B487" s="41"/>
      <c r="C487" s="41"/>
      <c r="D487" s="41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3"/>
      <c r="P487" s="41"/>
    </row>
    <row r="488">
      <c r="A488" s="41"/>
      <c r="B488" s="41"/>
      <c r="C488" s="41"/>
      <c r="D488" s="41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3"/>
      <c r="P488" s="41"/>
    </row>
    <row r="489">
      <c r="A489" s="41"/>
      <c r="B489" s="41"/>
      <c r="C489" s="41"/>
      <c r="D489" s="41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3"/>
      <c r="P489" s="41"/>
    </row>
    <row r="490">
      <c r="A490" s="41"/>
      <c r="B490" s="41"/>
      <c r="C490" s="41"/>
      <c r="D490" s="41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3"/>
      <c r="P490" s="41"/>
    </row>
    <row r="491">
      <c r="A491" s="41"/>
      <c r="B491" s="41"/>
      <c r="C491" s="41"/>
      <c r="D491" s="41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3"/>
      <c r="P491" s="41"/>
    </row>
    <row r="492">
      <c r="A492" s="41"/>
      <c r="B492" s="41"/>
      <c r="C492" s="41"/>
      <c r="D492" s="41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3"/>
      <c r="P492" s="41"/>
    </row>
    <row r="493">
      <c r="A493" s="41"/>
      <c r="B493" s="41"/>
      <c r="C493" s="41"/>
      <c r="D493" s="41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3"/>
      <c r="P493" s="41"/>
    </row>
    <row r="494">
      <c r="A494" s="41"/>
      <c r="B494" s="41"/>
      <c r="C494" s="41"/>
      <c r="D494" s="41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3"/>
      <c r="P494" s="41"/>
    </row>
    <row r="495">
      <c r="A495" s="41"/>
      <c r="B495" s="41"/>
      <c r="C495" s="41"/>
      <c r="D495" s="41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3"/>
      <c r="P495" s="41"/>
    </row>
    <row r="496">
      <c r="A496" s="41"/>
      <c r="B496" s="41"/>
      <c r="C496" s="41"/>
      <c r="D496" s="41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3"/>
      <c r="P496" s="41"/>
    </row>
    <row r="497">
      <c r="A497" s="41"/>
      <c r="B497" s="41"/>
      <c r="C497" s="41"/>
      <c r="D497" s="41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3"/>
      <c r="P497" s="41"/>
    </row>
    <row r="498">
      <c r="A498" s="41"/>
      <c r="B498" s="41"/>
      <c r="C498" s="41"/>
      <c r="D498" s="41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3"/>
      <c r="P498" s="41"/>
    </row>
    <row r="499">
      <c r="A499" s="41"/>
      <c r="B499" s="41"/>
      <c r="C499" s="41"/>
      <c r="D499" s="41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3"/>
      <c r="P499" s="41"/>
    </row>
    <row r="500">
      <c r="A500" s="41"/>
      <c r="B500" s="41"/>
      <c r="C500" s="41"/>
      <c r="D500" s="41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3"/>
      <c r="P500" s="41"/>
    </row>
    <row r="501">
      <c r="A501" s="41"/>
      <c r="B501" s="41"/>
      <c r="C501" s="41"/>
      <c r="D501" s="41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3"/>
      <c r="P501" s="41"/>
    </row>
    <row r="502">
      <c r="A502" s="41"/>
      <c r="B502" s="41"/>
      <c r="C502" s="41"/>
      <c r="D502" s="41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3"/>
      <c r="P502" s="41"/>
    </row>
    <row r="503">
      <c r="A503" s="41"/>
      <c r="B503" s="41"/>
      <c r="C503" s="41"/>
      <c r="D503" s="41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3"/>
      <c r="P503" s="41"/>
    </row>
    <row r="504">
      <c r="A504" s="41"/>
      <c r="B504" s="41"/>
      <c r="C504" s="41"/>
      <c r="D504" s="41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3"/>
      <c r="P504" s="41"/>
    </row>
    <row r="505">
      <c r="A505" s="41"/>
      <c r="B505" s="41"/>
      <c r="C505" s="41"/>
      <c r="D505" s="41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3"/>
      <c r="P505" s="41"/>
    </row>
    <row r="506">
      <c r="A506" s="41"/>
      <c r="B506" s="41"/>
      <c r="C506" s="41"/>
      <c r="D506" s="41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3"/>
      <c r="P506" s="41"/>
    </row>
    <row r="507">
      <c r="A507" s="41"/>
      <c r="B507" s="41"/>
      <c r="C507" s="41"/>
      <c r="D507" s="41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3"/>
      <c r="P507" s="41"/>
    </row>
    <row r="508">
      <c r="A508" s="41"/>
      <c r="B508" s="41"/>
      <c r="C508" s="41"/>
      <c r="D508" s="41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3"/>
      <c r="P508" s="41"/>
    </row>
    <row r="509">
      <c r="A509" s="41"/>
      <c r="B509" s="41"/>
      <c r="C509" s="41"/>
      <c r="D509" s="41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3"/>
      <c r="P509" s="41"/>
    </row>
    <row r="510">
      <c r="A510" s="41"/>
      <c r="B510" s="41"/>
      <c r="C510" s="41"/>
      <c r="D510" s="41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3"/>
      <c r="P510" s="41"/>
    </row>
    <row r="511">
      <c r="A511" s="41"/>
      <c r="B511" s="41"/>
      <c r="C511" s="41"/>
      <c r="D511" s="41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3"/>
      <c r="P511" s="41"/>
    </row>
    <row r="512">
      <c r="A512" s="41"/>
      <c r="B512" s="41"/>
      <c r="C512" s="41"/>
      <c r="D512" s="41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3"/>
      <c r="P512" s="41"/>
    </row>
    <row r="513">
      <c r="A513" s="41"/>
      <c r="B513" s="41"/>
      <c r="C513" s="41"/>
      <c r="D513" s="41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3"/>
      <c r="P513" s="41"/>
    </row>
    <row r="514">
      <c r="A514" s="41"/>
      <c r="B514" s="41"/>
      <c r="C514" s="41"/>
      <c r="D514" s="41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3"/>
      <c r="P514" s="41"/>
    </row>
    <row r="515">
      <c r="A515" s="41"/>
      <c r="B515" s="41"/>
      <c r="C515" s="41"/>
      <c r="D515" s="41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3"/>
      <c r="P515" s="41"/>
    </row>
    <row r="516">
      <c r="A516" s="41"/>
      <c r="B516" s="41"/>
      <c r="C516" s="41"/>
      <c r="D516" s="41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3"/>
      <c r="P516" s="41"/>
    </row>
    <row r="517">
      <c r="A517" s="41"/>
      <c r="B517" s="41"/>
      <c r="C517" s="41"/>
      <c r="D517" s="41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3"/>
      <c r="P517" s="41"/>
    </row>
    <row r="518">
      <c r="A518" s="41"/>
      <c r="B518" s="41"/>
      <c r="C518" s="41"/>
      <c r="D518" s="41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3"/>
      <c r="P518" s="41"/>
    </row>
    <row r="519">
      <c r="A519" s="41"/>
      <c r="B519" s="41"/>
      <c r="C519" s="41"/>
      <c r="D519" s="41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3"/>
      <c r="P519" s="41"/>
    </row>
    <row r="520">
      <c r="A520" s="41"/>
      <c r="B520" s="41"/>
      <c r="C520" s="41"/>
      <c r="D520" s="41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3"/>
      <c r="P520" s="41"/>
    </row>
    <row r="521">
      <c r="A521" s="41"/>
      <c r="B521" s="41"/>
      <c r="C521" s="41"/>
      <c r="D521" s="41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3"/>
      <c r="P521" s="41"/>
    </row>
    <row r="522">
      <c r="A522" s="41"/>
      <c r="B522" s="41"/>
      <c r="C522" s="41"/>
      <c r="D522" s="41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3"/>
      <c r="P522" s="41"/>
    </row>
    <row r="523">
      <c r="A523" s="41"/>
      <c r="B523" s="41"/>
      <c r="C523" s="41"/>
      <c r="D523" s="41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3"/>
      <c r="P523" s="41"/>
    </row>
    <row r="524">
      <c r="A524" s="41"/>
      <c r="B524" s="41"/>
      <c r="C524" s="41"/>
      <c r="D524" s="41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3"/>
      <c r="P524" s="41"/>
    </row>
    <row r="525">
      <c r="A525" s="41"/>
      <c r="B525" s="41"/>
      <c r="C525" s="41"/>
      <c r="D525" s="41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3"/>
      <c r="P525" s="41"/>
    </row>
    <row r="526">
      <c r="A526" s="41"/>
      <c r="B526" s="41"/>
      <c r="C526" s="41"/>
      <c r="D526" s="41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3"/>
      <c r="P526" s="41"/>
    </row>
    <row r="527">
      <c r="A527" s="41"/>
      <c r="B527" s="41"/>
      <c r="C527" s="41"/>
      <c r="D527" s="41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3"/>
      <c r="P527" s="41"/>
    </row>
    <row r="528">
      <c r="A528" s="41"/>
      <c r="B528" s="41"/>
      <c r="C528" s="41"/>
      <c r="D528" s="41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3"/>
      <c r="P528" s="41"/>
    </row>
    <row r="529">
      <c r="A529" s="41"/>
      <c r="B529" s="41"/>
      <c r="C529" s="41"/>
      <c r="D529" s="41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3"/>
      <c r="P529" s="41"/>
    </row>
    <row r="530">
      <c r="A530" s="41"/>
      <c r="B530" s="41"/>
      <c r="C530" s="41"/>
      <c r="D530" s="41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3"/>
      <c r="P530" s="41"/>
    </row>
    <row r="531">
      <c r="A531" s="41"/>
      <c r="B531" s="41"/>
      <c r="C531" s="41"/>
      <c r="D531" s="41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3"/>
      <c r="P531" s="41"/>
    </row>
    <row r="532">
      <c r="A532" s="41"/>
      <c r="B532" s="41"/>
      <c r="C532" s="41"/>
      <c r="D532" s="41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3"/>
      <c r="P532" s="41"/>
    </row>
    <row r="533">
      <c r="A533" s="41"/>
      <c r="B533" s="41"/>
      <c r="C533" s="41"/>
      <c r="D533" s="41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3"/>
      <c r="P533" s="41"/>
    </row>
    <row r="534">
      <c r="A534" s="41"/>
      <c r="B534" s="41"/>
      <c r="C534" s="41"/>
      <c r="D534" s="41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3"/>
      <c r="P534" s="41"/>
    </row>
    <row r="535">
      <c r="A535" s="41"/>
      <c r="B535" s="41"/>
      <c r="C535" s="41"/>
      <c r="D535" s="41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3"/>
      <c r="P535" s="41"/>
    </row>
    <row r="536">
      <c r="A536" s="41"/>
      <c r="B536" s="41"/>
      <c r="C536" s="41"/>
      <c r="D536" s="41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3"/>
      <c r="P536" s="41"/>
    </row>
    <row r="537">
      <c r="A537" s="41"/>
      <c r="B537" s="41"/>
      <c r="C537" s="41"/>
      <c r="D537" s="41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3"/>
      <c r="P537" s="41"/>
    </row>
    <row r="538">
      <c r="A538" s="41"/>
      <c r="B538" s="41"/>
      <c r="C538" s="41"/>
      <c r="D538" s="41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3"/>
      <c r="P538" s="41"/>
    </row>
    <row r="539">
      <c r="A539" s="41"/>
      <c r="B539" s="41"/>
      <c r="C539" s="41"/>
      <c r="D539" s="41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3"/>
      <c r="P539" s="41"/>
    </row>
    <row r="540">
      <c r="A540" s="41"/>
      <c r="B540" s="41"/>
      <c r="C540" s="41"/>
      <c r="D540" s="41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3"/>
      <c r="P540" s="41"/>
    </row>
    <row r="541">
      <c r="A541" s="41"/>
      <c r="B541" s="41"/>
      <c r="C541" s="41"/>
      <c r="D541" s="41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3"/>
      <c r="P541" s="41"/>
    </row>
    <row r="542">
      <c r="A542" s="41"/>
      <c r="B542" s="41"/>
      <c r="C542" s="41"/>
      <c r="D542" s="41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3"/>
      <c r="P542" s="41"/>
    </row>
    <row r="543">
      <c r="A543" s="41"/>
      <c r="B543" s="41"/>
      <c r="C543" s="41"/>
      <c r="D543" s="41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3"/>
      <c r="P543" s="41"/>
    </row>
    <row r="544">
      <c r="A544" s="41"/>
      <c r="B544" s="41"/>
      <c r="C544" s="41"/>
      <c r="D544" s="41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3"/>
      <c r="P544" s="41"/>
    </row>
    <row r="545">
      <c r="A545" s="41"/>
      <c r="B545" s="41"/>
      <c r="C545" s="41"/>
      <c r="D545" s="41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3"/>
      <c r="P545" s="41"/>
    </row>
    <row r="546">
      <c r="A546" s="41"/>
      <c r="B546" s="41"/>
      <c r="C546" s="41"/>
      <c r="D546" s="41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3"/>
      <c r="P546" s="41"/>
    </row>
    <row r="547">
      <c r="A547" s="41"/>
      <c r="B547" s="41"/>
      <c r="C547" s="41"/>
      <c r="D547" s="41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3"/>
      <c r="P547" s="41"/>
    </row>
    <row r="548">
      <c r="A548" s="41"/>
      <c r="B548" s="41"/>
      <c r="C548" s="41"/>
      <c r="D548" s="41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3"/>
      <c r="P548" s="41"/>
    </row>
    <row r="549">
      <c r="A549" s="41"/>
      <c r="B549" s="41"/>
      <c r="C549" s="41"/>
      <c r="D549" s="41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3"/>
      <c r="P549" s="41"/>
    </row>
    <row r="550">
      <c r="A550" s="41"/>
      <c r="B550" s="41"/>
      <c r="C550" s="41"/>
      <c r="D550" s="41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3"/>
      <c r="P550" s="41"/>
    </row>
    <row r="551">
      <c r="A551" s="41"/>
      <c r="B551" s="41"/>
      <c r="C551" s="41"/>
      <c r="D551" s="41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3"/>
      <c r="P551" s="41"/>
    </row>
    <row r="552">
      <c r="A552" s="41"/>
      <c r="B552" s="41"/>
      <c r="C552" s="41"/>
      <c r="D552" s="41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3"/>
      <c r="P552" s="41"/>
    </row>
    <row r="553">
      <c r="A553" s="41"/>
      <c r="B553" s="41"/>
      <c r="C553" s="41"/>
      <c r="D553" s="41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3"/>
      <c r="P553" s="41"/>
    </row>
    <row r="554">
      <c r="A554" s="41"/>
      <c r="B554" s="41"/>
      <c r="C554" s="41"/>
      <c r="D554" s="41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3"/>
      <c r="P554" s="41"/>
    </row>
    <row r="555">
      <c r="A555" s="41"/>
      <c r="B555" s="41"/>
      <c r="C555" s="41"/>
      <c r="D555" s="41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3"/>
      <c r="P555" s="41"/>
    </row>
    <row r="556">
      <c r="A556" s="41"/>
      <c r="B556" s="41"/>
      <c r="C556" s="41"/>
      <c r="D556" s="41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3"/>
      <c r="P556" s="41"/>
    </row>
    <row r="557">
      <c r="A557" s="41"/>
      <c r="B557" s="41"/>
      <c r="C557" s="41"/>
      <c r="D557" s="41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3"/>
      <c r="P557" s="41"/>
    </row>
    <row r="558">
      <c r="A558" s="41"/>
      <c r="B558" s="41"/>
      <c r="C558" s="41"/>
      <c r="D558" s="41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3"/>
      <c r="P558" s="41"/>
    </row>
    <row r="559">
      <c r="A559" s="41"/>
      <c r="B559" s="41"/>
      <c r="C559" s="41"/>
      <c r="D559" s="41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3"/>
      <c r="P559" s="41"/>
    </row>
    <row r="560">
      <c r="A560" s="41"/>
      <c r="B560" s="41"/>
      <c r="C560" s="41"/>
      <c r="D560" s="41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3"/>
      <c r="P560" s="41"/>
    </row>
    <row r="561">
      <c r="A561" s="41"/>
      <c r="B561" s="41"/>
      <c r="C561" s="41"/>
      <c r="D561" s="41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3"/>
      <c r="P561" s="41"/>
    </row>
    <row r="562">
      <c r="A562" s="41"/>
      <c r="B562" s="41"/>
      <c r="C562" s="41"/>
      <c r="D562" s="41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3"/>
      <c r="P562" s="41"/>
    </row>
    <row r="563">
      <c r="A563" s="41"/>
      <c r="B563" s="41"/>
      <c r="C563" s="41"/>
      <c r="D563" s="41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3"/>
      <c r="P563" s="41"/>
    </row>
    <row r="564">
      <c r="A564" s="41"/>
      <c r="B564" s="41"/>
      <c r="C564" s="41"/>
      <c r="D564" s="41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3"/>
      <c r="P564" s="41"/>
    </row>
    <row r="565">
      <c r="A565" s="41"/>
      <c r="B565" s="41"/>
      <c r="C565" s="41"/>
      <c r="D565" s="41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3"/>
      <c r="P565" s="41"/>
    </row>
    <row r="566">
      <c r="A566" s="41"/>
      <c r="B566" s="41"/>
      <c r="C566" s="41"/>
      <c r="D566" s="41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3"/>
      <c r="P566" s="41"/>
    </row>
    <row r="567">
      <c r="A567" s="41"/>
      <c r="B567" s="41"/>
      <c r="C567" s="41"/>
      <c r="D567" s="41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3"/>
      <c r="P567" s="41"/>
    </row>
    <row r="568">
      <c r="A568" s="41"/>
      <c r="B568" s="41"/>
      <c r="C568" s="41"/>
      <c r="D568" s="41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3"/>
      <c r="P568" s="41"/>
    </row>
    <row r="569">
      <c r="A569" s="41"/>
      <c r="B569" s="41"/>
      <c r="C569" s="41"/>
      <c r="D569" s="41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3"/>
      <c r="P569" s="41"/>
    </row>
    <row r="570">
      <c r="A570" s="41"/>
      <c r="B570" s="41"/>
      <c r="C570" s="41"/>
      <c r="D570" s="41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3"/>
      <c r="P570" s="41"/>
    </row>
    <row r="571">
      <c r="A571" s="41"/>
      <c r="B571" s="41"/>
      <c r="C571" s="41"/>
      <c r="D571" s="41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3"/>
      <c r="P571" s="41"/>
    </row>
    <row r="572">
      <c r="A572" s="41"/>
      <c r="B572" s="41"/>
      <c r="C572" s="41"/>
      <c r="D572" s="41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3"/>
      <c r="P572" s="41"/>
    </row>
    <row r="573">
      <c r="A573" s="41"/>
      <c r="B573" s="41"/>
      <c r="C573" s="41"/>
      <c r="D573" s="41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3"/>
      <c r="P573" s="41"/>
    </row>
    <row r="574">
      <c r="A574" s="41"/>
      <c r="B574" s="41"/>
      <c r="C574" s="41"/>
      <c r="D574" s="41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3"/>
      <c r="P574" s="41"/>
    </row>
    <row r="575">
      <c r="A575" s="41"/>
      <c r="B575" s="41"/>
      <c r="C575" s="41"/>
      <c r="D575" s="41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3"/>
      <c r="P575" s="41"/>
    </row>
    <row r="576">
      <c r="A576" s="41"/>
      <c r="B576" s="41"/>
      <c r="C576" s="41"/>
      <c r="D576" s="41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3"/>
      <c r="P576" s="41"/>
    </row>
    <row r="577">
      <c r="A577" s="41"/>
      <c r="B577" s="41"/>
      <c r="C577" s="41"/>
      <c r="D577" s="41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3"/>
      <c r="P577" s="41"/>
    </row>
    <row r="578">
      <c r="A578" s="41"/>
      <c r="B578" s="41"/>
      <c r="C578" s="41"/>
      <c r="D578" s="41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3"/>
      <c r="P578" s="41"/>
    </row>
    <row r="579">
      <c r="A579" s="41"/>
      <c r="B579" s="41"/>
      <c r="C579" s="41"/>
      <c r="D579" s="41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3"/>
      <c r="P579" s="41"/>
    </row>
    <row r="580">
      <c r="A580" s="41"/>
      <c r="B580" s="41"/>
      <c r="C580" s="41"/>
      <c r="D580" s="41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3"/>
      <c r="P580" s="41"/>
    </row>
    <row r="581">
      <c r="A581" s="41"/>
      <c r="B581" s="41"/>
      <c r="C581" s="41"/>
      <c r="D581" s="41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3"/>
      <c r="P581" s="41"/>
    </row>
    <row r="582">
      <c r="A582" s="41"/>
      <c r="B582" s="41"/>
      <c r="C582" s="41"/>
      <c r="D582" s="41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3"/>
      <c r="P582" s="41"/>
    </row>
    <row r="583">
      <c r="A583" s="41"/>
      <c r="B583" s="41"/>
      <c r="C583" s="41"/>
      <c r="D583" s="41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3"/>
      <c r="P583" s="41"/>
    </row>
    <row r="584">
      <c r="A584" s="41"/>
      <c r="B584" s="41"/>
      <c r="C584" s="41"/>
      <c r="D584" s="41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3"/>
      <c r="P584" s="41"/>
    </row>
    <row r="585">
      <c r="A585" s="41"/>
      <c r="B585" s="41"/>
      <c r="C585" s="41"/>
      <c r="D585" s="41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3"/>
      <c r="P585" s="41"/>
    </row>
    <row r="586">
      <c r="A586" s="41"/>
      <c r="B586" s="41"/>
      <c r="C586" s="41"/>
      <c r="D586" s="41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3"/>
      <c r="P586" s="41"/>
    </row>
    <row r="587">
      <c r="A587" s="41"/>
      <c r="B587" s="41"/>
      <c r="C587" s="41"/>
      <c r="D587" s="41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3"/>
      <c r="P587" s="41"/>
    </row>
    <row r="588">
      <c r="A588" s="41"/>
      <c r="B588" s="41"/>
      <c r="C588" s="41"/>
      <c r="D588" s="41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3"/>
      <c r="P588" s="41"/>
    </row>
    <row r="589">
      <c r="A589" s="41"/>
      <c r="B589" s="41"/>
      <c r="C589" s="41"/>
      <c r="D589" s="41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3"/>
      <c r="P589" s="41"/>
    </row>
    <row r="590">
      <c r="A590" s="41"/>
      <c r="B590" s="41"/>
      <c r="C590" s="41"/>
      <c r="D590" s="41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3"/>
      <c r="P590" s="41"/>
    </row>
    <row r="591">
      <c r="A591" s="41"/>
      <c r="B591" s="41"/>
      <c r="C591" s="41"/>
      <c r="D591" s="41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3"/>
      <c r="P591" s="41"/>
    </row>
    <row r="592">
      <c r="A592" s="41"/>
      <c r="B592" s="41"/>
      <c r="C592" s="41"/>
      <c r="D592" s="41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3"/>
      <c r="P592" s="41"/>
    </row>
    <row r="593">
      <c r="A593" s="41"/>
      <c r="B593" s="41"/>
      <c r="C593" s="41"/>
      <c r="D593" s="41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3"/>
      <c r="P593" s="41"/>
    </row>
    <row r="594">
      <c r="A594" s="41"/>
      <c r="B594" s="41"/>
      <c r="C594" s="41"/>
      <c r="D594" s="41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3"/>
      <c r="P594" s="41"/>
    </row>
    <row r="595">
      <c r="A595" s="41"/>
      <c r="B595" s="41"/>
      <c r="C595" s="41"/>
      <c r="D595" s="41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3"/>
      <c r="P595" s="41"/>
    </row>
    <row r="596">
      <c r="A596" s="41"/>
      <c r="B596" s="41"/>
      <c r="C596" s="41"/>
      <c r="D596" s="41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3"/>
      <c r="P596" s="41"/>
    </row>
    <row r="597">
      <c r="A597" s="41"/>
      <c r="B597" s="41"/>
      <c r="C597" s="41"/>
      <c r="D597" s="41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3"/>
      <c r="P597" s="41"/>
    </row>
    <row r="598">
      <c r="A598" s="41"/>
      <c r="B598" s="41"/>
      <c r="C598" s="41"/>
      <c r="D598" s="41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3"/>
      <c r="P598" s="41"/>
    </row>
    <row r="599">
      <c r="A599" s="41"/>
      <c r="B599" s="41"/>
      <c r="C599" s="41"/>
      <c r="D599" s="41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3"/>
      <c r="P599" s="41"/>
    </row>
    <row r="600">
      <c r="A600" s="41"/>
      <c r="B600" s="41"/>
      <c r="C600" s="41"/>
      <c r="D600" s="41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3"/>
      <c r="P600" s="41"/>
    </row>
    <row r="601">
      <c r="A601" s="41"/>
      <c r="B601" s="41"/>
      <c r="C601" s="41"/>
      <c r="D601" s="41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3"/>
      <c r="P601" s="41"/>
    </row>
    <row r="602">
      <c r="A602" s="41"/>
      <c r="B602" s="41"/>
      <c r="C602" s="41"/>
      <c r="D602" s="41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3"/>
      <c r="P602" s="41"/>
    </row>
    <row r="603">
      <c r="A603" s="41"/>
      <c r="B603" s="41"/>
      <c r="C603" s="41"/>
      <c r="D603" s="41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3"/>
      <c r="P603" s="41"/>
    </row>
    <row r="604">
      <c r="A604" s="41"/>
      <c r="B604" s="41"/>
      <c r="C604" s="41"/>
      <c r="D604" s="41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3"/>
      <c r="P604" s="41"/>
    </row>
    <row r="605">
      <c r="A605" s="41"/>
      <c r="B605" s="41"/>
      <c r="C605" s="41"/>
      <c r="D605" s="41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3"/>
      <c r="P605" s="41"/>
    </row>
    <row r="606">
      <c r="A606" s="41"/>
      <c r="B606" s="41"/>
      <c r="C606" s="41"/>
      <c r="D606" s="41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3"/>
      <c r="P606" s="41"/>
    </row>
    <row r="607">
      <c r="A607" s="41"/>
      <c r="B607" s="41"/>
      <c r="C607" s="41"/>
      <c r="D607" s="41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3"/>
      <c r="P607" s="41"/>
    </row>
    <row r="608">
      <c r="A608" s="41"/>
      <c r="B608" s="41"/>
      <c r="C608" s="41"/>
      <c r="D608" s="41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3"/>
      <c r="P608" s="41"/>
    </row>
    <row r="609">
      <c r="A609" s="41"/>
      <c r="B609" s="41"/>
      <c r="C609" s="41"/>
      <c r="D609" s="41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3"/>
      <c r="P609" s="41"/>
    </row>
    <row r="610">
      <c r="A610" s="41"/>
      <c r="B610" s="41"/>
      <c r="C610" s="41"/>
      <c r="D610" s="41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3"/>
      <c r="P610" s="41"/>
    </row>
    <row r="611">
      <c r="A611" s="41"/>
      <c r="B611" s="41"/>
      <c r="C611" s="41"/>
      <c r="D611" s="41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3"/>
      <c r="P611" s="41"/>
    </row>
    <row r="612">
      <c r="A612" s="41"/>
      <c r="B612" s="41"/>
      <c r="C612" s="41"/>
      <c r="D612" s="41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3"/>
      <c r="P612" s="41"/>
    </row>
    <row r="613">
      <c r="A613" s="41"/>
      <c r="B613" s="41"/>
      <c r="C613" s="41"/>
      <c r="D613" s="41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3"/>
      <c r="P613" s="41"/>
    </row>
    <row r="614">
      <c r="A614" s="41"/>
      <c r="B614" s="41"/>
      <c r="C614" s="41"/>
      <c r="D614" s="41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3"/>
      <c r="P614" s="41"/>
    </row>
    <row r="615">
      <c r="A615" s="41"/>
      <c r="B615" s="41"/>
      <c r="C615" s="41"/>
      <c r="D615" s="41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3"/>
      <c r="P615" s="41"/>
    </row>
    <row r="616">
      <c r="A616" s="41"/>
      <c r="B616" s="41"/>
      <c r="C616" s="41"/>
      <c r="D616" s="41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3"/>
      <c r="P616" s="41"/>
    </row>
    <row r="617">
      <c r="A617" s="41"/>
      <c r="B617" s="41"/>
      <c r="C617" s="41"/>
      <c r="D617" s="41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3"/>
      <c r="P617" s="41"/>
    </row>
    <row r="618">
      <c r="A618" s="41"/>
      <c r="B618" s="41"/>
      <c r="C618" s="41"/>
      <c r="D618" s="41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3"/>
      <c r="P618" s="41"/>
    </row>
    <row r="619">
      <c r="A619" s="41"/>
      <c r="B619" s="41"/>
      <c r="C619" s="41"/>
      <c r="D619" s="41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3"/>
      <c r="P619" s="41"/>
    </row>
    <row r="620">
      <c r="A620" s="41"/>
      <c r="B620" s="41"/>
      <c r="C620" s="41"/>
      <c r="D620" s="41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3"/>
      <c r="P620" s="41"/>
    </row>
    <row r="621">
      <c r="A621" s="41"/>
      <c r="B621" s="41"/>
      <c r="C621" s="41"/>
      <c r="D621" s="41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3"/>
      <c r="P621" s="41"/>
    </row>
    <row r="622">
      <c r="A622" s="41"/>
      <c r="B622" s="41"/>
      <c r="C622" s="41"/>
      <c r="D622" s="41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3"/>
      <c r="P622" s="41"/>
    </row>
    <row r="623">
      <c r="A623" s="41"/>
      <c r="B623" s="41"/>
      <c r="C623" s="41"/>
      <c r="D623" s="41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3"/>
      <c r="P623" s="41"/>
    </row>
    <row r="624">
      <c r="A624" s="41"/>
      <c r="B624" s="41"/>
      <c r="C624" s="41"/>
      <c r="D624" s="41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3"/>
      <c r="P624" s="41"/>
    </row>
    <row r="625">
      <c r="A625" s="41"/>
      <c r="B625" s="41"/>
      <c r="C625" s="41"/>
      <c r="D625" s="41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3"/>
      <c r="P625" s="41"/>
    </row>
    <row r="626">
      <c r="A626" s="41"/>
      <c r="B626" s="41"/>
      <c r="C626" s="41"/>
      <c r="D626" s="41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3"/>
      <c r="P626" s="41"/>
    </row>
    <row r="627">
      <c r="A627" s="41"/>
      <c r="B627" s="41"/>
      <c r="C627" s="41"/>
      <c r="D627" s="41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3"/>
      <c r="P627" s="41"/>
    </row>
    <row r="628">
      <c r="A628" s="41"/>
      <c r="B628" s="41"/>
      <c r="C628" s="41"/>
      <c r="D628" s="41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3"/>
      <c r="P628" s="41"/>
    </row>
    <row r="629">
      <c r="A629" s="41"/>
      <c r="B629" s="41"/>
      <c r="C629" s="41"/>
      <c r="D629" s="41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3"/>
      <c r="P629" s="41"/>
    </row>
    <row r="630">
      <c r="A630" s="41"/>
      <c r="B630" s="41"/>
      <c r="C630" s="41"/>
      <c r="D630" s="41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3"/>
      <c r="P630" s="41"/>
    </row>
    <row r="631">
      <c r="A631" s="41"/>
      <c r="B631" s="41"/>
      <c r="C631" s="41"/>
      <c r="D631" s="41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3"/>
      <c r="P631" s="41"/>
    </row>
    <row r="632">
      <c r="A632" s="41"/>
      <c r="B632" s="41"/>
      <c r="C632" s="41"/>
      <c r="D632" s="41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3"/>
      <c r="P632" s="41"/>
    </row>
    <row r="633">
      <c r="A633" s="41"/>
      <c r="B633" s="41"/>
      <c r="C633" s="41"/>
      <c r="D633" s="41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3"/>
      <c r="P633" s="41"/>
    </row>
    <row r="634">
      <c r="A634" s="41"/>
      <c r="B634" s="41"/>
      <c r="C634" s="41"/>
      <c r="D634" s="41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3"/>
      <c r="P634" s="41"/>
    </row>
    <row r="635">
      <c r="A635" s="41"/>
      <c r="B635" s="41"/>
      <c r="C635" s="41"/>
      <c r="D635" s="41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3"/>
      <c r="P635" s="41"/>
    </row>
    <row r="636">
      <c r="A636" s="41"/>
      <c r="B636" s="41"/>
      <c r="C636" s="41"/>
      <c r="D636" s="41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3"/>
      <c r="P636" s="41"/>
    </row>
    <row r="637">
      <c r="A637" s="41"/>
      <c r="B637" s="41"/>
      <c r="C637" s="41"/>
      <c r="D637" s="41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3"/>
      <c r="P637" s="41"/>
    </row>
    <row r="638">
      <c r="A638" s="41"/>
      <c r="B638" s="41"/>
      <c r="C638" s="41"/>
      <c r="D638" s="41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3"/>
      <c r="P638" s="41"/>
    </row>
    <row r="639">
      <c r="A639" s="41"/>
      <c r="B639" s="41"/>
      <c r="C639" s="41"/>
      <c r="D639" s="41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3"/>
      <c r="P639" s="41"/>
    </row>
    <row r="640">
      <c r="A640" s="41"/>
      <c r="B640" s="41"/>
      <c r="C640" s="41"/>
      <c r="D640" s="41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3"/>
      <c r="P640" s="41"/>
    </row>
    <row r="641">
      <c r="A641" s="41"/>
      <c r="B641" s="41"/>
      <c r="C641" s="41"/>
      <c r="D641" s="41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3"/>
      <c r="P641" s="41"/>
    </row>
    <row r="642">
      <c r="A642" s="41"/>
      <c r="B642" s="41"/>
      <c r="C642" s="41"/>
      <c r="D642" s="41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3"/>
      <c r="P642" s="41"/>
    </row>
    <row r="643">
      <c r="A643" s="41"/>
      <c r="B643" s="41"/>
      <c r="C643" s="41"/>
      <c r="D643" s="41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3"/>
      <c r="P643" s="41"/>
    </row>
    <row r="644">
      <c r="A644" s="41"/>
      <c r="B644" s="41"/>
      <c r="C644" s="41"/>
      <c r="D644" s="41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3"/>
      <c r="P644" s="41"/>
    </row>
    <row r="645">
      <c r="A645" s="41"/>
      <c r="B645" s="41"/>
      <c r="C645" s="41"/>
      <c r="D645" s="41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3"/>
      <c r="P645" s="41"/>
    </row>
    <row r="646">
      <c r="A646" s="41"/>
      <c r="B646" s="41"/>
      <c r="C646" s="41"/>
      <c r="D646" s="41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3"/>
      <c r="P646" s="41"/>
    </row>
    <row r="647">
      <c r="A647" s="41"/>
      <c r="B647" s="41"/>
      <c r="C647" s="41"/>
      <c r="D647" s="41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3"/>
      <c r="P647" s="41"/>
    </row>
    <row r="648">
      <c r="A648" s="41"/>
      <c r="B648" s="41"/>
      <c r="C648" s="41"/>
      <c r="D648" s="41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3"/>
      <c r="P648" s="41"/>
    </row>
    <row r="649">
      <c r="A649" s="41"/>
      <c r="B649" s="41"/>
      <c r="C649" s="41"/>
      <c r="D649" s="41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3"/>
      <c r="P649" s="41"/>
    </row>
    <row r="650">
      <c r="A650" s="41"/>
      <c r="B650" s="41"/>
      <c r="C650" s="41"/>
      <c r="D650" s="41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3"/>
      <c r="P650" s="41"/>
    </row>
    <row r="651">
      <c r="A651" s="41"/>
      <c r="B651" s="41"/>
      <c r="C651" s="41"/>
      <c r="D651" s="41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3"/>
      <c r="P651" s="41"/>
    </row>
    <row r="652">
      <c r="A652" s="41"/>
      <c r="B652" s="41"/>
      <c r="C652" s="41"/>
      <c r="D652" s="41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3"/>
      <c r="P652" s="41"/>
    </row>
    <row r="653">
      <c r="A653" s="41"/>
      <c r="B653" s="41"/>
      <c r="C653" s="41"/>
      <c r="D653" s="41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3"/>
      <c r="P653" s="41"/>
    </row>
    <row r="654">
      <c r="A654" s="41"/>
      <c r="B654" s="41"/>
      <c r="C654" s="41"/>
      <c r="D654" s="41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3"/>
      <c r="P654" s="41"/>
    </row>
    <row r="655">
      <c r="A655" s="41"/>
      <c r="B655" s="41"/>
      <c r="C655" s="41"/>
      <c r="D655" s="41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3"/>
      <c r="P655" s="41"/>
    </row>
    <row r="656">
      <c r="A656" s="41"/>
      <c r="B656" s="41"/>
      <c r="C656" s="41"/>
      <c r="D656" s="41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3"/>
      <c r="P656" s="41"/>
    </row>
    <row r="657">
      <c r="A657" s="41"/>
      <c r="B657" s="41"/>
      <c r="C657" s="41"/>
      <c r="D657" s="41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3"/>
      <c r="P657" s="41"/>
    </row>
    <row r="658">
      <c r="A658" s="41"/>
      <c r="B658" s="41"/>
      <c r="C658" s="41"/>
      <c r="D658" s="41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3"/>
      <c r="P658" s="41"/>
    </row>
    <row r="659">
      <c r="A659" s="41"/>
      <c r="B659" s="41"/>
      <c r="C659" s="41"/>
      <c r="D659" s="41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3"/>
      <c r="P659" s="41"/>
    </row>
    <row r="660">
      <c r="A660" s="41"/>
      <c r="B660" s="41"/>
      <c r="C660" s="41"/>
      <c r="D660" s="41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3"/>
      <c r="P660" s="41"/>
    </row>
    <row r="661">
      <c r="A661" s="41"/>
      <c r="B661" s="41"/>
      <c r="C661" s="41"/>
      <c r="D661" s="41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3"/>
      <c r="P661" s="41"/>
    </row>
    <row r="662">
      <c r="A662" s="41"/>
      <c r="B662" s="41"/>
      <c r="C662" s="41"/>
      <c r="D662" s="41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3"/>
      <c r="P662" s="41"/>
    </row>
    <row r="663">
      <c r="A663" s="41"/>
      <c r="B663" s="41"/>
      <c r="C663" s="41"/>
      <c r="D663" s="41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3"/>
      <c r="P663" s="41"/>
    </row>
    <row r="664">
      <c r="A664" s="41"/>
      <c r="B664" s="41"/>
      <c r="C664" s="41"/>
      <c r="D664" s="41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3"/>
      <c r="P664" s="41"/>
    </row>
    <row r="665">
      <c r="A665" s="41"/>
      <c r="B665" s="41"/>
      <c r="C665" s="41"/>
      <c r="D665" s="41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3"/>
      <c r="P665" s="41"/>
    </row>
    <row r="666">
      <c r="A666" s="41"/>
      <c r="B666" s="41"/>
      <c r="C666" s="41"/>
      <c r="D666" s="41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3"/>
      <c r="P666" s="41"/>
    </row>
    <row r="667">
      <c r="A667" s="41"/>
      <c r="B667" s="41"/>
      <c r="C667" s="41"/>
      <c r="D667" s="41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3"/>
      <c r="P667" s="41"/>
    </row>
    <row r="668">
      <c r="A668" s="41"/>
      <c r="B668" s="41"/>
      <c r="C668" s="41"/>
      <c r="D668" s="41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3"/>
      <c r="P668" s="41"/>
    </row>
    <row r="669">
      <c r="A669" s="41"/>
      <c r="B669" s="41"/>
      <c r="C669" s="41"/>
      <c r="D669" s="41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3"/>
      <c r="P669" s="41"/>
    </row>
    <row r="670">
      <c r="A670" s="41"/>
      <c r="B670" s="41"/>
      <c r="C670" s="41"/>
      <c r="D670" s="41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3"/>
      <c r="P670" s="41"/>
    </row>
    <row r="671">
      <c r="A671" s="41"/>
      <c r="B671" s="41"/>
      <c r="C671" s="41"/>
      <c r="D671" s="41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3"/>
      <c r="P671" s="41"/>
    </row>
    <row r="672">
      <c r="A672" s="41"/>
      <c r="B672" s="41"/>
      <c r="C672" s="41"/>
      <c r="D672" s="41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3"/>
      <c r="P672" s="41"/>
    </row>
    <row r="673">
      <c r="A673" s="41"/>
      <c r="B673" s="41"/>
      <c r="C673" s="41"/>
      <c r="D673" s="41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3"/>
      <c r="P673" s="41"/>
    </row>
    <row r="674">
      <c r="A674" s="41"/>
      <c r="B674" s="41"/>
      <c r="C674" s="41"/>
      <c r="D674" s="41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3"/>
      <c r="P674" s="41"/>
    </row>
    <row r="675">
      <c r="A675" s="41"/>
      <c r="B675" s="41"/>
      <c r="C675" s="41"/>
      <c r="D675" s="41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3"/>
      <c r="P675" s="41"/>
    </row>
    <row r="676">
      <c r="A676" s="41"/>
      <c r="B676" s="41"/>
      <c r="C676" s="41"/>
      <c r="D676" s="41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3"/>
      <c r="P676" s="41"/>
    </row>
    <row r="677">
      <c r="A677" s="41"/>
      <c r="B677" s="41"/>
      <c r="C677" s="41"/>
      <c r="D677" s="41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3"/>
      <c r="P677" s="41"/>
    </row>
    <row r="678">
      <c r="A678" s="41"/>
      <c r="B678" s="41"/>
      <c r="C678" s="41"/>
      <c r="D678" s="41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3"/>
      <c r="P678" s="41"/>
    </row>
    <row r="679">
      <c r="A679" s="41"/>
      <c r="B679" s="41"/>
      <c r="C679" s="41"/>
      <c r="D679" s="41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3"/>
      <c r="P679" s="41"/>
    </row>
    <row r="680">
      <c r="A680" s="41"/>
      <c r="B680" s="41"/>
      <c r="C680" s="41"/>
      <c r="D680" s="41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3"/>
      <c r="P680" s="41"/>
    </row>
    <row r="681">
      <c r="A681" s="41"/>
      <c r="B681" s="41"/>
      <c r="C681" s="41"/>
      <c r="D681" s="41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3"/>
      <c r="P681" s="41"/>
    </row>
    <row r="682">
      <c r="A682" s="41"/>
      <c r="B682" s="41"/>
      <c r="C682" s="41"/>
      <c r="D682" s="41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3"/>
      <c r="P682" s="41"/>
    </row>
    <row r="683">
      <c r="A683" s="41"/>
      <c r="B683" s="41"/>
      <c r="C683" s="41"/>
      <c r="D683" s="41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3"/>
      <c r="P683" s="41"/>
    </row>
    <row r="684">
      <c r="A684" s="41"/>
      <c r="B684" s="41"/>
      <c r="C684" s="41"/>
      <c r="D684" s="41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3"/>
      <c r="P684" s="41"/>
    </row>
    <row r="685">
      <c r="A685" s="41"/>
      <c r="B685" s="41"/>
      <c r="C685" s="41"/>
      <c r="D685" s="41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3"/>
      <c r="P685" s="41"/>
    </row>
    <row r="686">
      <c r="A686" s="41"/>
      <c r="B686" s="41"/>
      <c r="C686" s="41"/>
      <c r="D686" s="41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3"/>
      <c r="P686" s="41"/>
    </row>
    <row r="687">
      <c r="A687" s="41"/>
      <c r="B687" s="41"/>
      <c r="C687" s="41"/>
      <c r="D687" s="41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3"/>
      <c r="P687" s="41"/>
    </row>
    <row r="688">
      <c r="A688" s="41"/>
      <c r="B688" s="41"/>
      <c r="C688" s="41"/>
      <c r="D688" s="41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3"/>
      <c r="P688" s="41"/>
    </row>
    <row r="689">
      <c r="A689" s="41"/>
      <c r="B689" s="41"/>
      <c r="C689" s="41"/>
      <c r="D689" s="41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3"/>
      <c r="P689" s="41"/>
    </row>
    <row r="690">
      <c r="A690" s="41"/>
      <c r="B690" s="41"/>
      <c r="C690" s="41"/>
      <c r="D690" s="41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3"/>
      <c r="P690" s="41"/>
    </row>
    <row r="691">
      <c r="A691" s="41"/>
      <c r="B691" s="41"/>
      <c r="C691" s="41"/>
      <c r="D691" s="41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3"/>
      <c r="P691" s="41"/>
    </row>
    <row r="692">
      <c r="A692" s="41"/>
      <c r="B692" s="41"/>
      <c r="C692" s="41"/>
      <c r="D692" s="41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3"/>
      <c r="P692" s="41"/>
    </row>
    <row r="693">
      <c r="A693" s="41"/>
      <c r="B693" s="41"/>
      <c r="C693" s="41"/>
      <c r="D693" s="41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3"/>
      <c r="P693" s="41"/>
    </row>
    <row r="694">
      <c r="A694" s="41"/>
      <c r="B694" s="41"/>
      <c r="C694" s="41"/>
      <c r="D694" s="41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3"/>
      <c r="P694" s="41"/>
    </row>
    <row r="695">
      <c r="A695" s="41"/>
      <c r="B695" s="41"/>
      <c r="C695" s="41"/>
      <c r="D695" s="41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3"/>
      <c r="P695" s="41"/>
    </row>
    <row r="696">
      <c r="A696" s="41"/>
      <c r="B696" s="41"/>
      <c r="C696" s="41"/>
      <c r="D696" s="41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3"/>
      <c r="P696" s="41"/>
    </row>
    <row r="697">
      <c r="A697" s="41"/>
      <c r="B697" s="41"/>
      <c r="C697" s="41"/>
      <c r="D697" s="41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3"/>
      <c r="P697" s="41"/>
    </row>
    <row r="698">
      <c r="A698" s="41"/>
      <c r="B698" s="41"/>
      <c r="C698" s="41"/>
      <c r="D698" s="41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3"/>
      <c r="P698" s="41"/>
    </row>
    <row r="699">
      <c r="A699" s="41"/>
      <c r="B699" s="41"/>
      <c r="C699" s="41"/>
      <c r="D699" s="41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3"/>
      <c r="P699" s="41"/>
    </row>
    <row r="700">
      <c r="A700" s="41"/>
      <c r="B700" s="41"/>
      <c r="C700" s="41"/>
      <c r="D700" s="41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3"/>
      <c r="P700" s="41"/>
    </row>
    <row r="701">
      <c r="A701" s="41"/>
      <c r="B701" s="41"/>
      <c r="C701" s="41"/>
      <c r="D701" s="41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3"/>
      <c r="P701" s="41"/>
    </row>
    <row r="702">
      <c r="A702" s="41"/>
      <c r="B702" s="41"/>
      <c r="C702" s="41"/>
      <c r="D702" s="41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3"/>
      <c r="P702" s="41"/>
    </row>
    <row r="703">
      <c r="A703" s="41"/>
      <c r="B703" s="41"/>
      <c r="C703" s="41"/>
      <c r="D703" s="41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3"/>
      <c r="P703" s="41"/>
    </row>
    <row r="704">
      <c r="A704" s="41"/>
      <c r="B704" s="41"/>
      <c r="C704" s="41"/>
      <c r="D704" s="41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3"/>
      <c r="P704" s="41"/>
    </row>
    <row r="705">
      <c r="A705" s="41"/>
      <c r="B705" s="41"/>
      <c r="C705" s="41"/>
      <c r="D705" s="41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3"/>
      <c r="P705" s="41"/>
    </row>
    <row r="706">
      <c r="A706" s="41"/>
      <c r="B706" s="41"/>
      <c r="C706" s="41"/>
      <c r="D706" s="41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3"/>
      <c r="P706" s="41"/>
    </row>
    <row r="707">
      <c r="A707" s="41"/>
      <c r="B707" s="41"/>
      <c r="C707" s="41"/>
      <c r="D707" s="41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3"/>
      <c r="P707" s="41"/>
    </row>
    <row r="708">
      <c r="A708" s="41"/>
      <c r="B708" s="41"/>
      <c r="C708" s="41"/>
      <c r="D708" s="41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3"/>
      <c r="P708" s="41"/>
    </row>
    <row r="709">
      <c r="A709" s="41"/>
      <c r="B709" s="41"/>
      <c r="C709" s="41"/>
      <c r="D709" s="41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3"/>
      <c r="P709" s="41"/>
    </row>
    <row r="710">
      <c r="A710" s="41"/>
      <c r="B710" s="41"/>
      <c r="C710" s="41"/>
      <c r="D710" s="41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3"/>
      <c r="P710" s="41"/>
    </row>
    <row r="711">
      <c r="A711" s="41"/>
      <c r="B711" s="41"/>
      <c r="C711" s="41"/>
      <c r="D711" s="41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3"/>
      <c r="P711" s="41"/>
    </row>
    <row r="712">
      <c r="A712" s="41"/>
      <c r="B712" s="41"/>
      <c r="C712" s="41"/>
      <c r="D712" s="41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3"/>
      <c r="P712" s="41"/>
    </row>
    <row r="713">
      <c r="A713" s="41"/>
      <c r="B713" s="41"/>
      <c r="C713" s="41"/>
      <c r="D713" s="41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3"/>
      <c r="P713" s="41"/>
    </row>
    <row r="714">
      <c r="A714" s="41"/>
      <c r="B714" s="41"/>
      <c r="C714" s="41"/>
      <c r="D714" s="41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3"/>
      <c r="P714" s="41"/>
    </row>
    <row r="715">
      <c r="A715" s="41"/>
      <c r="B715" s="41"/>
      <c r="C715" s="41"/>
      <c r="D715" s="41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3"/>
      <c r="P715" s="41"/>
    </row>
    <row r="716">
      <c r="A716" s="41"/>
      <c r="B716" s="41"/>
      <c r="C716" s="41"/>
      <c r="D716" s="41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3"/>
      <c r="P716" s="41"/>
    </row>
    <row r="717">
      <c r="A717" s="41"/>
      <c r="B717" s="41"/>
      <c r="C717" s="41"/>
      <c r="D717" s="41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3"/>
      <c r="P717" s="41"/>
    </row>
    <row r="718">
      <c r="A718" s="41"/>
      <c r="B718" s="41"/>
      <c r="C718" s="41"/>
      <c r="D718" s="41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3"/>
      <c r="P718" s="41"/>
    </row>
    <row r="719">
      <c r="A719" s="41"/>
      <c r="B719" s="41"/>
      <c r="C719" s="41"/>
      <c r="D719" s="41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3"/>
      <c r="P719" s="41"/>
    </row>
    <row r="720">
      <c r="A720" s="41"/>
      <c r="B720" s="41"/>
      <c r="C720" s="41"/>
      <c r="D720" s="41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3"/>
      <c r="P720" s="41"/>
    </row>
    <row r="721">
      <c r="A721" s="41"/>
      <c r="B721" s="41"/>
      <c r="C721" s="41"/>
      <c r="D721" s="41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3"/>
      <c r="P721" s="41"/>
    </row>
    <row r="722">
      <c r="A722" s="41"/>
      <c r="B722" s="41"/>
      <c r="C722" s="41"/>
      <c r="D722" s="41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3"/>
      <c r="P722" s="41"/>
    </row>
    <row r="723">
      <c r="A723" s="41"/>
      <c r="B723" s="41"/>
      <c r="C723" s="41"/>
      <c r="D723" s="41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3"/>
      <c r="P723" s="41"/>
    </row>
    <row r="724">
      <c r="A724" s="41"/>
      <c r="B724" s="41"/>
      <c r="C724" s="41"/>
      <c r="D724" s="41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3"/>
      <c r="P724" s="41"/>
    </row>
    <row r="725">
      <c r="A725" s="41"/>
      <c r="B725" s="41"/>
      <c r="C725" s="41"/>
      <c r="D725" s="41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3"/>
      <c r="P725" s="41"/>
    </row>
    <row r="726">
      <c r="A726" s="41"/>
      <c r="B726" s="41"/>
      <c r="C726" s="41"/>
      <c r="D726" s="41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3"/>
      <c r="P726" s="41"/>
    </row>
    <row r="727">
      <c r="A727" s="41"/>
      <c r="B727" s="41"/>
      <c r="C727" s="41"/>
      <c r="D727" s="41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3"/>
      <c r="P727" s="41"/>
    </row>
    <row r="728">
      <c r="A728" s="41"/>
      <c r="B728" s="41"/>
      <c r="C728" s="41"/>
      <c r="D728" s="41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3"/>
      <c r="P728" s="41"/>
    </row>
    <row r="729">
      <c r="A729" s="41"/>
      <c r="B729" s="41"/>
      <c r="C729" s="41"/>
      <c r="D729" s="41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3"/>
      <c r="P729" s="41"/>
    </row>
    <row r="730">
      <c r="A730" s="41"/>
      <c r="B730" s="41"/>
      <c r="C730" s="41"/>
      <c r="D730" s="41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3"/>
      <c r="P730" s="41"/>
    </row>
    <row r="731">
      <c r="A731" s="41"/>
      <c r="B731" s="41"/>
      <c r="C731" s="41"/>
      <c r="D731" s="41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3"/>
      <c r="P731" s="41"/>
    </row>
    <row r="732">
      <c r="A732" s="41"/>
      <c r="B732" s="41"/>
      <c r="C732" s="41"/>
      <c r="D732" s="41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3"/>
      <c r="P732" s="41"/>
    </row>
    <row r="733">
      <c r="A733" s="41"/>
      <c r="B733" s="41"/>
      <c r="C733" s="41"/>
      <c r="D733" s="41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3"/>
      <c r="P733" s="41"/>
    </row>
    <row r="734">
      <c r="A734" s="41"/>
      <c r="B734" s="41"/>
      <c r="C734" s="41"/>
      <c r="D734" s="41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3"/>
      <c r="P734" s="41"/>
    </row>
    <row r="735">
      <c r="A735" s="41"/>
      <c r="B735" s="41"/>
      <c r="C735" s="41"/>
      <c r="D735" s="41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3"/>
      <c r="P735" s="41"/>
    </row>
    <row r="736">
      <c r="A736" s="41"/>
      <c r="B736" s="41"/>
      <c r="C736" s="41"/>
      <c r="D736" s="41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3"/>
      <c r="P736" s="41"/>
    </row>
    <row r="737">
      <c r="A737" s="41"/>
      <c r="B737" s="41"/>
      <c r="C737" s="41"/>
      <c r="D737" s="41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3"/>
      <c r="P737" s="41"/>
    </row>
    <row r="738">
      <c r="A738" s="41"/>
      <c r="B738" s="41"/>
      <c r="C738" s="41"/>
      <c r="D738" s="41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3"/>
      <c r="P738" s="41"/>
    </row>
    <row r="739">
      <c r="A739" s="41"/>
      <c r="B739" s="41"/>
      <c r="C739" s="41"/>
      <c r="D739" s="41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3"/>
      <c r="P739" s="41"/>
    </row>
    <row r="740">
      <c r="A740" s="41"/>
      <c r="B740" s="41"/>
      <c r="C740" s="41"/>
      <c r="D740" s="41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3"/>
      <c r="P740" s="41"/>
    </row>
    <row r="741">
      <c r="A741" s="41"/>
      <c r="B741" s="41"/>
      <c r="C741" s="41"/>
      <c r="D741" s="41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3"/>
      <c r="P741" s="41"/>
    </row>
    <row r="742">
      <c r="A742" s="41"/>
      <c r="B742" s="41"/>
      <c r="C742" s="41"/>
      <c r="D742" s="41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3"/>
      <c r="P742" s="41"/>
    </row>
    <row r="743">
      <c r="A743" s="41"/>
      <c r="B743" s="41"/>
      <c r="C743" s="41"/>
      <c r="D743" s="41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3"/>
      <c r="P743" s="41"/>
    </row>
    <row r="744">
      <c r="A744" s="41"/>
      <c r="B744" s="41"/>
      <c r="C744" s="41"/>
      <c r="D744" s="41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3"/>
      <c r="P744" s="41"/>
    </row>
    <row r="745">
      <c r="A745" s="41"/>
      <c r="B745" s="41"/>
      <c r="C745" s="41"/>
      <c r="D745" s="41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3"/>
      <c r="P745" s="41"/>
    </row>
    <row r="746">
      <c r="A746" s="41"/>
      <c r="B746" s="41"/>
      <c r="C746" s="41"/>
      <c r="D746" s="41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3"/>
      <c r="P746" s="41"/>
    </row>
    <row r="747">
      <c r="A747" s="41"/>
      <c r="B747" s="41"/>
      <c r="C747" s="41"/>
      <c r="D747" s="41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3"/>
      <c r="P747" s="41"/>
    </row>
    <row r="748">
      <c r="A748" s="41"/>
      <c r="B748" s="41"/>
      <c r="C748" s="41"/>
      <c r="D748" s="41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3"/>
      <c r="P748" s="41"/>
    </row>
    <row r="749">
      <c r="A749" s="41"/>
      <c r="B749" s="41"/>
      <c r="C749" s="41"/>
      <c r="D749" s="41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3"/>
      <c r="P749" s="41"/>
    </row>
    <row r="750">
      <c r="A750" s="41"/>
      <c r="B750" s="41"/>
      <c r="C750" s="41"/>
      <c r="D750" s="41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3"/>
      <c r="P750" s="41"/>
    </row>
    <row r="751">
      <c r="A751" s="41"/>
      <c r="B751" s="41"/>
      <c r="C751" s="41"/>
      <c r="D751" s="41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3"/>
      <c r="P751" s="41"/>
    </row>
    <row r="752">
      <c r="A752" s="41"/>
      <c r="B752" s="41"/>
      <c r="C752" s="41"/>
      <c r="D752" s="41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3"/>
      <c r="P752" s="41"/>
    </row>
    <row r="753">
      <c r="A753" s="41"/>
      <c r="B753" s="41"/>
      <c r="C753" s="41"/>
      <c r="D753" s="41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3"/>
      <c r="P753" s="41"/>
    </row>
    <row r="754">
      <c r="A754" s="41"/>
      <c r="B754" s="41"/>
      <c r="C754" s="41"/>
      <c r="D754" s="41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3"/>
      <c r="P754" s="41"/>
    </row>
    <row r="755">
      <c r="A755" s="41"/>
      <c r="B755" s="41"/>
      <c r="C755" s="41"/>
      <c r="D755" s="41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3"/>
      <c r="P755" s="41"/>
    </row>
    <row r="756">
      <c r="A756" s="41"/>
      <c r="B756" s="41"/>
      <c r="C756" s="41"/>
      <c r="D756" s="41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3"/>
      <c r="P756" s="41"/>
    </row>
    <row r="757">
      <c r="A757" s="41"/>
      <c r="B757" s="41"/>
      <c r="C757" s="41"/>
      <c r="D757" s="41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3"/>
      <c r="P757" s="41"/>
    </row>
    <row r="758">
      <c r="A758" s="41"/>
      <c r="B758" s="41"/>
      <c r="C758" s="41"/>
      <c r="D758" s="41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3"/>
      <c r="P758" s="41"/>
    </row>
    <row r="759">
      <c r="A759" s="41"/>
      <c r="B759" s="41"/>
      <c r="C759" s="41"/>
      <c r="D759" s="41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3"/>
      <c r="P759" s="41"/>
    </row>
    <row r="760">
      <c r="A760" s="41"/>
      <c r="B760" s="41"/>
      <c r="C760" s="41"/>
      <c r="D760" s="41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3"/>
      <c r="P760" s="41"/>
    </row>
    <row r="761">
      <c r="A761" s="41"/>
      <c r="B761" s="41"/>
      <c r="C761" s="41"/>
      <c r="D761" s="41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3"/>
      <c r="P761" s="41"/>
    </row>
    <row r="762">
      <c r="A762" s="41"/>
      <c r="B762" s="41"/>
      <c r="C762" s="41"/>
      <c r="D762" s="41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3"/>
      <c r="P762" s="41"/>
    </row>
    <row r="763">
      <c r="A763" s="41"/>
      <c r="B763" s="41"/>
      <c r="C763" s="41"/>
      <c r="D763" s="41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3"/>
      <c r="P763" s="41"/>
    </row>
    <row r="764">
      <c r="A764" s="41"/>
      <c r="B764" s="41"/>
      <c r="C764" s="41"/>
      <c r="D764" s="41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3"/>
      <c r="P764" s="41"/>
    </row>
    <row r="765">
      <c r="A765" s="41"/>
      <c r="B765" s="41"/>
      <c r="C765" s="41"/>
      <c r="D765" s="41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3"/>
      <c r="P765" s="41"/>
    </row>
    <row r="766">
      <c r="A766" s="41"/>
      <c r="B766" s="41"/>
      <c r="C766" s="41"/>
      <c r="D766" s="41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3"/>
      <c r="P766" s="41"/>
    </row>
    <row r="767">
      <c r="A767" s="41"/>
      <c r="B767" s="41"/>
      <c r="C767" s="41"/>
      <c r="D767" s="41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3"/>
      <c r="P767" s="41"/>
    </row>
    <row r="768">
      <c r="A768" s="41"/>
      <c r="B768" s="41"/>
      <c r="C768" s="41"/>
      <c r="D768" s="41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3"/>
      <c r="P768" s="41"/>
    </row>
    <row r="769">
      <c r="A769" s="41"/>
      <c r="B769" s="41"/>
      <c r="C769" s="41"/>
      <c r="D769" s="41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3"/>
      <c r="P769" s="41"/>
    </row>
    <row r="770">
      <c r="A770" s="41"/>
      <c r="B770" s="41"/>
      <c r="C770" s="41"/>
      <c r="D770" s="41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3"/>
      <c r="P770" s="41"/>
    </row>
    <row r="771">
      <c r="A771" s="41"/>
      <c r="B771" s="41"/>
      <c r="C771" s="41"/>
      <c r="D771" s="41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3"/>
      <c r="P771" s="41"/>
    </row>
    <row r="772">
      <c r="A772" s="41"/>
      <c r="B772" s="41"/>
      <c r="C772" s="41"/>
      <c r="D772" s="41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3"/>
      <c r="P772" s="41"/>
    </row>
    <row r="773">
      <c r="A773" s="41"/>
      <c r="B773" s="41"/>
      <c r="C773" s="41"/>
      <c r="D773" s="41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3"/>
      <c r="P773" s="41"/>
    </row>
    <row r="774">
      <c r="A774" s="41"/>
      <c r="B774" s="41"/>
      <c r="C774" s="41"/>
      <c r="D774" s="41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3"/>
      <c r="P774" s="41"/>
    </row>
    <row r="775">
      <c r="A775" s="41"/>
      <c r="B775" s="41"/>
      <c r="C775" s="41"/>
      <c r="D775" s="41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3"/>
      <c r="P775" s="41"/>
    </row>
    <row r="776">
      <c r="A776" s="41"/>
      <c r="B776" s="41"/>
      <c r="C776" s="41"/>
      <c r="D776" s="41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3"/>
      <c r="P776" s="41"/>
    </row>
    <row r="777">
      <c r="A777" s="41"/>
      <c r="B777" s="41"/>
      <c r="C777" s="41"/>
      <c r="D777" s="41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3"/>
      <c r="P777" s="41"/>
    </row>
    <row r="778">
      <c r="A778" s="41"/>
      <c r="B778" s="41"/>
      <c r="C778" s="41"/>
      <c r="D778" s="41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3"/>
      <c r="P778" s="41"/>
    </row>
    <row r="779">
      <c r="A779" s="41"/>
      <c r="B779" s="41"/>
      <c r="C779" s="41"/>
      <c r="D779" s="41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3"/>
      <c r="P779" s="41"/>
    </row>
    <row r="780">
      <c r="A780" s="41"/>
      <c r="B780" s="41"/>
      <c r="C780" s="41"/>
      <c r="D780" s="41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3"/>
      <c r="P780" s="41"/>
    </row>
    <row r="781">
      <c r="A781" s="41"/>
      <c r="B781" s="41"/>
      <c r="C781" s="41"/>
      <c r="D781" s="41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3"/>
      <c r="P781" s="41"/>
    </row>
    <row r="782">
      <c r="A782" s="41"/>
      <c r="B782" s="41"/>
      <c r="C782" s="41"/>
      <c r="D782" s="41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3"/>
      <c r="P782" s="41"/>
    </row>
    <row r="783">
      <c r="A783" s="41"/>
      <c r="B783" s="41"/>
      <c r="C783" s="41"/>
      <c r="D783" s="41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3"/>
      <c r="P783" s="41"/>
    </row>
    <row r="784">
      <c r="A784" s="41"/>
      <c r="B784" s="41"/>
      <c r="C784" s="41"/>
      <c r="D784" s="41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3"/>
      <c r="P784" s="41"/>
    </row>
    <row r="785">
      <c r="A785" s="41"/>
      <c r="B785" s="41"/>
      <c r="C785" s="41"/>
      <c r="D785" s="41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3"/>
      <c r="P785" s="41"/>
    </row>
    <row r="786">
      <c r="A786" s="41"/>
      <c r="B786" s="41"/>
      <c r="C786" s="41"/>
      <c r="D786" s="41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3"/>
      <c r="P786" s="41"/>
    </row>
    <row r="787">
      <c r="A787" s="41"/>
      <c r="B787" s="41"/>
      <c r="C787" s="41"/>
      <c r="D787" s="41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3"/>
      <c r="P787" s="41"/>
    </row>
    <row r="788">
      <c r="A788" s="41"/>
      <c r="B788" s="41"/>
      <c r="C788" s="41"/>
      <c r="D788" s="41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3"/>
      <c r="P788" s="41"/>
    </row>
    <row r="789">
      <c r="A789" s="41"/>
      <c r="B789" s="41"/>
      <c r="C789" s="41"/>
      <c r="D789" s="41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3"/>
      <c r="P789" s="41"/>
    </row>
    <row r="790">
      <c r="A790" s="41"/>
      <c r="B790" s="41"/>
      <c r="C790" s="41"/>
      <c r="D790" s="41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3"/>
      <c r="P790" s="41"/>
    </row>
    <row r="791">
      <c r="A791" s="41"/>
      <c r="B791" s="41"/>
      <c r="C791" s="41"/>
      <c r="D791" s="41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3"/>
      <c r="P791" s="41"/>
    </row>
    <row r="792">
      <c r="A792" s="41"/>
      <c r="B792" s="41"/>
      <c r="C792" s="41"/>
      <c r="D792" s="41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3"/>
      <c r="P792" s="41"/>
    </row>
    <row r="793">
      <c r="A793" s="41"/>
      <c r="B793" s="41"/>
      <c r="C793" s="41"/>
      <c r="D793" s="41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3"/>
      <c r="P793" s="41"/>
    </row>
    <row r="794">
      <c r="A794" s="41"/>
      <c r="B794" s="41"/>
      <c r="C794" s="41"/>
      <c r="D794" s="41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3"/>
      <c r="P794" s="41"/>
    </row>
    <row r="795">
      <c r="A795" s="41"/>
      <c r="B795" s="41"/>
      <c r="C795" s="41"/>
      <c r="D795" s="41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3"/>
      <c r="P795" s="41"/>
    </row>
    <row r="796">
      <c r="A796" s="41"/>
      <c r="B796" s="41"/>
      <c r="C796" s="41"/>
      <c r="D796" s="41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3"/>
      <c r="P796" s="41"/>
    </row>
    <row r="797">
      <c r="A797" s="41"/>
      <c r="B797" s="41"/>
      <c r="C797" s="41"/>
      <c r="D797" s="41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3"/>
      <c r="P797" s="41"/>
    </row>
    <row r="798">
      <c r="A798" s="41"/>
      <c r="B798" s="41"/>
      <c r="C798" s="41"/>
      <c r="D798" s="41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3"/>
      <c r="P798" s="41"/>
    </row>
    <row r="799">
      <c r="A799" s="41"/>
      <c r="B799" s="41"/>
      <c r="C799" s="41"/>
      <c r="D799" s="41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3"/>
      <c r="P799" s="41"/>
    </row>
    <row r="800">
      <c r="A800" s="41"/>
      <c r="B800" s="41"/>
      <c r="C800" s="41"/>
      <c r="D800" s="41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3"/>
      <c r="P800" s="41"/>
    </row>
    <row r="801">
      <c r="A801" s="41"/>
      <c r="B801" s="41"/>
      <c r="C801" s="41"/>
      <c r="D801" s="41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3"/>
      <c r="P801" s="41"/>
    </row>
    <row r="802">
      <c r="A802" s="41"/>
      <c r="B802" s="41"/>
      <c r="C802" s="41"/>
      <c r="D802" s="41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3"/>
      <c r="P802" s="41"/>
    </row>
    <row r="803">
      <c r="A803" s="41"/>
      <c r="B803" s="41"/>
      <c r="C803" s="41"/>
      <c r="D803" s="41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3"/>
      <c r="P803" s="41"/>
    </row>
    <row r="804">
      <c r="A804" s="41"/>
      <c r="B804" s="41"/>
      <c r="C804" s="41"/>
      <c r="D804" s="41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3"/>
      <c r="P804" s="41"/>
    </row>
    <row r="805">
      <c r="A805" s="41"/>
      <c r="B805" s="41"/>
      <c r="C805" s="41"/>
      <c r="D805" s="41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3"/>
      <c r="P805" s="41"/>
    </row>
    <row r="806">
      <c r="A806" s="41"/>
      <c r="B806" s="41"/>
      <c r="C806" s="41"/>
      <c r="D806" s="41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3"/>
      <c r="P806" s="41"/>
    </row>
    <row r="807">
      <c r="A807" s="41"/>
      <c r="B807" s="41"/>
      <c r="C807" s="41"/>
      <c r="D807" s="41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3"/>
      <c r="P807" s="41"/>
    </row>
    <row r="808">
      <c r="A808" s="41"/>
      <c r="B808" s="41"/>
      <c r="C808" s="41"/>
      <c r="D808" s="41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3"/>
      <c r="P808" s="41"/>
    </row>
    <row r="809">
      <c r="A809" s="41"/>
      <c r="B809" s="41"/>
      <c r="C809" s="41"/>
      <c r="D809" s="41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3"/>
      <c r="P809" s="41"/>
    </row>
    <row r="810">
      <c r="A810" s="41"/>
      <c r="B810" s="41"/>
      <c r="C810" s="41"/>
      <c r="D810" s="41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3"/>
      <c r="P810" s="41"/>
    </row>
    <row r="811">
      <c r="A811" s="41"/>
      <c r="B811" s="41"/>
      <c r="C811" s="41"/>
      <c r="D811" s="41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3"/>
      <c r="P811" s="41"/>
    </row>
    <row r="812">
      <c r="A812" s="41"/>
      <c r="B812" s="41"/>
      <c r="C812" s="41"/>
      <c r="D812" s="41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3"/>
      <c r="P812" s="41"/>
    </row>
    <row r="813">
      <c r="A813" s="41"/>
      <c r="B813" s="41"/>
      <c r="C813" s="41"/>
      <c r="D813" s="41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3"/>
      <c r="P813" s="41"/>
    </row>
    <row r="814">
      <c r="A814" s="41"/>
      <c r="B814" s="41"/>
      <c r="C814" s="41"/>
      <c r="D814" s="41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3"/>
      <c r="P814" s="41"/>
    </row>
    <row r="815">
      <c r="A815" s="41"/>
      <c r="B815" s="41"/>
      <c r="C815" s="41"/>
      <c r="D815" s="41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3"/>
      <c r="P815" s="41"/>
    </row>
    <row r="816">
      <c r="A816" s="41"/>
      <c r="B816" s="41"/>
      <c r="C816" s="41"/>
      <c r="D816" s="41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3"/>
      <c r="P816" s="41"/>
    </row>
    <row r="817">
      <c r="A817" s="41"/>
      <c r="B817" s="41"/>
      <c r="C817" s="41"/>
      <c r="D817" s="41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3"/>
      <c r="P817" s="41"/>
    </row>
    <row r="818">
      <c r="A818" s="41"/>
      <c r="B818" s="41"/>
      <c r="C818" s="41"/>
      <c r="D818" s="41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3"/>
      <c r="P818" s="41"/>
    </row>
    <row r="819">
      <c r="A819" s="41"/>
      <c r="B819" s="41"/>
      <c r="C819" s="41"/>
      <c r="D819" s="41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3"/>
      <c r="P819" s="41"/>
    </row>
    <row r="820">
      <c r="A820" s="41"/>
      <c r="B820" s="41"/>
      <c r="C820" s="41"/>
      <c r="D820" s="41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3"/>
      <c r="P820" s="41"/>
    </row>
    <row r="821">
      <c r="A821" s="41"/>
      <c r="B821" s="41"/>
      <c r="C821" s="41"/>
      <c r="D821" s="41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3"/>
      <c r="P821" s="41"/>
    </row>
    <row r="822">
      <c r="A822" s="41"/>
      <c r="B822" s="41"/>
      <c r="C822" s="41"/>
      <c r="D822" s="41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3"/>
      <c r="P822" s="41"/>
    </row>
    <row r="823">
      <c r="A823" s="41"/>
      <c r="B823" s="41"/>
      <c r="C823" s="41"/>
      <c r="D823" s="41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3"/>
      <c r="P823" s="41"/>
    </row>
    <row r="824">
      <c r="A824" s="41"/>
      <c r="B824" s="41"/>
      <c r="C824" s="41"/>
      <c r="D824" s="41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3"/>
      <c r="P824" s="41"/>
    </row>
    <row r="825">
      <c r="A825" s="41"/>
      <c r="B825" s="41"/>
      <c r="C825" s="41"/>
      <c r="D825" s="41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3"/>
      <c r="P825" s="41"/>
    </row>
    <row r="826">
      <c r="A826" s="41"/>
      <c r="B826" s="41"/>
      <c r="C826" s="41"/>
      <c r="D826" s="41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3"/>
      <c r="P826" s="41"/>
    </row>
    <row r="827">
      <c r="A827" s="41"/>
      <c r="B827" s="41"/>
      <c r="C827" s="41"/>
      <c r="D827" s="41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3"/>
      <c r="P827" s="41"/>
    </row>
    <row r="828">
      <c r="A828" s="41"/>
      <c r="B828" s="41"/>
      <c r="C828" s="41"/>
      <c r="D828" s="41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3"/>
      <c r="P828" s="41"/>
    </row>
    <row r="829">
      <c r="A829" s="41"/>
      <c r="B829" s="41"/>
      <c r="C829" s="41"/>
      <c r="D829" s="41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3"/>
      <c r="P829" s="41"/>
    </row>
    <row r="830">
      <c r="A830" s="41"/>
      <c r="B830" s="41"/>
      <c r="C830" s="41"/>
      <c r="D830" s="41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3"/>
      <c r="P830" s="41"/>
    </row>
    <row r="831">
      <c r="A831" s="41"/>
      <c r="B831" s="41"/>
      <c r="C831" s="41"/>
      <c r="D831" s="41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3"/>
      <c r="P831" s="41"/>
    </row>
    <row r="832">
      <c r="A832" s="41"/>
      <c r="B832" s="41"/>
      <c r="C832" s="41"/>
      <c r="D832" s="41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3"/>
      <c r="P832" s="41"/>
    </row>
    <row r="833">
      <c r="A833" s="41"/>
      <c r="B833" s="41"/>
      <c r="C833" s="41"/>
      <c r="D833" s="41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3"/>
      <c r="P833" s="41"/>
    </row>
    <row r="834">
      <c r="A834" s="41"/>
      <c r="B834" s="41"/>
      <c r="C834" s="41"/>
      <c r="D834" s="41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3"/>
      <c r="P834" s="41"/>
    </row>
    <row r="835">
      <c r="A835" s="41"/>
      <c r="B835" s="41"/>
      <c r="C835" s="41"/>
      <c r="D835" s="41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3"/>
      <c r="P835" s="41"/>
    </row>
    <row r="836">
      <c r="A836" s="41"/>
      <c r="B836" s="41"/>
      <c r="C836" s="41"/>
      <c r="D836" s="41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3"/>
      <c r="P836" s="41"/>
    </row>
    <row r="837">
      <c r="A837" s="41"/>
      <c r="B837" s="41"/>
      <c r="C837" s="41"/>
      <c r="D837" s="41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3"/>
      <c r="P837" s="41"/>
    </row>
    <row r="838">
      <c r="A838" s="41"/>
      <c r="B838" s="41"/>
      <c r="C838" s="41"/>
      <c r="D838" s="41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3"/>
      <c r="P838" s="41"/>
    </row>
    <row r="839">
      <c r="A839" s="41"/>
      <c r="B839" s="41"/>
      <c r="C839" s="41"/>
      <c r="D839" s="41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3"/>
      <c r="P839" s="41"/>
    </row>
    <row r="840">
      <c r="A840" s="41"/>
      <c r="B840" s="41"/>
      <c r="C840" s="41"/>
      <c r="D840" s="41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3"/>
      <c r="P840" s="41"/>
    </row>
    <row r="841">
      <c r="A841" s="41"/>
      <c r="B841" s="41"/>
      <c r="C841" s="41"/>
      <c r="D841" s="41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3"/>
      <c r="P841" s="41"/>
    </row>
    <row r="842">
      <c r="A842" s="41"/>
      <c r="B842" s="41"/>
      <c r="C842" s="41"/>
      <c r="D842" s="41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3"/>
      <c r="P842" s="41"/>
    </row>
    <row r="843">
      <c r="A843" s="41"/>
      <c r="B843" s="41"/>
      <c r="C843" s="41"/>
      <c r="D843" s="41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3"/>
      <c r="P843" s="41"/>
    </row>
    <row r="844">
      <c r="A844" s="41"/>
      <c r="B844" s="41"/>
      <c r="C844" s="41"/>
      <c r="D844" s="41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3"/>
      <c r="P844" s="41"/>
    </row>
    <row r="845">
      <c r="A845" s="41"/>
      <c r="B845" s="41"/>
      <c r="C845" s="41"/>
      <c r="D845" s="41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3"/>
      <c r="P845" s="41"/>
    </row>
    <row r="846">
      <c r="A846" s="41"/>
      <c r="B846" s="41"/>
      <c r="C846" s="41"/>
      <c r="D846" s="41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3"/>
      <c r="P846" s="41"/>
    </row>
    <row r="847">
      <c r="A847" s="41"/>
      <c r="B847" s="41"/>
      <c r="C847" s="41"/>
      <c r="D847" s="41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3"/>
      <c r="P847" s="41"/>
    </row>
    <row r="848">
      <c r="A848" s="41"/>
      <c r="B848" s="41"/>
      <c r="C848" s="41"/>
      <c r="D848" s="41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3"/>
      <c r="P848" s="41"/>
    </row>
    <row r="849">
      <c r="A849" s="41"/>
      <c r="B849" s="41"/>
      <c r="C849" s="41"/>
      <c r="D849" s="41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3"/>
      <c r="P849" s="41"/>
    </row>
    <row r="850">
      <c r="A850" s="41"/>
      <c r="B850" s="41"/>
      <c r="C850" s="41"/>
      <c r="D850" s="41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3"/>
      <c r="P850" s="41"/>
    </row>
    <row r="851">
      <c r="A851" s="41"/>
      <c r="B851" s="41"/>
      <c r="C851" s="41"/>
      <c r="D851" s="41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3"/>
      <c r="P851" s="41"/>
    </row>
    <row r="852">
      <c r="A852" s="41"/>
      <c r="B852" s="41"/>
      <c r="C852" s="41"/>
      <c r="D852" s="41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3"/>
      <c r="P852" s="41"/>
    </row>
    <row r="853">
      <c r="A853" s="41"/>
      <c r="B853" s="41"/>
      <c r="C853" s="41"/>
      <c r="D853" s="41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3"/>
      <c r="P853" s="41"/>
    </row>
    <row r="854">
      <c r="A854" s="41"/>
      <c r="B854" s="41"/>
      <c r="C854" s="41"/>
      <c r="D854" s="41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3"/>
      <c r="P854" s="41"/>
    </row>
    <row r="855">
      <c r="A855" s="41"/>
      <c r="B855" s="41"/>
      <c r="C855" s="41"/>
      <c r="D855" s="41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3"/>
      <c r="P855" s="41"/>
    </row>
    <row r="856">
      <c r="A856" s="41"/>
      <c r="B856" s="41"/>
      <c r="C856" s="41"/>
      <c r="D856" s="41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3"/>
      <c r="P856" s="41"/>
    </row>
    <row r="857">
      <c r="A857" s="41"/>
      <c r="B857" s="41"/>
      <c r="C857" s="41"/>
      <c r="D857" s="41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3"/>
      <c r="P857" s="41"/>
    </row>
    <row r="858">
      <c r="A858" s="41"/>
      <c r="B858" s="41"/>
      <c r="C858" s="41"/>
      <c r="D858" s="41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3"/>
      <c r="P858" s="41"/>
    </row>
    <row r="859">
      <c r="A859" s="41"/>
      <c r="B859" s="41"/>
      <c r="C859" s="41"/>
      <c r="D859" s="41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3"/>
      <c r="P859" s="41"/>
    </row>
    <row r="860">
      <c r="A860" s="41"/>
      <c r="B860" s="41"/>
      <c r="C860" s="41"/>
      <c r="D860" s="41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3"/>
      <c r="P860" s="41"/>
    </row>
    <row r="861">
      <c r="A861" s="41"/>
      <c r="B861" s="41"/>
      <c r="C861" s="41"/>
      <c r="D861" s="41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3"/>
      <c r="P861" s="41"/>
    </row>
    <row r="862">
      <c r="A862" s="41"/>
      <c r="B862" s="41"/>
      <c r="C862" s="41"/>
      <c r="D862" s="41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3"/>
      <c r="P862" s="41"/>
    </row>
    <row r="863">
      <c r="A863" s="41"/>
      <c r="B863" s="41"/>
      <c r="C863" s="41"/>
      <c r="D863" s="41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3"/>
      <c r="P863" s="41"/>
    </row>
    <row r="864">
      <c r="A864" s="41"/>
      <c r="B864" s="41"/>
      <c r="C864" s="41"/>
      <c r="D864" s="41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3"/>
      <c r="P864" s="41"/>
    </row>
    <row r="865">
      <c r="A865" s="41"/>
      <c r="B865" s="41"/>
      <c r="C865" s="41"/>
      <c r="D865" s="41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3"/>
      <c r="P865" s="41"/>
    </row>
    <row r="866">
      <c r="A866" s="41"/>
      <c r="B866" s="41"/>
      <c r="C866" s="41"/>
      <c r="D866" s="41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3"/>
      <c r="P866" s="41"/>
    </row>
    <row r="867">
      <c r="A867" s="41"/>
      <c r="B867" s="41"/>
      <c r="C867" s="41"/>
      <c r="D867" s="41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3"/>
      <c r="P867" s="41"/>
    </row>
    <row r="868">
      <c r="A868" s="41"/>
      <c r="B868" s="41"/>
      <c r="C868" s="41"/>
      <c r="D868" s="41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3"/>
      <c r="P868" s="41"/>
    </row>
    <row r="869">
      <c r="A869" s="41"/>
      <c r="B869" s="41"/>
      <c r="C869" s="41"/>
      <c r="D869" s="41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3"/>
      <c r="P869" s="41"/>
    </row>
    <row r="870">
      <c r="A870" s="41"/>
      <c r="B870" s="41"/>
      <c r="C870" s="41"/>
      <c r="D870" s="41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3"/>
      <c r="P870" s="41"/>
    </row>
    <row r="871">
      <c r="A871" s="41"/>
      <c r="B871" s="41"/>
      <c r="C871" s="41"/>
      <c r="D871" s="41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3"/>
      <c r="P871" s="41"/>
    </row>
    <row r="872">
      <c r="A872" s="41"/>
      <c r="B872" s="41"/>
      <c r="C872" s="41"/>
      <c r="D872" s="41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3"/>
      <c r="P872" s="41"/>
    </row>
    <row r="873">
      <c r="A873" s="41"/>
      <c r="B873" s="41"/>
      <c r="C873" s="41"/>
      <c r="D873" s="41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3"/>
      <c r="P873" s="41"/>
    </row>
    <row r="874">
      <c r="A874" s="41"/>
      <c r="B874" s="41"/>
      <c r="C874" s="41"/>
      <c r="D874" s="41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3"/>
      <c r="P874" s="41"/>
    </row>
    <row r="875">
      <c r="A875" s="41"/>
      <c r="B875" s="41"/>
      <c r="C875" s="41"/>
      <c r="D875" s="41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3"/>
      <c r="P875" s="41"/>
    </row>
    <row r="876">
      <c r="A876" s="41"/>
      <c r="B876" s="41"/>
      <c r="C876" s="41"/>
      <c r="D876" s="41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3"/>
      <c r="P876" s="41"/>
    </row>
    <row r="877">
      <c r="A877" s="41"/>
      <c r="B877" s="41"/>
      <c r="C877" s="41"/>
      <c r="D877" s="41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3"/>
      <c r="P877" s="41"/>
    </row>
    <row r="878">
      <c r="A878" s="41"/>
      <c r="B878" s="41"/>
      <c r="C878" s="41"/>
      <c r="D878" s="41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3"/>
      <c r="P878" s="41"/>
    </row>
    <row r="879">
      <c r="A879" s="41"/>
      <c r="B879" s="41"/>
      <c r="C879" s="41"/>
      <c r="D879" s="41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3"/>
      <c r="P879" s="41"/>
    </row>
    <row r="880">
      <c r="A880" s="41"/>
      <c r="B880" s="41"/>
      <c r="C880" s="41"/>
      <c r="D880" s="41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3"/>
      <c r="P880" s="41"/>
    </row>
    <row r="881">
      <c r="A881" s="41"/>
      <c r="B881" s="41"/>
      <c r="C881" s="41"/>
      <c r="D881" s="41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3"/>
      <c r="P881" s="41"/>
    </row>
    <row r="882">
      <c r="A882" s="41"/>
      <c r="B882" s="41"/>
      <c r="C882" s="41"/>
      <c r="D882" s="41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3"/>
      <c r="P882" s="41"/>
    </row>
    <row r="883">
      <c r="A883" s="41"/>
      <c r="B883" s="41"/>
      <c r="C883" s="41"/>
      <c r="D883" s="41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3"/>
      <c r="P883" s="41"/>
    </row>
    <row r="884">
      <c r="A884" s="41"/>
      <c r="B884" s="41"/>
      <c r="C884" s="41"/>
      <c r="D884" s="41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3"/>
      <c r="P884" s="41"/>
    </row>
    <row r="885">
      <c r="A885" s="41"/>
      <c r="B885" s="41"/>
      <c r="C885" s="41"/>
      <c r="D885" s="41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3"/>
      <c r="P885" s="41"/>
    </row>
    <row r="886">
      <c r="A886" s="41"/>
      <c r="B886" s="41"/>
      <c r="C886" s="41"/>
      <c r="D886" s="41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3"/>
      <c r="P886" s="41"/>
    </row>
    <row r="887">
      <c r="A887" s="41"/>
      <c r="B887" s="41"/>
      <c r="C887" s="41"/>
      <c r="D887" s="41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3"/>
      <c r="P887" s="41"/>
    </row>
    <row r="888">
      <c r="A888" s="41"/>
      <c r="B888" s="41"/>
      <c r="C888" s="41"/>
      <c r="D888" s="41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3"/>
      <c r="P888" s="41"/>
    </row>
    <row r="889">
      <c r="A889" s="41"/>
      <c r="B889" s="41"/>
      <c r="C889" s="41"/>
      <c r="D889" s="41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3"/>
      <c r="P889" s="41"/>
    </row>
    <row r="890">
      <c r="A890" s="41"/>
      <c r="B890" s="41"/>
      <c r="C890" s="41"/>
      <c r="D890" s="41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3"/>
      <c r="P890" s="41"/>
    </row>
    <row r="891">
      <c r="A891" s="41"/>
      <c r="B891" s="41"/>
      <c r="C891" s="41"/>
      <c r="D891" s="41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3"/>
      <c r="P891" s="41"/>
    </row>
    <row r="892">
      <c r="A892" s="41"/>
      <c r="B892" s="41"/>
      <c r="C892" s="41"/>
      <c r="D892" s="41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3"/>
      <c r="P892" s="41"/>
    </row>
    <row r="893">
      <c r="A893" s="41"/>
      <c r="B893" s="41"/>
      <c r="C893" s="41"/>
      <c r="D893" s="41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3"/>
      <c r="P893" s="41"/>
    </row>
    <row r="894">
      <c r="A894" s="41"/>
      <c r="B894" s="41"/>
      <c r="C894" s="41"/>
      <c r="D894" s="41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3"/>
      <c r="P894" s="41"/>
    </row>
    <row r="895">
      <c r="A895" s="41"/>
      <c r="B895" s="41"/>
      <c r="C895" s="41"/>
      <c r="D895" s="41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3"/>
      <c r="P895" s="41"/>
    </row>
    <row r="896">
      <c r="A896" s="41"/>
      <c r="B896" s="41"/>
      <c r="C896" s="41"/>
      <c r="D896" s="41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3"/>
      <c r="P896" s="41"/>
    </row>
    <row r="897">
      <c r="A897" s="41"/>
      <c r="B897" s="41"/>
      <c r="C897" s="41"/>
      <c r="D897" s="41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3"/>
      <c r="P897" s="41"/>
    </row>
    <row r="898">
      <c r="A898" s="41"/>
      <c r="B898" s="41"/>
      <c r="C898" s="41"/>
      <c r="D898" s="41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3"/>
      <c r="P898" s="41"/>
    </row>
    <row r="899">
      <c r="A899" s="41"/>
      <c r="B899" s="41"/>
      <c r="C899" s="41"/>
      <c r="D899" s="41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3"/>
      <c r="P899" s="41"/>
    </row>
    <row r="900">
      <c r="A900" s="41"/>
      <c r="B900" s="41"/>
      <c r="C900" s="41"/>
      <c r="D900" s="41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3"/>
      <c r="P900" s="41"/>
    </row>
    <row r="901">
      <c r="A901" s="41"/>
      <c r="B901" s="41"/>
      <c r="C901" s="41"/>
      <c r="D901" s="41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3"/>
      <c r="P901" s="41"/>
    </row>
    <row r="902">
      <c r="A902" s="41"/>
      <c r="B902" s="41"/>
      <c r="C902" s="41"/>
      <c r="D902" s="41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3"/>
      <c r="P902" s="41"/>
    </row>
    <row r="903">
      <c r="A903" s="41"/>
      <c r="B903" s="41"/>
      <c r="C903" s="41"/>
      <c r="D903" s="41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3"/>
      <c r="P903" s="41"/>
    </row>
    <row r="904">
      <c r="A904" s="41"/>
      <c r="B904" s="41"/>
      <c r="C904" s="41"/>
      <c r="D904" s="41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3"/>
      <c r="P904" s="41"/>
    </row>
    <row r="905">
      <c r="A905" s="41"/>
      <c r="B905" s="41"/>
      <c r="C905" s="41"/>
      <c r="D905" s="41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3"/>
      <c r="P905" s="41"/>
    </row>
    <row r="906">
      <c r="A906" s="41"/>
      <c r="B906" s="41"/>
      <c r="C906" s="41"/>
      <c r="D906" s="41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3"/>
      <c r="P906" s="41"/>
    </row>
    <row r="907">
      <c r="A907" s="41"/>
      <c r="B907" s="41"/>
      <c r="C907" s="41"/>
      <c r="D907" s="41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3"/>
      <c r="P907" s="41"/>
    </row>
    <row r="908">
      <c r="A908" s="41"/>
      <c r="B908" s="41"/>
      <c r="C908" s="41"/>
      <c r="D908" s="41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3"/>
      <c r="P908" s="41"/>
    </row>
    <row r="909">
      <c r="A909" s="41"/>
      <c r="B909" s="41"/>
      <c r="C909" s="41"/>
      <c r="D909" s="41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3"/>
      <c r="P909" s="41"/>
    </row>
    <row r="910">
      <c r="A910" s="41"/>
      <c r="B910" s="41"/>
      <c r="C910" s="41"/>
      <c r="D910" s="41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3"/>
      <c r="P910" s="41"/>
    </row>
    <row r="911">
      <c r="A911" s="41"/>
      <c r="B911" s="41"/>
      <c r="C911" s="41"/>
      <c r="D911" s="41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3"/>
      <c r="P911" s="41"/>
    </row>
    <row r="912">
      <c r="A912" s="41"/>
      <c r="B912" s="41"/>
      <c r="C912" s="41"/>
      <c r="D912" s="41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3"/>
      <c r="P912" s="41"/>
    </row>
    <row r="913">
      <c r="A913" s="41"/>
      <c r="B913" s="41"/>
      <c r="C913" s="41"/>
      <c r="D913" s="41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3"/>
      <c r="P913" s="41"/>
    </row>
    <row r="914">
      <c r="A914" s="41"/>
      <c r="B914" s="41"/>
      <c r="C914" s="41"/>
      <c r="D914" s="41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3"/>
      <c r="P914" s="41"/>
    </row>
    <row r="915">
      <c r="A915" s="41"/>
      <c r="B915" s="41"/>
      <c r="C915" s="41"/>
      <c r="D915" s="41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3"/>
      <c r="P915" s="41"/>
    </row>
    <row r="916">
      <c r="A916" s="41"/>
      <c r="B916" s="41"/>
      <c r="C916" s="41"/>
      <c r="D916" s="41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3"/>
      <c r="P916" s="41"/>
    </row>
    <row r="917">
      <c r="A917" s="41"/>
      <c r="B917" s="41"/>
      <c r="C917" s="41"/>
      <c r="D917" s="41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3"/>
      <c r="P917" s="41"/>
    </row>
    <row r="918">
      <c r="A918" s="41"/>
      <c r="B918" s="41"/>
      <c r="C918" s="41"/>
      <c r="D918" s="41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3"/>
      <c r="P918" s="41"/>
    </row>
    <row r="919">
      <c r="A919" s="41"/>
      <c r="B919" s="41"/>
      <c r="C919" s="41"/>
      <c r="D919" s="41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3"/>
      <c r="P919" s="41"/>
    </row>
    <row r="920">
      <c r="A920" s="41"/>
      <c r="B920" s="41"/>
      <c r="C920" s="41"/>
      <c r="D920" s="41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3"/>
      <c r="P920" s="41"/>
    </row>
    <row r="921">
      <c r="A921" s="41"/>
      <c r="B921" s="41"/>
      <c r="C921" s="41"/>
      <c r="D921" s="41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3"/>
      <c r="P921" s="41"/>
    </row>
    <row r="922">
      <c r="A922" s="41"/>
      <c r="B922" s="41"/>
      <c r="C922" s="41"/>
      <c r="D922" s="41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3"/>
      <c r="P922" s="41"/>
    </row>
    <row r="923">
      <c r="A923" s="41"/>
      <c r="B923" s="41"/>
      <c r="C923" s="41"/>
      <c r="D923" s="41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3"/>
      <c r="P923" s="41"/>
    </row>
    <row r="924">
      <c r="A924" s="41"/>
      <c r="B924" s="41"/>
      <c r="C924" s="41"/>
      <c r="D924" s="41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3"/>
      <c r="P924" s="41"/>
    </row>
    <row r="925">
      <c r="A925" s="41"/>
      <c r="B925" s="41"/>
      <c r="C925" s="41"/>
      <c r="D925" s="41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3"/>
      <c r="P925" s="41"/>
    </row>
    <row r="926">
      <c r="A926" s="41"/>
      <c r="B926" s="41"/>
      <c r="C926" s="41"/>
      <c r="D926" s="41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3"/>
      <c r="P926" s="41"/>
    </row>
    <row r="927">
      <c r="A927" s="41"/>
      <c r="B927" s="41"/>
      <c r="C927" s="41"/>
      <c r="D927" s="41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3"/>
      <c r="P927" s="41"/>
    </row>
    <row r="928">
      <c r="A928" s="41"/>
      <c r="B928" s="41"/>
      <c r="C928" s="41"/>
      <c r="D928" s="41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3"/>
      <c r="P928" s="41"/>
    </row>
    <row r="929">
      <c r="A929" s="41"/>
      <c r="B929" s="41"/>
      <c r="C929" s="41"/>
      <c r="D929" s="41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3"/>
      <c r="P929" s="41"/>
    </row>
    <row r="930">
      <c r="A930" s="41"/>
      <c r="B930" s="41"/>
      <c r="C930" s="41"/>
      <c r="D930" s="41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3"/>
      <c r="P930" s="41"/>
    </row>
    <row r="931">
      <c r="A931" s="41"/>
      <c r="B931" s="41"/>
      <c r="C931" s="41"/>
      <c r="D931" s="41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3"/>
      <c r="P931" s="41"/>
    </row>
    <row r="932">
      <c r="A932" s="41"/>
      <c r="B932" s="41"/>
      <c r="C932" s="41"/>
      <c r="D932" s="41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3"/>
      <c r="P932" s="41"/>
    </row>
    <row r="933">
      <c r="A933" s="41"/>
      <c r="B933" s="41"/>
      <c r="C933" s="41"/>
      <c r="D933" s="41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3"/>
      <c r="P933" s="41"/>
    </row>
    <row r="934">
      <c r="A934" s="41"/>
      <c r="B934" s="41"/>
      <c r="C934" s="41"/>
      <c r="D934" s="41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3"/>
      <c r="P934" s="41"/>
    </row>
    <row r="935">
      <c r="A935" s="41"/>
      <c r="B935" s="41"/>
      <c r="C935" s="41"/>
      <c r="D935" s="41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3"/>
      <c r="P935" s="41"/>
    </row>
    <row r="936">
      <c r="A936" s="41"/>
      <c r="B936" s="41"/>
      <c r="C936" s="41"/>
      <c r="D936" s="41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3"/>
      <c r="P936" s="41"/>
    </row>
    <row r="937">
      <c r="A937" s="41"/>
      <c r="B937" s="41"/>
      <c r="C937" s="41"/>
      <c r="D937" s="41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3"/>
      <c r="P937" s="41"/>
    </row>
    <row r="938">
      <c r="A938" s="41"/>
      <c r="B938" s="41"/>
      <c r="C938" s="41"/>
      <c r="D938" s="41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3"/>
      <c r="P938" s="41"/>
    </row>
    <row r="939">
      <c r="A939" s="41"/>
      <c r="B939" s="41"/>
      <c r="C939" s="41"/>
      <c r="D939" s="41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3"/>
      <c r="P939" s="41"/>
    </row>
    <row r="940">
      <c r="A940" s="41"/>
      <c r="B940" s="41"/>
      <c r="C940" s="41"/>
      <c r="D940" s="41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3"/>
      <c r="P940" s="41"/>
    </row>
    <row r="941">
      <c r="A941" s="41"/>
      <c r="B941" s="41"/>
      <c r="C941" s="41"/>
      <c r="D941" s="41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3"/>
      <c r="P941" s="41"/>
    </row>
    <row r="942">
      <c r="A942" s="41"/>
      <c r="B942" s="41"/>
      <c r="C942" s="41"/>
      <c r="D942" s="41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3"/>
      <c r="P942" s="41"/>
    </row>
    <row r="943">
      <c r="A943" s="41"/>
      <c r="B943" s="41"/>
      <c r="C943" s="41"/>
      <c r="D943" s="41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3"/>
      <c r="P943" s="41"/>
    </row>
    <row r="944">
      <c r="A944" s="41"/>
      <c r="B944" s="41"/>
      <c r="C944" s="41"/>
      <c r="D944" s="41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3"/>
      <c r="P944" s="41"/>
    </row>
    <row r="945">
      <c r="A945" s="41"/>
      <c r="B945" s="41"/>
      <c r="C945" s="41"/>
      <c r="D945" s="41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3"/>
      <c r="P945" s="41"/>
    </row>
    <row r="946">
      <c r="A946" s="41"/>
      <c r="B946" s="41"/>
      <c r="C946" s="41"/>
      <c r="D946" s="41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3"/>
      <c r="P946" s="41"/>
    </row>
    <row r="947">
      <c r="A947" s="41"/>
      <c r="B947" s="41"/>
      <c r="C947" s="41"/>
      <c r="D947" s="41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3"/>
      <c r="P947" s="41"/>
    </row>
    <row r="948">
      <c r="A948" s="41"/>
      <c r="B948" s="41"/>
      <c r="C948" s="41"/>
      <c r="D948" s="41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3"/>
      <c r="P948" s="41"/>
    </row>
    <row r="949">
      <c r="A949" s="41"/>
      <c r="B949" s="41"/>
      <c r="C949" s="41"/>
      <c r="D949" s="41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3"/>
      <c r="P949" s="41"/>
    </row>
    <row r="950">
      <c r="A950" s="41"/>
      <c r="B950" s="41"/>
      <c r="C950" s="41"/>
      <c r="D950" s="41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3"/>
      <c r="P950" s="41"/>
    </row>
    <row r="951">
      <c r="A951" s="41"/>
      <c r="B951" s="41"/>
      <c r="C951" s="41"/>
      <c r="D951" s="41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3"/>
      <c r="P951" s="41"/>
    </row>
    <row r="952">
      <c r="A952" s="41"/>
      <c r="B952" s="41"/>
      <c r="C952" s="41"/>
      <c r="D952" s="41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3"/>
      <c r="P952" s="41"/>
    </row>
    <row r="953">
      <c r="A953" s="41"/>
      <c r="B953" s="41"/>
      <c r="C953" s="41"/>
      <c r="D953" s="41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3"/>
      <c r="P953" s="41"/>
    </row>
    <row r="954">
      <c r="A954" s="41"/>
      <c r="B954" s="41"/>
      <c r="C954" s="41"/>
      <c r="D954" s="41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3"/>
      <c r="P954" s="41"/>
    </row>
    <row r="955">
      <c r="A955" s="41"/>
      <c r="B955" s="41"/>
      <c r="C955" s="41"/>
      <c r="D955" s="41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3"/>
      <c r="P955" s="41"/>
    </row>
    <row r="956">
      <c r="A956" s="41"/>
      <c r="B956" s="41"/>
      <c r="C956" s="41"/>
      <c r="D956" s="41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3"/>
      <c r="P956" s="41"/>
    </row>
    <row r="957">
      <c r="A957" s="41"/>
      <c r="B957" s="41"/>
      <c r="C957" s="41"/>
      <c r="D957" s="41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3"/>
      <c r="P957" s="41"/>
    </row>
    <row r="958">
      <c r="A958" s="41"/>
      <c r="B958" s="41"/>
      <c r="C958" s="41"/>
      <c r="D958" s="41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3"/>
      <c r="P958" s="41"/>
    </row>
    <row r="959">
      <c r="A959" s="41"/>
      <c r="B959" s="41"/>
      <c r="C959" s="41"/>
      <c r="D959" s="41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3"/>
      <c r="P959" s="41"/>
    </row>
    <row r="960">
      <c r="A960" s="41"/>
      <c r="B960" s="41"/>
      <c r="C960" s="41"/>
      <c r="D960" s="41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3"/>
      <c r="P960" s="41"/>
    </row>
    <row r="961">
      <c r="A961" s="41"/>
      <c r="B961" s="41"/>
      <c r="C961" s="41"/>
      <c r="D961" s="41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3"/>
      <c r="P961" s="41"/>
    </row>
    <row r="962">
      <c r="A962" s="41"/>
      <c r="B962" s="41"/>
      <c r="C962" s="41"/>
      <c r="D962" s="41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3"/>
      <c r="P962" s="41"/>
    </row>
    <row r="963">
      <c r="A963" s="41"/>
      <c r="B963" s="41"/>
      <c r="C963" s="41"/>
      <c r="D963" s="41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3"/>
      <c r="P963" s="41"/>
    </row>
    <row r="964">
      <c r="A964" s="41"/>
      <c r="B964" s="41"/>
      <c r="C964" s="41"/>
      <c r="D964" s="41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3"/>
      <c r="P964" s="41"/>
    </row>
    <row r="965">
      <c r="A965" s="41"/>
      <c r="B965" s="41"/>
      <c r="C965" s="41"/>
      <c r="D965" s="41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3"/>
      <c r="P965" s="41"/>
    </row>
    <row r="966">
      <c r="A966" s="41"/>
      <c r="B966" s="41"/>
      <c r="C966" s="41"/>
      <c r="D966" s="41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3"/>
      <c r="P966" s="41"/>
    </row>
    <row r="967">
      <c r="A967" s="41"/>
      <c r="B967" s="41"/>
      <c r="C967" s="41"/>
      <c r="D967" s="41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3"/>
      <c r="P967" s="41"/>
    </row>
    <row r="968">
      <c r="A968" s="41"/>
      <c r="B968" s="41"/>
      <c r="C968" s="41"/>
      <c r="D968" s="41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3"/>
      <c r="P968" s="41"/>
    </row>
    <row r="969">
      <c r="A969" s="41"/>
      <c r="B969" s="41"/>
      <c r="C969" s="41"/>
      <c r="D969" s="41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3"/>
      <c r="P969" s="41"/>
    </row>
    <row r="970">
      <c r="A970" s="41"/>
      <c r="B970" s="41"/>
      <c r="C970" s="41"/>
      <c r="D970" s="41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3"/>
      <c r="P970" s="41"/>
    </row>
    <row r="971">
      <c r="A971" s="41"/>
      <c r="B971" s="41"/>
      <c r="C971" s="41"/>
      <c r="D971" s="41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3"/>
      <c r="P971" s="41"/>
    </row>
    <row r="972">
      <c r="A972" s="41"/>
      <c r="B972" s="41"/>
      <c r="C972" s="41"/>
      <c r="D972" s="41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3"/>
      <c r="P972" s="41"/>
    </row>
    <row r="973">
      <c r="A973" s="41"/>
      <c r="B973" s="41"/>
      <c r="C973" s="41"/>
      <c r="D973" s="41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3"/>
      <c r="P973" s="41"/>
    </row>
    <row r="974">
      <c r="A974" s="41"/>
      <c r="B974" s="41"/>
      <c r="C974" s="41"/>
      <c r="D974" s="41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3"/>
      <c r="P974" s="41"/>
    </row>
    <row r="975">
      <c r="A975" s="41"/>
      <c r="B975" s="41"/>
      <c r="C975" s="41"/>
      <c r="D975" s="41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3"/>
      <c r="P975" s="41"/>
    </row>
    <row r="976">
      <c r="A976" s="41"/>
      <c r="B976" s="41"/>
      <c r="C976" s="41"/>
      <c r="D976" s="41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3"/>
      <c r="P976" s="41"/>
    </row>
    <row r="977">
      <c r="A977" s="41"/>
      <c r="B977" s="41"/>
      <c r="C977" s="41"/>
      <c r="D977" s="41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3"/>
      <c r="P977" s="41"/>
    </row>
    <row r="978">
      <c r="A978" s="41"/>
      <c r="B978" s="41"/>
      <c r="C978" s="41"/>
      <c r="D978" s="41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3"/>
      <c r="P978" s="41"/>
    </row>
    <row r="979">
      <c r="A979" s="41"/>
      <c r="B979" s="41"/>
      <c r="C979" s="41"/>
      <c r="D979" s="41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3"/>
      <c r="P979" s="41"/>
    </row>
    <row r="980">
      <c r="A980" s="41"/>
      <c r="B980" s="41"/>
      <c r="C980" s="41"/>
      <c r="D980" s="41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3"/>
      <c r="P980" s="41"/>
    </row>
    <row r="981">
      <c r="A981" s="41"/>
      <c r="B981" s="41"/>
      <c r="C981" s="41"/>
      <c r="D981" s="41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3"/>
      <c r="P981" s="41"/>
    </row>
    <row r="982">
      <c r="A982" s="41"/>
      <c r="B982" s="41"/>
      <c r="C982" s="41"/>
      <c r="D982" s="41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3"/>
      <c r="P982" s="41"/>
    </row>
    <row r="983">
      <c r="A983" s="41"/>
      <c r="B983" s="41"/>
      <c r="C983" s="41"/>
      <c r="D983" s="41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3"/>
      <c r="P983" s="41"/>
    </row>
    <row r="984">
      <c r="A984" s="41"/>
      <c r="B984" s="41"/>
      <c r="C984" s="41"/>
      <c r="D984" s="41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3"/>
      <c r="P984" s="41"/>
    </row>
    <row r="985">
      <c r="A985" s="41"/>
      <c r="B985" s="41"/>
      <c r="C985" s="41"/>
      <c r="D985" s="41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3"/>
      <c r="P985" s="41"/>
    </row>
    <row r="986">
      <c r="A986" s="41"/>
      <c r="B986" s="41"/>
      <c r="C986" s="41"/>
      <c r="D986" s="41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3"/>
      <c r="P986" s="41"/>
    </row>
    <row r="987">
      <c r="A987" s="41"/>
      <c r="B987" s="41"/>
      <c r="C987" s="41"/>
      <c r="D987" s="41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3"/>
      <c r="P987" s="41"/>
    </row>
    <row r="988">
      <c r="A988" s="41"/>
      <c r="B988" s="41"/>
      <c r="C988" s="41"/>
      <c r="D988" s="41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3"/>
      <c r="P988" s="41"/>
    </row>
    <row r="989">
      <c r="A989" s="41"/>
      <c r="B989" s="41"/>
      <c r="C989" s="41"/>
      <c r="D989" s="41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3"/>
      <c r="P989" s="41"/>
    </row>
    <row r="990">
      <c r="A990" s="41"/>
      <c r="B990" s="41"/>
      <c r="C990" s="41"/>
      <c r="D990" s="41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3"/>
      <c r="P990" s="41"/>
    </row>
    <row r="991">
      <c r="A991" s="41"/>
      <c r="B991" s="41"/>
      <c r="C991" s="41"/>
      <c r="D991" s="41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3"/>
      <c r="P991" s="41"/>
    </row>
    <row r="992">
      <c r="A992" s="41"/>
      <c r="B992" s="41"/>
      <c r="C992" s="41"/>
      <c r="D992" s="41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3"/>
      <c r="P992" s="41"/>
    </row>
    <row r="993">
      <c r="A993" s="41"/>
      <c r="B993" s="41"/>
      <c r="C993" s="41"/>
      <c r="D993" s="41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3"/>
      <c r="P993" s="41"/>
    </row>
    <row r="994">
      <c r="A994" s="41"/>
      <c r="B994" s="41"/>
      <c r="C994" s="41"/>
      <c r="D994" s="41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3"/>
      <c r="P994" s="41"/>
    </row>
    <row r="995">
      <c r="A995" s="41"/>
      <c r="B995" s="41"/>
      <c r="C995" s="41"/>
      <c r="D995" s="41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3"/>
      <c r="P995" s="41"/>
    </row>
    <row r="996">
      <c r="A996" s="41"/>
      <c r="B996" s="41"/>
      <c r="C996" s="41"/>
      <c r="D996" s="41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3"/>
      <c r="P996" s="41"/>
    </row>
    <row r="997">
      <c r="A997" s="41"/>
      <c r="B997" s="41"/>
      <c r="C997" s="41"/>
      <c r="D997" s="41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3"/>
      <c r="P997" s="41"/>
    </row>
    <row r="998">
      <c r="A998" s="41"/>
      <c r="B998" s="41"/>
      <c r="C998" s="41"/>
      <c r="D998" s="41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3"/>
      <c r="P998" s="41"/>
    </row>
    <row r="999">
      <c r="A999" s="41"/>
      <c r="B999" s="41"/>
      <c r="C999" s="41"/>
      <c r="D999" s="41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3"/>
      <c r="P999" s="41"/>
    </row>
    <row r="1000">
      <c r="A1000" s="41"/>
      <c r="B1000" s="41"/>
      <c r="C1000" s="41"/>
      <c r="D1000" s="41"/>
      <c r="I1000" s="42"/>
      <c r="J1000" s="42"/>
      <c r="K1000" s="42"/>
      <c r="L1000" s="42"/>
      <c r="M1000" s="42"/>
      <c r="N1000" s="42"/>
      <c r="O1000" s="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3.5"/>
    <col customWidth="1" min="3" max="4" width="22.88"/>
    <col customWidth="1" min="5" max="5" width="18.63"/>
    <col customWidth="1" min="6" max="6" width="9.38"/>
    <col customWidth="1" min="7" max="7" width="19.25"/>
    <col customWidth="1" min="8" max="8" width="13.88"/>
    <col customWidth="1" min="9" max="9" width="14.13"/>
    <col customWidth="1" min="10" max="10" width="8.13"/>
    <col customWidth="1" min="11" max="11" width="13.0"/>
    <col customWidth="1" min="12" max="12" width="8.13"/>
    <col customWidth="1" min="13" max="13" width="14.13"/>
    <col customWidth="1" min="14" max="14" width="12.63"/>
    <col customWidth="1" min="15" max="15" width="20.63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5</v>
      </c>
      <c r="K1" s="3" t="s">
        <v>8</v>
      </c>
      <c r="L1" s="3" t="s">
        <v>5</v>
      </c>
      <c r="M1" s="3" t="s">
        <v>9</v>
      </c>
      <c r="N1" s="3" t="s">
        <v>5</v>
      </c>
      <c r="O1" s="3" t="s">
        <v>194</v>
      </c>
      <c r="P1" s="3" t="s">
        <v>195</v>
      </c>
    </row>
    <row r="2">
      <c r="A2" s="23" t="s">
        <v>196</v>
      </c>
      <c r="B2" s="23">
        <v>1.81220005E8</v>
      </c>
      <c r="C2" s="23" t="s">
        <v>197</v>
      </c>
      <c r="D2" s="23">
        <v>9.319766563E9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24"/>
      <c r="P2" s="24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>
      <c r="A3" s="34" t="s">
        <v>198</v>
      </c>
      <c r="B3" s="34">
        <v>1.91220001E8</v>
      </c>
      <c r="C3" s="34" t="s">
        <v>199</v>
      </c>
      <c r="D3" s="6">
        <v>8.789226773E9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9"/>
      <c r="P3" s="9"/>
    </row>
    <row r="4">
      <c r="A4" s="34" t="s">
        <v>200</v>
      </c>
      <c r="B4" s="34">
        <v>1.91220002E8</v>
      </c>
      <c r="C4" s="34" t="s">
        <v>201</v>
      </c>
      <c r="D4" s="6">
        <v>7.678334546E9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9"/>
      <c r="P4" s="9"/>
    </row>
    <row r="5">
      <c r="A5" s="34" t="s">
        <v>202</v>
      </c>
      <c r="B5" s="34">
        <v>1.91220003E8</v>
      </c>
      <c r="C5" s="34" t="s">
        <v>203</v>
      </c>
      <c r="D5" s="6">
        <v>8.743824802E9</v>
      </c>
      <c r="E5" s="54" t="s">
        <v>204</v>
      </c>
      <c r="F5" s="54">
        <v>7.2</v>
      </c>
      <c r="G5" s="53"/>
      <c r="H5" s="53"/>
      <c r="I5" s="53"/>
      <c r="J5" s="53"/>
      <c r="K5" s="53"/>
      <c r="L5" s="53"/>
      <c r="M5" s="53"/>
      <c r="N5" s="53"/>
      <c r="O5" s="9"/>
      <c r="P5" s="9"/>
    </row>
    <row r="6">
      <c r="A6" s="34" t="s">
        <v>205</v>
      </c>
      <c r="B6" s="34">
        <v>1.91220004E8</v>
      </c>
      <c r="C6" s="34" t="s">
        <v>206</v>
      </c>
      <c r="D6" s="6">
        <v>8.383978971E9</v>
      </c>
      <c r="E6" s="7" t="s">
        <v>106</v>
      </c>
      <c r="F6" s="7">
        <v>20.2</v>
      </c>
      <c r="G6" s="53"/>
      <c r="H6" s="53"/>
      <c r="I6" s="53"/>
      <c r="J6" s="53"/>
      <c r="K6" s="53"/>
      <c r="L6" s="53"/>
      <c r="M6" s="53"/>
      <c r="N6" s="53"/>
      <c r="O6" s="7" t="s">
        <v>106</v>
      </c>
      <c r="P6" s="9"/>
    </row>
    <row r="7">
      <c r="A7" s="34" t="s">
        <v>207</v>
      </c>
      <c r="B7" s="34">
        <v>1.91220005E8</v>
      </c>
      <c r="C7" s="34" t="s">
        <v>208</v>
      </c>
      <c r="D7" s="6">
        <v>8.178628163E9</v>
      </c>
      <c r="E7" s="7" t="s">
        <v>25</v>
      </c>
      <c r="F7" s="7">
        <v>15.5</v>
      </c>
      <c r="G7" s="7" t="s">
        <v>19</v>
      </c>
      <c r="H7" s="7">
        <v>7.6</v>
      </c>
      <c r="I7" s="54" t="s">
        <v>110</v>
      </c>
      <c r="J7" s="54">
        <v>15.0</v>
      </c>
      <c r="K7" s="54"/>
      <c r="L7" s="54"/>
      <c r="M7" s="53"/>
      <c r="N7" s="53"/>
      <c r="O7" s="7" t="s">
        <v>110</v>
      </c>
      <c r="P7" s="9"/>
    </row>
    <row r="8">
      <c r="A8" s="34"/>
      <c r="B8" s="34">
        <v>1.91220006E8</v>
      </c>
      <c r="C8" s="34"/>
      <c r="D8" s="34"/>
      <c r="E8" s="53"/>
      <c r="F8" s="53"/>
      <c r="G8" s="53"/>
      <c r="H8" s="53"/>
      <c r="I8" s="53"/>
      <c r="J8" s="53"/>
      <c r="K8" s="53"/>
      <c r="L8" s="53"/>
      <c r="M8" s="53"/>
      <c r="N8" s="53"/>
      <c r="O8" s="9"/>
      <c r="P8" s="9"/>
    </row>
    <row r="9">
      <c r="A9" s="34" t="s">
        <v>209</v>
      </c>
      <c r="B9" s="34">
        <v>1.91220007E8</v>
      </c>
      <c r="C9" s="34" t="s">
        <v>210</v>
      </c>
      <c r="D9" s="55">
        <v>9.625599217E9</v>
      </c>
      <c r="E9" s="7" t="s">
        <v>29</v>
      </c>
      <c r="F9" s="7">
        <v>12.0</v>
      </c>
      <c r="G9" s="53"/>
      <c r="H9" s="53"/>
      <c r="I9" s="53"/>
      <c r="J9" s="53"/>
      <c r="K9" s="53"/>
      <c r="L9" s="53"/>
      <c r="M9" s="53"/>
      <c r="N9" s="53"/>
      <c r="O9" s="7" t="s">
        <v>29</v>
      </c>
      <c r="P9" s="9"/>
    </row>
    <row r="10">
      <c r="A10" s="16" t="s">
        <v>211</v>
      </c>
      <c r="B10" s="16">
        <v>1.91220008E8</v>
      </c>
      <c r="C10" s="16" t="s">
        <v>212</v>
      </c>
      <c r="D10" s="56">
        <v>8.586054082E9</v>
      </c>
      <c r="E10" s="57" t="s">
        <v>213</v>
      </c>
      <c r="F10" s="57">
        <v>6.0</v>
      </c>
      <c r="G10" s="58"/>
      <c r="H10" s="58"/>
      <c r="I10" s="58"/>
      <c r="J10" s="58"/>
      <c r="K10" s="58"/>
      <c r="L10" s="58"/>
      <c r="M10" s="58"/>
      <c r="N10" s="58"/>
      <c r="O10" s="13"/>
      <c r="P10" s="13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>
      <c r="A11" s="34" t="s">
        <v>214</v>
      </c>
      <c r="B11" s="34">
        <v>1.91220009E8</v>
      </c>
      <c r="C11" s="34" t="s">
        <v>215</v>
      </c>
      <c r="D11" s="6">
        <v>9.971722557E9</v>
      </c>
      <c r="E11" s="54" t="s">
        <v>216</v>
      </c>
      <c r="F11" s="54">
        <v>32.0</v>
      </c>
      <c r="G11" s="53"/>
      <c r="H11" s="53"/>
      <c r="I11" s="53"/>
      <c r="J11" s="53"/>
      <c r="K11" s="53"/>
      <c r="L11" s="53"/>
      <c r="M11" s="53"/>
      <c r="N11" s="53"/>
      <c r="O11" s="17" t="s">
        <v>216</v>
      </c>
      <c r="P11" s="9"/>
    </row>
    <row r="12">
      <c r="A12" s="34" t="s">
        <v>217</v>
      </c>
      <c r="B12" s="34">
        <v>1.9122001E8</v>
      </c>
      <c r="C12" s="34" t="s">
        <v>218</v>
      </c>
      <c r="D12" s="5">
        <v>8.777787392E9</v>
      </c>
      <c r="E12" s="57" t="s">
        <v>213</v>
      </c>
      <c r="F12" s="57">
        <v>6.0</v>
      </c>
      <c r="G12" s="53"/>
      <c r="H12" s="53"/>
      <c r="I12" s="53"/>
      <c r="J12" s="53"/>
      <c r="K12" s="53"/>
      <c r="L12" s="53"/>
      <c r="M12" s="53"/>
      <c r="N12" s="53"/>
      <c r="O12" s="7" t="s">
        <v>213</v>
      </c>
      <c r="P12" s="9"/>
    </row>
    <row r="13">
      <c r="A13" s="34" t="s">
        <v>219</v>
      </c>
      <c r="B13" s="34">
        <v>1.91220011E8</v>
      </c>
      <c r="C13" s="34" t="s">
        <v>220</v>
      </c>
      <c r="D13" s="5" t="s">
        <v>221</v>
      </c>
      <c r="E13" s="7" t="s">
        <v>87</v>
      </c>
      <c r="F13" s="7">
        <v>12.47</v>
      </c>
      <c r="G13" s="7" t="s">
        <v>29</v>
      </c>
      <c r="H13" s="7">
        <v>12.0</v>
      </c>
      <c r="I13" s="7" t="s">
        <v>19</v>
      </c>
      <c r="J13" s="7">
        <v>7.6</v>
      </c>
      <c r="K13" s="7"/>
      <c r="L13" s="7"/>
      <c r="M13" s="53"/>
      <c r="N13" s="53"/>
      <c r="O13" s="7" t="s">
        <v>29</v>
      </c>
      <c r="P13" s="9"/>
    </row>
    <row r="14">
      <c r="A14" s="34" t="s">
        <v>222</v>
      </c>
      <c r="B14" s="34">
        <v>1.91220012E8</v>
      </c>
      <c r="C14" s="34" t="s">
        <v>223</v>
      </c>
      <c r="D14" s="5">
        <v>9.045516997E9</v>
      </c>
      <c r="E14" s="54" t="s">
        <v>224</v>
      </c>
      <c r="F14" s="54">
        <v>7.0</v>
      </c>
      <c r="G14" s="54" t="s">
        <v>41</v>
      </c>
      <c r="H14" s="54">
        <v>8.5</v>
      </c>
      <c r="K14" s="53"/>
      <c r="L14" s="53"/>
      <c r="M14" s="53"/>
      <c r="N14" s="53"/>
      <c r="O14" s="12" t="s">
        <v>225</v>
      </c>
      <c r="P14" s="9"/>
    </row>
    <row r="15">
      <c r="A15" s="34" t="s">
        <v>226</v>
      </c>
      <c r="B15" s="34">
        <v>1.91220013E8</v>
      </c>
      <c r="C15" s="34" t="s">
        <v>227</v>
      </c>
      <c r="D15" s="5">
        <v>8.700188755E9</v>
      </c>
      <c r="E15" s="7" t="s">
        <v>25</v>
      </c>
      <c r="F15" s="7">
        <v>15.5</v>
      </c>
      <c r="G15" s="7" t="s">
        <v>29</v>
      </c>
      <c r="H15" s="7">
        <v>12.0</v>
      </c>
      <c r="I15" s="53"/>
      <c r="J15" s="53"/>
      <c r="K15" s="53"/>
      <c r="L15" s="53"/>
      <c r="M15" s="53"/>
      <c r="N15" s="53"/>
      <c r="O15" s="7" t="s">
        <v>29</v>
      </c>
      <c r="P15" s="59" t="s">
        <v>53</v>
      </c>
    </row>
    <row r="16">
      <c r="A16" s="6" t="s">
        <v>228</v>
      </c>
      <c r="B16" s="6">
        <v>1.91220015E8</v>
      </c>
      <c r="C16" s="6" t="s">
        <v>229</v>
      </c>
      <c r="D16" s="5">
        <v>7.42804215E9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9"/>
      <c r="P16" s="9"/>
    </row>
    <row r="17">
      <c r="A17" s="34" t="s">
        <v>230</v>
      </c>
      <c r="B17" s="34">
        <v>1.91220016E8</v>
      </c>
      <c r="C17" s="34" t="s">
        <v>231</v>
      </c>
      <c r="D17" s="5">
        <v>9.557319655E9</v>
      </c>
      <c r="E17" s="54" t="s">
        <v>216</v>
      </c>
      <c r="F17" s="54">
        <v>32.0</v>
      </c>
      <c r="G17" s="54" t="s">
        <v>232</v>
      </c>
      <c r="H17" s="54">
        <v>20.0</v>
      </c>
      <c r="I17" s="27"/>
      <c r="J17" s="27"/>
      <c r="K17" s="27"/>
      <c r="L17" s="27"/>
      <c r="M17" s="53"/>
      <c r="N17" s="53"/>
      <c r="O17" s="17" t="s">
        <v>216</v>
      </c>
      <c r="P17" s="9"/>
    </row>
    <row r="18">
      <c r="A18" s="6" t="s">
        <v>233</v>
      </c>
      <c r="B18" s="6">
        <v>1.91220017E8</v>
      </c>
      <c r="C18" s="6" t="s">
        <v>234</v>
      </c>
      <c r="D18" s="5">
        <v>9.398858755E9</v>
      </c>
      <c r="E18" s="7" t="s">
        <v>25</v>
      </c>
      <c r="F18" s="7">
        <v>15.5</v>
      </c>
      <c r="G18" s="7" t="s">
        <v>79</v>
      </c>
      <c r="H18" s="7">
        <v>11.0</v>
      </c>
      <c r="I18" s="7" t="s">
        <v>19</v>
      </c>
      <c r="J18" s="7">
        <v>7.6</v>
      </c>
      <c r="K18" s="7"/>
      <c r="L18" s="7"/>
      <c r="M18" s="53"/>
      <c r="N18" s="53"/>
      <c r="O18" s="7" t="s">
        <v>106</v>
      </c>
      <c r="P18" s="29" t="s">
        <v>79</v>
      </c>
    </row>
    <row r="19">
      <c r="A19" s="5" t="s">
        <v>235</v>
      </c>
      <c r="B19" s="5">
        <v>1.91220018E8</v>
      </c>
      <c r="C19" s="5" t="s">
        <v>236</v>
      </c>
      <c r="D19" s="5">
        <v>9.440151527E9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9"/>
      <c r="P19" s="9"/>
    </row>
    <row r="20">
      <c r="A20" s="5" t="s">
        <v>237</v>
      </c>
      <c r="B20" s="5">
        <v>1.91220019E8</v>
      </c>
      <c r="C20" s="5" t="s">
        <v>238</v>
      </c>
      <c r="D20" s="5">
        <v>8.198808318E9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9"/>
      <c r="P20" s="9"/>
    </row>
    <row r="21">
      <c r="A21" s="5" t="s">
        <v>239</v>
      </c>
      <c r="B21" s="5">
        <v>1.91220021E8</v>
      </c>
      <c r="C21" s="5" t="s">
        <v>240</v>
      </c>
      <c r="D21" s="5">
        <v>8.445814825E9</v>
      </c>
      <c r="E21" s="7" t="s">
        <v>153</v>
      </c>
      <c r="F21" s="7">
        <v>8.4</v>
      </c>
      <c r="G21" s="7" t="s">
        <v>19</v>
      </c>
      <c r="H21" s="7">
        <v>7.6</v>
      </c>
      <c r="I21" s="53"/>
      <c r="J21" s="53"/>
      <c r="K21" s="53"/>
      <c r="L21" s="53"/>
      <c r="M21" s="53"/>
      <c r="N21" s="53"/>
      <c r="O21" s="9"/>
      <c r="P21" s="9"/>
    </row>
    <row r="22">
      <c r="A22" s="5" t="s">
        <v>241</v>
      </c>
      <c r="B22" s="5">
        <v>1.91220022E8</v>
      </c>
      <c r="C22" s="5" t="s">
        <v>242</v>
      </c>
      <c r="D22" s="5">
        <v>7.973119975E9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9"/>
      <c r="P22" s="9"/>
    </row>
    <row r="23">
      <c r="A23" s="5" t="s">
        <v>243</v>
      </c>
      <c r="B23" s="5">
        <v>1.91220023E8</v>
      </c>
      <c r="C23" s="5" t="s">
        <v>244</v>
      </c>
      <c r="D23" s="5">
        <v>7.678652773E9</v>
      </c>
      <c r="E23" s="7" t="s">
        <v>25</v>
      </c>
      <c r="F23" s="7">
        <v>15.5</v>
      </c>
      <c r="G23" s="7" t="s">
        <v>87</v>
      </c>
      <c r="H23" s="7">
        <v>12.47</v>
      </c>
      <c r="I23" s="53"/>
      <c r="J23" s="53"/>
      <c r="K23" s="53"/>
      <c r="L23" s="53"/>
      <c r="M23" s="53"/>
      <c r="N23" s="53"/>
      <c r="O23" s="9"/>
      <c r="P23" s="9"/>
    </row>
    <row r="24">
      <c r="A24" s="60" t="s">
        <v>245</v>
      </c>
      <c r="B24" s="5">
        <v>1.91220024E8</v>
      </c>
      <c r="C24" s="60" t="s">
        <v>246</v>
      </c>
      <c r="D24" s="61">
        <v>9.390391957E9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9"/>
      <c r="P24" s="9"/>
    </row>
    <row r="25">
      <c r="A25" s="34" t="s">
        <v>247</v>
      </c>
      <c r="B25" s="34">
        <v>1.91220025E8</v>
      </c>
      <c r="C25" s="34" t="s">
        <v>248</v>
      </c>
      <c r="D25" s="5">
        <v>8.872471519E9</v>
      </c>
      <c r="E25" s="7" t="s">
        <v>25</v>
      </c>
      <c r="F25" s="7">
        <v>15.5</v>
      </c>
      <c r="G25" s="54" t="s">
        <v>45</v>
      </c>
      <c r="H25" s="54">
        <v>10.0</v>
      </c>
      <c r="I25" s="7" t="s">
        <v>19</v>
      </c>
      <c r="J25" s="7">
        <v>7.6</v>
      </c>
      <c r="K25" s="7"/>
      <c r="L25" s="7"/>
      <c r="M25" s="53"/>
      <c r="N25" s="53"/>
      <c r="O25" s="54" t="s">
        <v>26</v>
      </c>
      <c r="P25" s="9"/>
    </row>
    <row r="26">
      <c r="A26" s="6" t="s">
        <v>249</v>
      </c>
      <c r="B26" s="6">
        <v>1.91220026E8</v>
      </c>
      <c r="C26" s="6" t="s">
        <v>250</v>
      </c>
      <c r="D26" s="5" t="s">
        <v>251</v>
      </c>
      <c r="E26" s="8" t="s">
        <v>44</v>
      </c>
      <c r="F26" s="17">
        <v>13.656</v>
      </c>
      <c r="G26" s="53"/>
      <c r="H26" s="53"/>
      <c r="I26" s="53"/>
      <c r="J26" s="53"/>
      <c r="K26" s="53"/>
      <c r="L26" s="53"/>
      <c r="M26" s="53"/>
      <c r="N26" s="53"/>
      <c r="O26" s="9"/>
      <c r="P26" s="9"/>
    </row>
    <row r="27">
      <c r="A27" s="62" t="s">
        <v>252</v>
      </c>
      <c r="B27" s="62">
        <v>1.91220027E8</v>
      </c>
      <c r="C27" s="62" t="s">
        <v>253</v>
      </c>
      <c r="D27" s="20">
        <v>7.838316633E9</v>
      </c>
      <c r="E27" s="63" t="s">
        <v>254</v>
      </c>
      <c r="F27" s="63">
        <v>24.0</v>
      </c>
      <c r="G27" s="7" t="s">
        <v>32</v>
      </c>
      <c r="H27" s="7">
        <v>21.0</v>
      </c>
      <c r="I27" s="53"/>
      <c r="J27" s="53"/>
      <c r="K27" s="53"/>
      <c r="L27" s="53"/>
      <c r="M27" s="53"/>
      <c r="N27" s="53"/>
      <c r="O27" s="8" t="s">
        <v>32</v>
      </c>
      <c r="P27" s="9"/>
    </row>
    <row r="28">
      <c r="A28" s="62" t="s">
        <v>255</v>
      </c>
      <c r="B28" s="62">
        <v>1.91220029E8</v>
      </c>
      <c r="C28" s="62" t="s">
        <v>256</v>
      </c>
      <c r="D28" s="20">
        <v>9.878756867E9</v>
      </c>
      <c r="E28" s="54" t="s">
        <v>257</v>
      </c>
      <c r="F28" s="54">
        <v>55.7</v>
      </c>
      <c r="G28" s="53"/>
      <c r="H28" s="53"/>
      <c r="I28" s="53"/>
      <c r="J28" s="53"/>
      <c r="K28" s="53"/>
      <c r="L28" s="53"/>
      <c r="M28" s="54" t="s">
        <v>257</v>
      </c>
      <c r="N28" s="54">
        <v>55.7</v>
      </c>
      <c r="O28" s="54" t="s">
        <v>257</v>
      </c>
      <c r="P28" s="9"/>
    </row>
    <row r="29">
      <c r="A29" s="34" t="s">
        <v>258</v>
      </c>
      <c r="B29" s="34">
        <v>1.91220031E8</v>
      </c>
      <c r="C29" s="34" t="s">
        <v>259</v>
      </c>
      <c r="D29" s="5">
        <v>9.5233456E9</v>
      </c>
      <c r="E29" s="7" t="s">
        <v>19</v>
      </c>
      <c r="F29" s="7">
        <v>7.6</v>
      </c>
      <c r="G29" s="53"/>
      <c r="H29" s="53"/>
      <c r="I29" s="53"/>
      <c r="J29" s="53"/>
      <c r="K29" s="53"/>
      <c r="L29" s="53"/>
      <c r="M29" s="53"/>
      <c r="N29" s="53"/>
      <c r="O29" s="9"/>
      <c r="P29" s="9"/>
    </row>
    <row r="30">
      <c r="A30" s="34" t="s">
        <v>260</v>
      </c>
      <c r="B30" s="34">
        <v>1.91220032E8</v>
      </c>
      <c r="C30" s="34" t="s">
        <v>261</v>
      </c>
      <c r="D30" s="5">
        <v>9.39017238E9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9"/>
      <c r="P30" s="9"/>
    </row>
    <row r="31">
      <c r="A31" s="34" t="s">
        <v>262</v>
      </c>
      <c r="B31" s="34">
        <v>1.91220034E8</v>
      </c>
      <c r="C31" s="34" t="s">
        <v>263</v>
      </c>
      <c r="D31" s="5">
        <v>9.262543443E9</v>
      </c>
      <c r="E31" s="7" t="s">
        <v>169</v>
      </c>
      <c r="F31" s="7">
        <v>7.5</v>
      </c>
      <c r="G31" s="53"/>
      <c r="H31" s="53"/>
      <c r="I31" s="53"/>
      <c r="J31" s="53"/>
      <c r="K31" s="53"/>
      <c r="L31" s="53"/>
      <c r="M31" s="53"/>
      <c r="N31" s="53"/>
      <c r="O31" s="9"/>
      <c r="P31" s="9"/>
    </row>
    <row r="32">
      <c r="A32" s="34" t="s">
        <v>264</v>
      </c>
      <c r="B32" s="34">
        <v>1.91220035E8</v>
      </c>
      <c r="C32" s="34" t="s">
        <v>265</v>
      </c>
      <c r="D32" s="5">
        <v>9.122642317E9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9"/>
      <c r="P32" s="9"/>
    </row>
    <row r="33">
      <c r="A33" s="34" t="s">
        <v>266</v>
      </c>
      <c r="B33" s="34">
        <v>1.91220036E8</v>
      </c>
      <c r="C33" s="34" t="s">
        <v>267</v>
      </c>
      <c r="D33" s="5">
        <v>9.161761966E9</v>
      </c>
      <c r="E33" s="54" t="s">
        <v>216</v>
      </c>
      <c r="F33" s="54">
        <v>32.0</v>
      </c>
      <c r="G33" s="53"/>
      <c r="H33" s="53"/>
      <c r="I33" s="53"/>
      <c r="J33" s="53"/>
      <c r="K33" s="53"/>
      <c r="L33" s="53"/>
      <c r="M33" s="53"/>
      <c r="N33" s="53"/>
      <c r="O33" s="44" t="s">
        <v>268</v>
      </c>
      <c r="P33" s="9"/>
    </row>
    <row r="34">
      <c r="A34" s="34" t="s">
        <v>269</v>
      </c>
      <c r="B34" s="34">
        <v>1.91220037E8</v>
      </c>
      <c r="C34" s="34" t="s">
        <v>270</v>
      </c>
      <c r="D34" s="5" t="s">
        <v>271</v>
      </c>
      <c r="E34" s="7" t="s">
        <v>25</v>
      </c>
      <c r="F34" s="7">
        <v>15.5</v>
      </c>
      <c r="G34" s="53"/>
      <c r="H34" s="53"/>
      <c r="I34" s="53"/>
      <c r="J34" s="53"/>
      <c r="K34" s="53"/>
      <c r="L34" s="53"/>
      <c r="M34" s="53"/>
      <c r="N34" s="53"/>
      <c r="O34" s="9"/>
      <c r="P34" s="9"/>
    </row>
    <row r="35">
      <c r="A35" s="34" t="s">
        <v>272</v>
      </c>
      <c r="B35" s="34">
        <v>1.91220038E8</v>
      </c>
      <c r="C35" s="34" t="s">
        <v>273</v>
      </c>
      <c r="D35" s="5" t="s">
        <v>274</v>
      </c>
      <c r="E35" s="14" t="s">
        <v>94</v>
      </c>
      <c r="F35" s="54">
        <v>14.5</v>
      </c>
      <c r="G35" s="53"/>
      <c r="H35" s="53"/>
      <c r="I35" s="53"/>
      <c r="J35" s="53"/>
      <c r="K35" s="53"/>
      <c r="L35" s="53"/>
      <c r="M35" s="53"/>
      <c r="N35" s="53"/>
      <c r="O35" s="14" t="s">
        <v>94</v>
      </c>
    </row>
    <row r="36">
      <c r="A36" s="34" t="s">
        <v>275</v>
      </c>
      <c r="B36" s="34">
        <v>1.91220039E8</v>
      </c>
      <c r="C36" s="34" t="s">
        <v>276</v>
      </c>
      <c r="D36" s="5">
        <v>7.240705885E9</v>
      </c>
      <c r="E36" s="7" t="s">
        <v>62</v>
      </c>
      <c r="F36" s="7">
        <v>17.38</v>
      </c>
      <c r="G36" s="7" t="s">
        <v>25</v>
      </c>
      <c r="H36" s="7">
        <v>15.5</v>
      </c>
      <c r="I36" s="53"/>
      <c r="J36" s="53"/>
      <c r="K36" s="53"/>
      <c r="L36" s="53"/>
      <c r="M36" s="53"/>
      <c r="N36" s="53"/>
      <c r="O36" s="9"/>
      <c r="P36" s="9"/>
    </row>
    <row r="37">
      <c r="A37" s="34" t="s">
        <v>277</v>
      </c>
      <c r="B37" s="34">
        <v>1.9122004E8</v>
      </c>
      <c r="C37" s="34" t="s">
        <v>278</v>
      </c>
      <c r="D37" s="5">
        <v>8.87551529E9</v>
      </c>
      <c r="E37" s="7" t="s">
        <v>25</v>
      </c>
      <c r="F37" s="7">
        <v>15.5</v>
      </c>
      <c r="G37" s="27"/>
      <c r="H37" s="27"/>
      <c r="I37" s="53"/>
      <c r="J37" s="53"/>
      <c r="K37" s="53"/>
      <c r="L37" s="53"/>
      <c r="M37" s="53"/>
      <c r="N37" s="53"/>
      <c r="O37" s="9"/>
      <c r="P37" s="9"/>
    </row>
    <row r="38">
      <c r="A38" s="34" t="s">
        <v>279</v>
      </c>
      <c r="B38" s="34">
        <v>1.91220041E8</v>
      </c>
      <c r="C38" s="34" t="s">
        <v>280</v>
      </c>
      <c r="D38" s="5">
        <v>9.372240485E9</v>
      </c>
      <c r="E38" s="7" t="s">
        <v>14</v>
      </c>
      <c r="F38" s="7">
        <v>12.41</v>
      </c>
      <c r="G38" s="53"/>
      <c r="H38" s="53"/>
      <c r="I38" s="53"/>
      <c r="J38" s="53"/>
      <c r="K38" s="53"/>
      <c r="L38" s="53"/>
      <c r="M38" s="53"/>
      <c r="N38" s="53"/>
      <c r="O38" s="9"/>
      <c r="P38" s="9"/>
    </row>
    <row r="39">
      <c r="A39" s="34" t="s">
        <v>281</v>
      </c>
      <c r="B39" s="34">
        <v>1.91220042E8</v>
      </c>
      <c r="C39" s="34" t="s">
        <v>282</v>
      </c>
      <c r="D39" s="5" t="s">
        <v>283</v>
      </c>
      <c r="E39" s="7" t="s">
        <v>25</v>
      </c>
      <c r="F39" s="7">
        <v>15.5</v>
      </c>
      <c r="G39" s="7" t="s">
        <v>14</v>
      </c>
      <c r="H39" s="7">
        <v>12.41</v>
      </c>
      <c r="I39" s="7" t="s">
        <v>19</v>
      </c>
      <c r="J39" s="7">
        <v>7.6</v>
      </c>
      <c r="K39" s="7"/>
      <c r="L39" s="7"/>
      <c r="M39" s="53"/>
      <c r="N39" s="53"/>
      <c r="O39" s="9"/>
      <c r="P39" s="9"/>
    </row>
    <row r="40">
      <c r="A40" s="34" t="s">
        <v>284</v>
      </c>
      <c r="B40" s="34">
        <v>1.91220043E8</v>
      </c>
      <c r="C40" s="34" t="s">
        <v>285</v>
      </c>
      <c r="D40" s="5">
        <v>6.204400132E9</v>
      </c>
      <c r="E40" s="7" t="s">
        <v>106</v>
      </c>
      <c r="F40" s="7">
        <v>20.2</v>
      </c>
      <c r="G40" s="53"/>
      <c r="H40" s="53"/>
      <c r="I40" s="53"/>
      <c r="J40" s="53"/>
      <c r="K40" s="53"/>
      <c r="L40" s="53"/>
      <c r="M40" s="53"/>
      <c r="N40" s="53"/>
      <c r="O40" s="7" t="s">
        <v>106</v>
      </c>
      <c r="P40" s="9"/>
    </row>
    <row r="41">
      <c r="A41" s="23" t="s">
        <v>286</v>
      </c>
      <c r="B41" s="23">
        <v>1.91220044E8</v>
      </c>
      <c r="C41" s="23" t="s">
        <v>287</v>
      </c>
      <c r="D41" s="23">
        <v>8.532013085E9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4"/>
      <c r="P41" s="24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>
      <c r="A42" s="34" t="s">
        <v>288</v>
      </c>
      <c r="B42" s="34">
        <v>1.91220045E8</v>
      </c>
      <c r="C42" s="34" t="s">
        <v>289</v>
      </c>
      <c r="D42" s="5">
        <v>8.319603964E9</v>
      </c>
      <c r="E42" s="7" t="s">
        <v>25</v>
      </c>
      <c r="F42" s="7">
        <v>15.5</v>
      </c>
      <c r="G42" s="7" t="s">
        <v>19</v>
      </c>
      <c r="H42" s="7">
        <v>7.6</v>
      </c>
      <c r="I42" s="53"/>
      <c r="J42" s="53"/>
      <c r="K42" s="53"/>
      <c r="L42" s="53"/>
      <c r="M42" s="53"/>
      <c r="N42" s="53"/>
      <c r="O42" s="9"/>
      <c r="P42" s="9"/>
    </row>
    <row r="43">
      <c r="A43" s="34" t="s">
        <v>290</v>
      </c>
      <c r="B43" s="34">
        <v>1.91220046E8</v>
      </c>
      <c r="C43" s="34" t="s">
        <v>291</v>
      </c>
      <c r="D43" s="5">
        <v>8.278685735E9</v>
      </c>
      <c r="E43" s="7" t="s">
        <v>29</v>
      </c>
      <c r="F43" s="7">
        <v>12.0</v>
      </c>
      <c r="G43" s="53"/>
      <c r="H43" s="53"/>
      <c r="I43" s="53"/>
      <c r="J43" s="53"/>
      <c r="K43" s="53"/>
      <c r="L43" s="53"/>
      <c r="M43" s="53"/>
      <c r="N43" s="53"/>
      <c r="O43" s="7" t="s">
        <v>29</v>
      </c>
      <c r="P43" s="9"/>
    </row>
    <row r="44">
      <c r="A44" s="34" t="s">
        <v>292</v>
      </c>
      <c r="B44" s="34">
        <v>1.91220047E8</v>
      </c>
      <c r="C44" s="34" t="s">
        <v>293</v>
      </c>
      <c r="D44" s="5">
        <v>9.622542212E9</v>
      </c>
      <c r="E44" s="54" t="s">
        <v>41</v>
      </c>
      <c r="F44" s="54">
        <v>8.5</v>
      </c>
      <c r="G44" s="53"/>
      <c r="H44" s="53"/>
      <c r="I44" s="53"/>
      <c r="J44" s="53"/>
      <c r="K44" s="53"/>
      <c r="L44" s="53"/>
      <c r="M44" s="53"/>
      <c r="N44" s="53"/>
      <c r="O44" s="9"/>
      <c r="P44" s="9"/>
    </row>
    <row r="45">
      <c r="A45" s="34" t="s">
        <v>294</v>
      </c>
      <c r="B45" s="34">
        <v>1.91220048E8</v>
      </c>
      <c r="C45" s="34" t="s">
        <v>295</v>
      </c>
      <c r="D45" s="5">
        <v>9.958387672E9</v>
      </c>
      <c r="E45" s="7" t="s">
        <v>169</v>
      </c>
      <c r="F45" s="7">
        <v>7.5</v>
      </c>
      <c r="G45" s="53"/>
      <c r="H45" s="53"/>
      <c r="I45" s="53"/>
      <c r="J45" s="53"/>
      <c r="K45" s="53"/>
      <c r="L45" s="53"/>
      <c r="M45" s="53"/>
      <c r="N45" s="53"/>
      <c r="O45" s="9"/>
      <c r="P45" s="9"/>
    </row>
    <row r="46">
      <c r="A46" s="34" t="s">
        <v>296</v>
      </c>
      <c r="B46" s="34">
        <v>1.91220049E8</v>
      </c>
      <c r="C46" s="34" t="s">
        <v>297</v>
      </c>
      <c r="D46" s="5">
        <v>7.018143723E9</v>
      </c>
      <c r="E46" s="7" t="s">
        <v>25</v>
      </c>
      <c r="F46" s="7">
        <v>15.5</v>
      </c>
      <c r="G46" s="7" t="s">
        <v>29</v>
      </c>
      <c r="H46" s="7">
        <v>12.0</v>
      </c>
      <c r="I46" s="53"/>
      <c r="J46" s="53"/>
      <c r="K46" s="53"/>
      <c r="L46" s="53"/>
      <c r="M46" s="53"/>
      <c r="N46" s="53"/>
      <c r="O46" s="7" t="s">
        <v>29</v>
      </c>
      <c r="P46" s="9"/>
    </row>
    <row r="47">
      <c r="A47" s="34" t="s">
        <v>298</v>
      </c>
      <c r="B47" s="34">
        <v>1.9122005E8</v>
      </c>
      <c r="C47" s="34" t="s">
        <v>299</v>
      </c>
      <c r="D47" s="5">
        <v>7.018962442E9</v>
      </c>
      <c r="E47" s="7" t="s">
        <v>121</v>
      </c>
      <c r="F47" s="7">
        <v>14.7</v>
      </c>
      <c r="G47" s="53"/>
      <c r="H47" s="53"/>
      <c r="I47" s="53"/>
      <c r="J47" s="53"/>
      <c r="K47" s="53"/>
      <c r="L47" s="53"/>
      <c r="M47" s="53"/>
      <c r="N47" s="53"/>
      <c r="O47" s="9"/>
      <c r="P47" s="9"/>
    </row>
    <row r="48">
      <c r="A48" s="34" t="s">
        <v>300</v>
      </c>
      <c r="B48" s="34">
        <v>1.91220052E8</v>
      </c>
      <c r="C48" s="34" t="s">
        <v>301</v>
      </c>
      <c r="D48" s="5">
        <v>9.927500891E9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9"/>
      <c r="P48" s="9"/>
    </row>
    <row r="49">
      <c r="A49" s="34" t="s">
        <v>302</v>
      </c>
      <c r="B49" s="34">
        <v>1.91220053E8</v>
      </c>
      <c r="C49" s="34" t="s">
        <v>303</v>
      </c>
      <c r="D49" s="5">
        <v>8.309840735E9</v>
      </c>
      <c r="E49" s="54" t="s">
        <v>304</v>
      </c>
      <c r="F49" s="54">
        <v>23.0</v>
      </c>
      <c r="G49" s="53"/>
      <c r="H49" s="53"/>
      <c r="I49" s="53"/>
      <c r="J49" s="53"/>
      <c r="K49" s="53"/>
      <c r="L49" s="53"/>
      <c r="M49" s="53"/>
      <c r="N49" s="53"/>
      <c r="O49" s="7" t="s">
        <v>106</v>
      </c>
      <c r="P49" s="9"/>
    </row>
    <row r="50">
      <c r="A50" s="34" t="s">
        <v>305</v>
      </c>
      <c r="B50" s="34">
        <v>1.91220054E8</v>
      </c>
      <c r="C50" s="34" t="s">
        <v>306</v>
      </c>
      <c r="D50" s="5">
        <v>7.428011283E9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9"/>
      <c r="P50" s="9"/>
    </row>
    <row r="51">
      <c r="A51" s="41"/>
      <c r="B51" s="41"/>
      <c r="C51" s="41"/>
      <c r="D51" s="41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42"/>
      <c r="P51" s="42"/>
    </row>
    <row r="52">
      <c r="A52" s="41"/>
      <c r="B52" s="41"/>
      <c r="C52" s="41"/>
      <c r="D52" s="41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42"/>
      <c r="P52" s="42"/>
    </row>
    <row r="53">
      <c r="A53" s="41"/>
      <c r="B53" s="41"/>
      <c r="C53" s="41"/>
      <c r="D53" s="41"/>
      <c r="E53" s="11"/>
      <c r="F53" s="10" t="s">
        <v>177</v>
      </c>
      <c r="G53" s="11"/>
      <c r="H53" s="11"/>
      <c r="I53" s="64"/>
      <c r="J53" s="64"/>
      <c r="K53" s="64"/>
      <c r="L53" s="64"/>
      <c r="M53" s="64"/>
      <c r="N53" s="64"/>
      <c r="O53" s="42"/>
      <c r="P53" s="42"/>
    </row>
    <row r="54">
      <c r="A54" s="41"/>
      <c r="B54" s="41"/>
      <c r="C54" s="41"/>
      <c r="D54" s="41"/>
      <c r="E54" s="11" t="s">
        <v>178</v>
      </c>
      <c r="F54" s="14">
        <v>49.0</v>
      </c>
      <c r="G54" s="11" t="s">
        <v>179</v>
      </c>
      <c r="H54" s="65">
        <f>sum(F2:F50)</f>
        <v>568.916</v>
      </c>
      <c r="I54" s="64"/>
      <c r="J54" s="64"/>
      <c r="K54" s="64"/>
      <c r="L54" s="64"/>
      <c r="M54" s="64"/>
      <c r="N54" s="64"/>
      <c r="O54" s="42"/>
      <c r="P54" s="42"/>
    </row>
    <row r="55">
      <c r="A55" s="41"/>
      <c r="B55" s="41"/>
      <c r="C55" s="41"/>
      <c r="D55" s="41"/>
      <c r="E55" s="11" t="s">
        <v>180</v>
      </c>
      <c r="F55" s="14">
        <v>2.0</v>
      </c>
      <c r="G55" s="11" t="s">
        <v>181</v>
      </c>
      <c r="H55" s="10">
        <f>H54/F59</f>
        <v>16.25474286</v>
      </c>
      <c r="I55" s="64"/>
      <c r="J55" s="64"/>
      <c r="K55" s="64"/>
      <c r="L55" s="64"/>
      <c r="M55" s="64"/>
      <c r="N55" s="64"/>
      <c r="O55" s="42"/>
      <c r="P55" s="42"/>
    </row>
    <row r="56">
      <c r="A56" s="41"/>
      <c r="B56" s="41"/>
      <c r="C56" s="41"/>
      <c r="D56" s="41"/>
      <c r="E56" s="11" t="s">
        <v>182</v>
      </c>
      <c r="F56" s="14"/>
      <c r="G56" s="11" t="s">
        <v>183</v>
      </c>
      <c r="H56" s="65">
        <f>MEDIAN(F2:F50)</f>
        <v>15.5</v>
      </c>
      <c r="I56" s="64"/>
      <c r="J56" s="64"/>
      <c r="K56" s="64"/>
      <c r="L56" s="64"/>
      <c r="M56" s="64"/>
      <c r="N56" s="64"/>
      <c r="O56" s="42"/>
      <c r="P56" s="42"/>
    </row>
    <row r="57">
      <c r="A57" s="41"/>
      <c r="B57" s="41"/>
      <c r="C57" s="41"/>
      <c r="D57" s="41"/>
      <c r="E57" s="11" t="s">
        <v>184</v>
      </c>
      <c r="F57" s="14">
        <v>1.0</v>
      </c>
      <c r="G57" s="10" t="s">
        <v>185</v>
      </c>
      <c r="H57" s="44"/>
      <c r="I57" s="64"/>
      <c r="J57" s="64"/>
      <c r="K57" s="64"/>
      <c r="L57" s="64"/>
      <c r="M57" s="64"/>
      <c r="N57" s="64"/>
      <c r="O57" s="42"/>
      <c r="P57" s="42"/>
    </row>
    <row r="58">
      <c r="A58" s="41"/>
      <c r="B58" s="41"/>
      <c r="C58" s="41"/>
      <c r="D58" s="41"/>
      <c r="E58" s="11" t="s">
        <v>186</v>
      </c>
      <c r="F58" s="14">
        <f>F54-F55-F57</f>
        <v>46</v>
      </c>
      <c r="G58" s="10" t="s">
        <v>187</v>
      </c>
      <c r="H58" s="10">
        <f>min(F2:F50)</f>
        <v>6</v>
      </c>
      <c r="I58" s="64"/>
      <c r="J58" s="64"/>
      <c r="K58" s="64"/>
      <c r="L58" s="64"/>
      <c r="M58" s="64"/>
      <c r="N58" s="64"/>
      <c r="O58" s="42"/>
      <c r="P58" s="42"/>
    </row>
    <row r="59">
      <c r="A59" s="41"/>
      <c r="B59" s="41"/>
      <c r="C59" s="41"/>
      <c r="D59" s="41"/>
      <c r="E59" s="11" t="s">
        <v>188</v>
      </c>
      <c r="F59" s="14">
        <v>35.0</v>
      </c>
      <c r="G59" s="10" t="s">
        <v>189</v>
      </c>
      <c r="H59" s="10">
        <f>max(F2:F50)</f>
        <v>55.7</v>
      </c>
      <c r="I59" s="64"/>
      <c r="J59" s="64"/>
      <c r="K59" s="64"/>
      <c r="L59" s="64"/>
      <c r="M59" s="64"/>
      <c r="N59" s="64"/>
      <c r="O59" s="42"/>
      <c r="P59" s="42"/>
    </row>
    <row r="60">
      <c r="A60" s="41"/>
      <c r="B60" s="41"/>
      <c r="C60" s="41"/>
      <c r="D60" s="41"/>
      <c r="E60" s="11" t="s">
        <v>190</v>
      </c>
      <c r="F60" s="10">
        <f>F58-F59</f>
        <v>11</v>
      </c>
      <c r="G60" s="10" t="s">
        <v>307</v>
      </c>
      <c r="H60" s="10">
        <f>F59/F58*100</f>
        <v>76.08695652</v>
      </c>
      <c r="I60" s="64"/>
      <c r="J60" s="64"/>
      <c r="K60" s="64"/>
      <c r="L60" s="64"/>
      <c r="M60" s="64"/>
      <c r="N60" s="64"/>
      <c r="O60" s="42"/>
      <c r="P60" s="42"/>
    </row>
    <row r="61">
      <c r="A61" s="41"/>
      <c r="B61" s="41"/>
      <c r="C61" s="41"/>
      <c r="D61" s="41"/>
      <c r="G61" s="64"/>
      <c r="H61" s="64"/>
      <c r="I61" s="64"/>
      <c r="J61" s="64"/>
      <c r="K61" s="64"/>
      <c r="L61" s="64"/>
      <c r="M61" s="64"/>
      <c r="N61" s="64"/>
      <c r="O61" s="42"/>
      <c r="P61" s="42"/>
    </row>
    <row r="62">
      <c r="A62" s="41"/>
      <c r="B62" s="41"/>
      <c r="C62" s="41"/>
      <c r="D62" s="41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42"/>
      <c r="P62" s="42"/>
    </row>
    <row r="63">
      <c r="A63" s="41"/>
      <c r="B63" s="41"/>
      <c r="C63" s="41"/>
      <c r="D63" s="41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42"/>
      <c r="P63" s="42"/>
    </row>
    <row r="64">
      <c r="A64" s="41"/>
      <c r="B64" s="41"/>
      <c r="C64" s="41"/>
      <c r="D64" s="41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42"/>
      <c r="P64" s="42"/>
    </row>
    <row r="65">
      <c r="A65" s="41"/>
      <c r="B65" s="41"/>
      <c r="C65" s="41"/>
      <c r="D65" s="41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42"/>
      <c r="P65" s="42"/>
    </row>
    <row r="66">
      <c r="A66" s="41"/>
      <c r="B66" s="41"/>
      <c r="C66" s="41"/>
      <c r="D66" s="41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42"/>
      <c r="P66" s="42"/>
    </row>
    <row r="67">
      <c r="A67" s="41"/>
      <c r="B67" s="41"/>
      <c r="C67" s="41"/>
      <c r="D67" s="41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42"/>
      <c r="P67" s="42"/>
    </row>
    <row r="68">
      <c r="A68" s="41"/>
      <c r="B68" s="41"/>
      <c r="C68" s="41"/>
      <c r="D68" s="41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42"/>
      <c r="P68" s="42"/>
    </row>
    <row r="69">
      <c r="A69" s="41"/>
      <c r="B69" s="41"/>
      <c r="C69" s="41"/>
      <c r="D69" s="41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42"/>
      <c r="P69" s="42"/>
    </row>
    <row r="70">
      <c r="A70" s="41"/>
      <c r="B70" s="41"/>
      <c r="C70" s="41"/>
      <c r="D70" s="41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42"/>
      <c r="P70" s="42"/>
    </row>
    <row r="71">
      <c r="A71" s="41"/>
      <c r="B71" s="41"/>
      <c r="C71" s="41"/>
      <c r="D71" s="41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42"/>
      <c r="P71" s="42"/>
    </row>
    <row r="72">
      <c r="A72" s="41"/>
      <c r="B72" s="41"/>
      <c r="C72" s="41"/>
      <c r="D72" s="41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42"/>
      <c r="P72" s="42"/>
    </row>
    <row r="73">
      <c r="A73" s="41"/>
      <c r="B73" s="41"/>
      <c r="C73" s="41"/>
      <c r="D73" s="41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42"/>
      <c r="P73" s="42"/>
    </row>
    <row r="74">
      <c r="A74" s="41"/>
      <c r="B74" s="41"/>
      <c r="C74" s="41"/>
      <c r="D74" s="41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42"/>
      <c r="P74" s="42"/>
    </row>
    <row r="75">
      <c r="A75" s="41"/>
      <c r="B75" s="41"/>
      <c r="C75" s="41"/>
      <c r="D75" s="41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42"/>
      <c r="P75" s="42"/>
    </row>
    <row r="76">
      <c r="A76" s="41"/>
      <c r="B76" s="41"/>
      <c r="C76" s="41"/>
      <c r="D76" s="41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42"/>
      <c r="P76" s="42"/>
    </row>
    <row r="77">
      <c r="A77" s="41"/>
      <c r="B77" s="41"/>
      <c r="C77" s="41"/>
      <c r="D77" s="41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42"/>
      <c r="P77" s="42"/>
    </row>
    <row r="78">
      <c r="A78" s="41"/>
      <c r="B78" s="41"/>
      <c r="C78" s="41"/>
      <c r="D78" s="41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42"/>
      <c r="P78" s="42"/>
    </row>
    <row r="79">
      <c r="A79" s="41"/>
      <c r="B79" s="41"/>
      <c r="C79" s="41"/>
      <c r="D79" s="41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42"/>
      <c r="P79" s="42"/>
    </row>
    <row r="80">
      <c r="A80" s="41"/>
      <c r="B80" s="41"/>
      <c r="C80" s="41"/>
      <c r="D80" s="41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42"/>
      <c r="P80" s="42"/>
    </row>
    <row r="81">
      <c r="A81" s="41"/>
      <c r="B81" s="41"/>
      <c r="C81" s="41"/>
      <c r="D81" s="41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42"/>
      <c r="P81" s="42"/>
    </row>
    <row r="82">
      <c r="A82" s="41"/>
      <c r="B82" s="41"/>
      <c r="C82" s="41"/>
      <c r="D82" s="41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42"/>
      <c r="P82" s="42"/>
    </row>
    <row r="83">
      <c r="A83" s="41"/>
      <c r="B83" s="41"/>
      <c r="C83" s="41"/>
      <c r="D83" s="41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42"/>
      <c r="P83" s="42"/>
    </row>
    <row r="84">
      <c r="A84" s="41"/>
      <c r="B84" s="41"/>
      <c r="C84" s="41"/>
      <c r="D84" s="41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42"/>
      <c r="P84" s="42"/>
    </row>
    <row r="85">
      <c r="A85" s="41"/>
      <c r="B85" s="41"/>
      <c r="C85" s="41"/>
      <c r="D85" s="41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42"/>
      <c r="P85" s="42"/>
    </row>
    <row r="86">
      <c r="A86" s="41"/>
      <c r="B86" s="41"/>
      <c r="C86" s="41"/>
      <c r="D86" s="41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42"/>
      <c r="P86" s="42"/>
    </row>
    <row r="87">
      <c r="A87" s="41"/>
      <c r="B87" s="41"/>
      <c r="C87" s="41"/>
      <c r="D87" s="41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42"/>
      <c r="P87" s="42"/>
    </row>
    <row r="88">
      <c r="A88" s="41"/>
      <c r="B88" s="41"/>
      <c r="C88" s="41"/>
      <c r="D88" s="41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42"/>
      <c r="P88" s="42"/>
    </row>
    <row r="89">
      <c r="A89" s="41"/>
      <c r="B89" s="41"/>
      <c r="C89" s="41"/>
      <c r="D89" s="41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42"/>
      <c r="P89" s="42"/>
    </row>
    <row r="90">
      <c r="A90" s="41"/>
      <c r="B90" s="41"/>
      <c r="C90" s="41"/>
      <c r="D90" s="41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42"/>
      <c r="P90" s="42"/>
    </row>
    <row r="91">
      <c r="A91" s="41"/>
      <c r="B91" s="41"/>
      <c r="C91" s="41"/>
      <c r="D91" s="41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42"/>
      <c r="P91" s="42"/>
    </row>
    <row r="92">
      <c r="A92" s="41"/>
      <c r="B92" s="41"/>
      <c r="C92" s="41"/>
      <c r="D92" s="41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42"/>
      <c r="P92" s="42"/>
    </row>
    <row r="93">
      <c r="A93" s="41"/>
      <c r="B93" s="41"/>
      <c r="C93" s="41"/>
      <c r="D93" s="41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42"/>
      <c r="P93" s="42"/>
    </row>
    <row r="94">
      <c r="A94" s="41"/>
      <c r="B94" s="41"/>
      <c r="C94" s="41"/>
      <c r="D94" s="41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42"/>
      <c r="P94" s="42"/>
    </row>
    <row r="95">
      <c r="A95" s="41"/>
      <c r="B95" s="41"/>
      <c r="C95" s="41"/>
      <c r="D95" s="41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42"/>
      <c r="P95" s="42"/>
    </row>
    <row r="96">
      <c r="A96" s="41"/>
      <c r="B96" s="41"/>
      <c r="C96" s="41"/>
      <c r="D96" s="41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42"/>
      <c r="P96" s="42"/>
    </row>
    <row r="97">
      <c r="A97" s="41"/>
      <c r="B97" s="41"/>
      <c r="C97" s="41"/>
      <c r="D97" s="41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42"/>
      <c r="P97" s="42"/>
    </row>
    <row r="98">
      <c r="A98" s="41"/>
      <c r="B98" s="41"/>
      <c r="C98" s="41"/>
      <c r="D98" s="41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42"/>
      <c r="P98" s="42"/>
    </row>
    <row r="99">
      <c r="A99" s="41"/>
      <c r="B99" s="41"/>
      <c r="C99" s="41"/>
      <c r="D99" s="41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42"/>
      <c r="P99" s="42"/>
    </row>
    <row r="100">
      <c r="A100" s="41"/>
      <c r="B100" s="41"/>
      <c r="C100" s="41"/>
      <c r="D100" s="41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42"/>
      <c r="P100" s="42"/>
    </row>
    <row r="101">
      <c r="A101" s="41"/>
      <c r="B101" s="41"/>
      <c r="C101" s="41"/>
      <c r="D101" s="41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42"/>
      <c r="P101" s="42"/>
    </row>
    <row r="102">
      <c r="A102" s="41"/>
      <c r="B102" s="41"/>
      <c r="C102" s="41"/>
      <c r="D102" s="41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42"/>
      <c r="P102" s="42"/>
    </row>
    <row r="103">
      <c r="A103" s="41"/>
      <c r="B103" s="41"/>
      <c r="C103" s="41"/>
      <c r="D103" s="41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42"/>
      <c r="P103" s="42"/>
    </row>
    <row r="104">
      <c r="A104" s="41"/>
      <c r="B104" s="41"/>
      <c r="C104" s="41"/>
      <c r="D104" s="41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42"/>
      <c r="P104" s="42"/>
    </row>
    <row r="105">
      <c r="A105" s="41"/>
      <c r="B105" s="41"/>
      <c r="C105" s="41"/>
      <c r="D105" s="41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42"/>
      <c r="P105" s="42"/>
    </row>
    <row r="106">
      <c r="A106" s="41"/>
      <c r="B106" s="41"/>
      <c r="C106" s="41"/>
      <c r="D106" s="41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42"/>
      <c r="P106" s="42"/>
    </row>
    <row r="107">
      <c r="A107" s="41"/>
      <c r="B107" s="41"/>
      <c r="C107" s="41"/>
      <c r="D107" s="41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42"/>
      <c r="P107" s="42"/>
    </row>
    <row r="108">
      <c r="A108" s="41"/>
      <c r="B108" s="41"/>
      <c r="C108" s="41"/>
      <c r="D108" s="41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42"/>
      <c r="P108" s="42"/>
    </row>
    <row r="109">
      <c r="A109" s="41"/>
      <c r="B109" s="41"/>
      <c r="C109" s="41"/>
      <c r="D109" s="41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42"/>
      <c r="P109" s="42"/>
    </row>
    <row r="110">
      <c r="A110" s="41"/>
      <c r="B110" s="41"/>
      <c r="C110" s="41"/>
      <c r="D110" s="41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42"/>
      <c r="P110" s="42"/>
    </row>
    <row r="111">
      <c r="A111" s="41"/>
      <c r="B111" s="41"/>
      <c r="C111" s="41"/>
      <c r="D111" s="41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42"/>
      <c r="P111" s="42"/>
    </row>
    <row r="112">
      <c r="A112" s="41"/>
      <c r="B112" s="41"/>
      <c r="C112" s="41"/>
      <c r="D112" s="41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42"/>
      <c r="P112" s="42"/>
    </row>
    <row r="113">
      <c r="A113" s="41"/>
      <c r="B113" s="41"/>
      <c r="C113" s="41"/>
      <c r="D113" s="41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42"/>
      <c r="P113" s="42"/>
    </row>
    <row r="114">
      <c r="A114" s="41"/>
      <c r="B114" s="41"/>
      <c r="C114" s="41"/>
      <c r="D114" s="41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42"/>
      <c r="P114" s="42"/>
    </row>
    <row r="115">
      <c r="A115" s="41"/>
      <c r="B115" s="41"/>
      <c r="C115" s="41"/>
      <c r="D115" s="41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42"/>
      <c r="P115" s="42"/>
    </row>
    <row r="116">
      <c r="A116" s="41"/>
      <c r="B116" s="41"/>
      <c r="C116" s="41"/>
      <c r="D116" s="41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42"/>
      <c r="P116" s="42"/>
    </row>
    <row r="117">
      <c r="A117" s="41"/>
      <c r="B117" s="41"/>
      <c r="C117" s="41"/>
      <c r="D117" s="41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42"/>
      <c r="P117" s="42"/>
    </row>
    <row r="118">
      <c r="A118" s="41"/>
      <c r="B118" s="41"/>
      <c r="C118" s="41"/>
      <c r="D118" s="41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42"/>
      <c r="P118" s="42"/>
    </row>
    <row r="119">
      <c r="A119" s="41"/>
      <c r="B119" s="41"/>
      <c r="C119" s="41"/>
      <c r="D119" s="41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42"/>
      <c r="P119" s="42"/>
    </row>
    <row r="120">
      <c r="A120" s="41"/>
      <c r="B120" s="41"/>
      <c r="C120" s="41"/>
      <c r="D120" s="41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42"/>
      <c r="P120" s="42"/>
    </row>
    <row r="121">
      <c r="A121" s="41"/>
      <c r="B121" s="41"/>
      <c r="C121" s="41"/>
      <c r="D121" s="41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42"/>
      <c r="P121" s="42"/>
    </row>
    <row r="122">
      <c r="A122" s="41"/>
      <c r="B122" s="41"/>
      <c r="C122" s="41"/>
      <c r="D122" s="41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42"/>
      <c r="P122" s="42"/>
    </row>
    <row r="123">
      <c r="A123" s="41"/>
      <c r="B123" s="41"/>
      <c r="C123" s="41"/>
      <c r="D123" s="41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42"/>
      <c r="P123" s="42"/>
    </row>
    <row r="124">
      <c r="A124" s="41"/>
      <c r="B124" s="41"/>
      <c r="C124" s="41"/>
      <c r="D124" s="41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42"/>
      <c r="P124" s="42"/>
    </row>
    <row r="125">
      <c r="A125" s="41"/>
      <c r="B125" s="41"/>
      <c r="C125" s="41"/>
      <c r="D125" s="41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42"/>
      <c r="P125" s="42"/>
    </row>
    <row r="126">
      <c r="A126" s="41"/>
      <c r="B126" s="41"/>
      <c r="C126" s="41"/>
      <c r="D126" s="41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42"/>
      <c r="P126" s="42"/>
    </row>
    <row r="127">
      <c r="A127" s="41"/>
      <c r="B127" s="41"/>
      <c r="C127" s="41"/>
      <c r="D127" s="41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42"/>
      <c r="P127" s="42"/>
    </row>
    <row r="128">
      <c r="A128" s="41"/>
      <c r="B128" s="41"/>
      <c r="C128" s="41"/>
      <c r="D128" s="41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42"/>
      <c r="P128" s="42"/>
    </row>
    <row r="129">
      <c r="A129" s="41"/>
      <c r="B129" s="41"/>
      <c r="C129" s="41"/>
      <c r="D129" s="41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42"/>
      <c r="P129" s="42"/>
    </row>
    <row r="130">
      <c r="A130" s="41"/>
      <c r="B130" s="41"/>
      <c r="C130" s="41"/>
      <c r="D130" s="41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42"/>
      <c r="P130" s="42"/>
    </row>
    <row r="131">
      <c r="A131" s="41"/>
      <c r="B131" s="41"/>
      <c r="C131" s="41"/>
      <c r="D131" s="41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42"/>
      <c r="P131" s="42"/>
    </row>
    <row r="132">
      <c r="A132" s="41"/>
      <c r="B132" s="41"/>
      <c r="C132" s="41"/>
      <c r="D132" s="41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42"/>
      <c r="P132" s="42"/>
    </row>
    <row r="133">
      <c r="A133" s="41"/>
      <c r="B133" s="41"/>
      <c r="C133" s="41"/>
      <c r="D133" s="41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42"/>
      <c r="P133" s="42"/>
    </row>
    <row r="134">
      <c r="A134" s="41"/>
      <c r="B134" s="41"/>
      <c r="C134" s="41"/>
      <c r="D134" s="41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42"/>
      <c r="P134" s="42"/>
    </row>
    <row r="135">
      <c r="A135" s="41"/>
      <c r="B135" s="41"/>
      <c r="C135" s="41"/>
      <c r="D135" s="41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42"/>
      <c r="P135" s="42"/>
    </row>
    <row r="136">
      <c r="A136" s="41"/>
      <c r="B136" s="41"/>
      <c r="C136" s="41"/>
      <c r="D136" s="41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42"/>
      <c r="P136" s="42"/>
    </row>
    <row r="137">
      <c r="A137" s="41"/>
      <c r="B137" s="41"/>
      <c r="C137" s="41"/>
      <c r="D137" s="41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42"/>
      <c r="P137" s="42"/>
    </row>
    <row r="138">
      <c r="A138" s="41"/>
      <c r="B138" s="41"/>
      <c r="C138" s="41"/>
      <c r="D138" s="41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42"/>
      <c r="P138" s="42"/>
    </row>
    <row r="139">
      <c r="A139" s="41"/>
      <c r="B139" s="41"/>
      <c r="C139" s="41"/>
      <c r="D139" s="41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42"/>
      <c r="P139" s="42"/>
    </row>
    <row r="140">
      <c r="A140" s="41"/>
      <c r="B140" s="41"/>
      <c r="C140" s="41"/>
      <c r="D140" s="41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42"/>
      <c r="P140" s="42"/>
    </row>
    <row r="141">
      <c r="A141" s="41"/>
      <c r="B141" s="41"/>
      <c r="C141" s="41"/>
      <c r="D141" s="41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42"/>
      <c r="P141" s="42"/>
    </row>
    <row r="142">
      <c r="A142" s="41"/>
      <c r="B142" s="41"/>
      <c r="C142" s="41"/>
      <c r="D142" s="41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42"/>
      <c r="P142" s="42"/>
    </row>
    <row r="143">
      <c r="A143" s="41"/>
      <c r="B143" s="41"/>
      <c r="C143" s="41"/>
      <c r="D143" s="41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42"/>
      <c r="P143" s="42"/>
    </row>
    <row r="144">
      <c r="A144" s="41"/>
      <c r="B144" s="41"/>
      <c r="C144" s="41"/>
      <c r="D144" s="41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42"/>
      <c r="P144" s="42"/>
    </row>
    <row r="145">
      <c r="A145" s="41"/>
      <c r="B145" s="41"/>
      <c r="C145" s="41"/>
      <c r="D145" s="41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42"/>
      <c r="P145" s="42"/>
    </row>
    <row r="146">
      <c r="A146" s="41"/>
      <c r="B146" s="41"/>
      <c r="C146" s="41"/>
      <c r="D146" s="41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42"/>
      <c r="P146" s="42"/>
    </row>
    <row r="147">
      <c r="A147" s="41"/>
      <c r="B147" s="41"/>
      <c r="C147" s="41"/>
      <c r="D147" s="41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42"/>
      <c r="P147" s="42"/>
    </row>
    <row r="148">
      <c r="A148" s="41"/>
      <c r="B148" s="41"/>
      <c r="C148" s="41"/>
      <c r="D148" s="41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42"/>
      <c r="P148" s="42"/>
    </row>
    <row r="149">
      <c r="A149" s="41"/>
      <c r="B149" s="41"/>
      <c r="C149" s="41"/>
      <c r="D149" s="41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42"/>
      <c r="P149" s="42"/>
    </row>
    <row r="150">
      <c r="A150" s="41"/>
      <c r="B150" s="41"/>
      <c r="C150" s="41"/>
      <c r="D150" s="41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42"/>
      <c r="P150" s="42"/>
    </row>
    <row r="151">
      <c r="A151" s="41"/>
      <c r="B151" s="41"/>
      <c r="C151" s="41"/>
      <c r="D151" s="41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42"/>
      <c r="P151" s="42"/>
    </row>
    <row r="152">
      <c r="A152" s="41"/>
      <c r="B152" s="41"/>
      <c r="C152" s="41"/>
      <c r="D152" s="41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42"/>
      <c r="P152" s="42"/>
    </row>
    <row r="153">
      <c r="A153" s="41"/>
      <c r="B153" s="41"/>
      <c r="C153" s="41"/>
      <c r="D153" s="41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42"/>
      <c r="P153" s="42"/>
    </row>
    <row r="154">
      <c r="A154" s="41"/>
      <c r="B154" s="41"/>
      <c r="C154" s="41"/>
      <c r="D154" s="41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42"/>
      <c r="P154" s="42"/>
    </row>
    <row r="155">
      <c r="A155" s="41"/>
      <c r="B155" s="41"/>
      <c r="C155" s="41"/>
      <c r="D155" s="41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42"/>
      <c r="P155" s="42"/>
    </row>
    <row r="156">
      <c r="A156" s="41"/>
      <c r="B156" s="41"/>
      <c r="C156" s="41"/>
      <c r="D156" s="41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42"/>
      <c r="P156" s="42"/>
    </row>
    <row r="157">
      <c r="A157" s="41"/>
      <c r="B157" s="41"/>
      <c r="C157" s="41"/>
      <c r="D157" s="41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42"/>
      <c r="P157" s="42"/>
    </row>
    <row r="158">
      <c r="A158" s="41"/>
      <c r="B158" s="41"/>
      <c r="C158" s="41"/>
      <c r="D158" s="41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42"/>
      <c r="P158" s="42"/>
    </row>
    <row r="159">
      <c r="A159" s="41"/>
      <c r="B159" s="41"/>
      <c r="C159" s="41"/>
      <c r="D159" s="41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42"/>
      <c r="P159" s="42"/>
    </row>
    <row r="160">
      <c r="A160" s="41"/>
      <c r="B160" s="41"/>
      <c r="C160" s="41"/>
      <c r="D160" s="41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42"/>
      <c r="P160" s="42"/>
    </row>
    <row r="161">
      <c r="A161" s="41"/>
      <c r="B161" s="41"/>
      <c r="C161" s="41"/>
      <c r="D161" s="41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42"/>
      <c r="P161" s="42"/>
    </row>
    <row r="162">
      <c r="A162" s="41"/>
      <c r="B162" s="41"/>
      <c r="C162" s="41"/>
      <c r="D162" s="41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42"/>
      <c r="P162" s="42"/>
    </row>
    <row r="163">
      <c r="A163" s="41"/>
      <c r="B163" s="41"/>
      <c r="C163" s="41"/>
      <c r="D163" s="41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42"/>
      <c r="P163" s="42"/>
    </row>
    <row r="164">
      <c r="A164" s="41"/>
      <c r="B164" s="41"/>
      <c r="C164" s="41"/>
      <c r="D164" s="41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42"/>
      <c r="P164" s="42"/>
    </row>
    <row r="165">
      <c r="A165" s="41"/>
      <c r="B165" s="41"/>
      <c r="C165" s="41"/>
      <c r="D165" s="41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42"/>
      <c r="P165" s="42"/>
    </row>
    <row r="166">
      <c r="A166" s="41"/>
      <c r="B166" s="41"/>
      <c r="C166" s="41"/>
      <c r="D166" s="41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42"/>
      <c r="P166" s="42"/>
    </row>
    <row r="167">
      <c r="A167" s="41"/>
      <c r="B167" s="41"/>
      <c r="C167" s="41"/>
      <c r="D167" s="41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42"/>
      <c r="P167" s="42"/>
    </row>
    <row r="168">
      <c r="A168" s="41"/>
      <c r="B168" s="41"/>
      <c r="C168" s="41"/>
      <c r="D168" s="41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42"/>
      <c r="P168" s="42"/>
    </row>
    <row r="169">
      <c r="A169" s="41"/>
      <c r="B169" s="41"/>
      <c r="C169" s="41"/>
      <c r="D169" s="41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42"/>
      <c r="P169" s="42"/>
    </row>
    <row r="170">
      <c r="A170" s="41"/>
      <c r="B170" s="41"/>
      <c r="C170" s="41"/>
      <c r="D170" s="41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42"/>
      <c r="P170" s="42"/>
    </row>
    <row r="171">
      <c r="A171" s="41"/>
      <c r="B171" s="41"/>
      <c r="C171" s="41"/>
      <c r="D171" s="41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42"/>
      <c r="P171" s="42"/>
    </row>
    <row r="172">
      <c r="A172" s="41"/>
      <c r="B172" s="41"/>
      <c r="C172" s="41"/>
      <c r="D172" s="41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42"/>
      <c r="P172" s="42"/>
    </row>
    <row r="173">
      <c r="A173" s="41"/>
      <c r="B173" s="41"/>
      <c r="C173" s="41"/>
      <c r="D173" s="41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42"/>
      <c r="P173" s="42"/>
    </row>
    <row r="174">
      <c r="A174" s="41"/>
      <c r="B174" s="41"/>
      <c r="C174" s="41"/>
      <c r="D174" s="41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42"/>
      <c r="P174" s="42"/>
    </row>
    <row r="175">
      <c r="A175" s="41"/>
      <c r="B175" s="41"/>
      <c r="C175" s="41"/>
      <c r="D175" s="41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42"/>
      <c r="P175" s="42"/>
    </row>
    <row r="176">
      <c r="A176" s="41"/>
      <c r="B176" s="41"/>
      <c r="C176" s="41"/>
      <c r="D176" s="41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42"/>
      <c r="P176" s="42"/>
    </row>
    <row r="177">
      <c r="A177" s="41"/>
      <c r="B177" s="41"/>
      <c r="C177" s="41"/>
      <c r="D177" s="41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42"/>
      <c r="P177" s="42"/>
    </row>
    <row r="178">
      <c r="A178" s="41"/>
      <c r="B178" s="41"/>
      <c r="C178" s="41"/>
      <c r="D178" s="41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42"/>
      <c r="P178" s="42"/>
    </row>
    <row r="179">
      <c r="A179" s="41"/>
      <c r="B179" s="41"/>
      <c r="C179" s="41"/>
      <c r="D179" s="41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42"/>
      <c r="P179" s="42"/>
    </row>
    <row r="180">
      <c r="A180" s="41"/>
      <c r="B180" s="41"/>
      <c r="C180" s="41"/>
      <c r="D180" s="41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42"/>
      <c r="P180" s="42"/>
    </row>
    <row r="181">
      <c r="A181" s="41"/>
      <c r="B181" s="41"/>
      <c r="C181" s="41"/>
      <c r="D181" s="41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42"/>
      <c r="P181" s="42"/>
    </row>
    <row r="182">
      <c r="A182" s="41"/>
      <c r="B182" s="41"/>
      <c r="C182" s="41"/>
      <c r="D182" s="41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42"/>
      <c r="P182" s="42"/>
    </row>
    <row r="183">
      <c r="A183" s="41"/>
      <c r="B183" s="41"/>
      <c r="C183" s="41"/>
      <c r="D183" s="41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42"/>
      <c r="P183" s="42"/>
    </row>
    <row r="184">
      <c r="A184" s="41"/>
      <c r="B184" s="41"/>
      <c r="C184" s="41"/>
      <c r="D184" s="41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42"/>
      <c r="P184" s="42"/>
    </row>
    <row r="185">
      <c r="A185" s="41"/>
      <c r="B185" s="41"/>
      <c r="C185" s="41"/>
      <c r="D185" s="41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42"/>
      <c r="P185" s="42"/>
    </row>
    <row r="186">
      <c r="A186" s="41"/>
      <c r="B186" s="41"/>
      <c r="C186" s="41"/>
      <c r="D186" s="41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42"/>
      <c r="P186" s="42"/>
    </row>
    <row r="187">
      <c r="A187" s="41"/>
      <c r="B187" s="41"/>
      <c r="C187" s="41"/>
      <c r="D187" s="41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42"/>
      <c r="P187" s="42"/>
    </row>
    <row r="188">
      <c r="A188" s="41"/>
      <c r="B188" s="41"/>
      <c r="C188" s="41"/>
      <c r="D188" s="41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42"/>
      <c r="P188" s="42"/>
    </row>
    <row r="189">
      <c r="A189" s="41"/>
      <c r="B189" s="41"/>
      <c r="C189" s="41"/>
      <c r="D189" s="41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42"/>
      <c r="P189" s="42"/>
    </row>
    <row r="190">
      <c r="A190" s="41"/>
      <c r="B190" s="41"/>
      <c r="C190" s="41"/>
      <c r="D190" s="41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42"/>
      <c r="P190" s="42"/>
    </row>
    <row r="191">
      <c r="A191" s="41"/>
      <c r="B191" s="41"/>
      <c r="C191" s="41"/>
      <c r="D191" s="41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42"/>
      <c r="P191" s="42"/>
    </row>
    <row r="192">
      <c r="A192" s="41"/>
      <c r="B192" s="41"/>
      <c r="C192" s="41"/>
      <c r="D192" s="41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42"/>
      <c r="P192" s="42"/>
    </row>
    <row r="193">
      <c r="A193" s="41"/>
      <c r="B193" s="41"/>
      <c r="C193" s="41"/>
      <c r="D193" s="41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42"/>
      <c r="P193" s="42"/>
    </row>
    <row r="194">
      <c r="A194" s="41"/>
      <c r="B194" s="41"/>
      <c r="C194" s="41"/>
      <c r="D194" s="41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42"/>
      <c r="P194" s="42"/>
    </row>
    <row r="195">
      <c r="A195" s="41"/>
      <c r="B195" s="41"/>
      <c r="C195" s="41"/>
      <c r="D195" s="41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42"/>
      <c r="P195" s="42"/>
    </row>
    <row r="196">
      <c r="A196" s="41"/>
      <c r="B196" s="41"/>
      <c r="C196" s="41"/>
      <c r="D196" s="41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42"/>
      <c r="P196" s="42"/>
    </row>
    <row r="197">
      <c r="A197" s="41"/>
      <c r="B197" s="41"/>
      <c r="C197" s="41"/>
      <c r="D197" s="41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42"/>
      <c r="P197" s="42"/>
    </row>
    <row r="198">
      <c r="A198" s="41"/>
      <c r="B198" s="41"/>
      <c r="C198" s="41"/>
      <c r="D198" s="41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42"/>
      <c r="P198" s="42"/>
    </row>
    <row r="199">
      <c r="A199" s="41"/>
      <c r="B199" s="41"/>
      <c r="C199" s="41"/>
      <c r="D199" s="41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42"/>
      <c r="P199" s="42"/>
    </row>
    <row r="200">
      <c r="A200" s="41"/>
      <c r="B200" s="41"/>
      <c r="C200" s="41"/>
      <c r="D200" s="41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42"/>
      <c r="P200" s="42"/>
    </row>
    <row r="201">
      <c r="A201" s="41"/>
      <c r="B201" s="41"/>
      <c r="C201" s="41"/>
      <c r="D201" s="41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42"/>
      <c r="P201" s="42"/>
    </row>
    <row r="202">
      <c r="A202" s="41"/>
      <c r="B202" s="41"/>
      <c r="C202" s="41"/>
      <c r="D202" s="41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42"/>
      <c r="P202" s="42"/>
    </row>
    <row r="203">
      <c r="A203" s="41"/>
      <c r="B203" s="41"/>
      <c r="C203" s="41"/>
      <c r="D203" s="41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42"/>
      <c r="P203" s="42"/>
    </row>
    <row r="204">
      <c r="A204" s="41"/>
      <c r="B204" s="41"/>
      <c r="C204" s="41"/>
      <c r="D204" s="41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42"/>
      <c r="P204" s="42"/>
    </row>
    <row r="205">
      <c r="A205" s="41"/>
      <c r="B205" s="41"/>
      <c r="C205" s="41"/>
      <c r="D205" s="41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42"/>
      <c r="P205" s="42"/>
    </row>
    <row r="206">
      <c r="A206" s="41"/>
      <c r="B206" s="41"/>
      <c r="C206" s="41"/>
      <c r="D206" s="41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42"/>
      <c r="P206" s="42"/>
    </row>
    <row r="207">
      <c r="A207" s="41"/>
      <c r="B207" s="41"/>
      <c r="C207" s="41"/>
      <c r="D207" s="41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42"/>
      <c r="P207" s="42"/>
    </row>
    <row r="208">
      <c r="A208" s="41"/>
      <c r="B208" s="41"/>
      <c r="C208" s="41"/>
      <c r="D208" s="41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42"/>
      <c r="P208" s="42"/>
    </row>
    <row r="209">
      <c r="A209" s="41"/>
      <c r="B209" s="41"/>
      <c r="C209" s="41"/>
      <c r="D209" s="41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42"/>
      <c r="P209" s="42"/>
    </row>
    <row r="210">
      <c r="A210" s="41"/>
      <c r="B210" s="41"/>
      <c r="C210" s="41"/>
      <c r="D210" s="41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42"/>
      <c r="P210" s="42"/>
    </row>
    <row r="211">
      <c r="A211" s="41"/>
      <c r="B211" s="41"/>
      <c r="C211" s="41"/>
      <c r="D211" s="41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42"/>
      <c r="P211" s="42"/>
    </row>
    <row r="212">
      <c r="A212" s="41"/>
      <c r="B212" s="41"/>
      <c r="C212" s="41"/>
      <c r="D212" s="41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42"/>
      <c r="P212" s="42"/>
    </row>
    <row r="213">
      <c r="A213" s="41"/>
      <c r="B213" s="41"/>
      <c r="C213" s="41"/>
      <c r="D213" s="41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42"/>
      <c r="P213" s="42"/>
    </row>
    <row r="214">
      <c r="A214" s="41"/>
      <c r="B214" s="41"/>
      <c r="C214" s="41"/>
      <c r="D214" s="41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42"/>
      <c r="P214" s="42"/>
    </row>
    <row r="215">
      <c r="A215" s="41"/>
      <c r="B215" s="41"/>
      <c r="C215" s="41"/>
      <c r="D215" s="41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42"/>
      <c r="P215" s="42"/>
    </row>
    <row r="216">
      <c r="A216" s="41"/>
      <c r="B216" s="41"/>
      <c r="C216" s="41"/>
      <c r="D216" s="41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42"/>
      <c r="P216" s="42"/>
    </row>
    <row r="217">
      <c r="A217" s="41"/>
      <c r="B217" s="41"/>
      <c r="C217" s="41"/>
      <c r="D217" s="41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42"/>
      <c r="P217" s="42"/>
    </row>
    <row r="218">
      <c r="A218" s="41"/>
      <c r="B218" s="41"/>
      <c r="C218" s="41"/>
      <c r="D218" s="41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42"/>
      <c r="P218" s="42"/>
    </row>
    <row r="219">
      <c r="A219" s="41"/>
      <c r="B219" s="41"/>
      <c r="C219" s="41"/>
      <c r="D219" s="41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42"/>
      <c r="P219" s="42"/>
    </row>
    <row r="220">
      <c r="A220" s="41"/>
      <c r="B220" s="41"/>
      <c r="C220" s="41"/>
      <c r="D220" s="41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42"/>
      <c r="P220" s="42"/>
    </row>
    <row r="221">
      <c r="A221" s="41"/>
      <c r="B221" s="41"/>
      <c r="C221" s="41"/>
      <c r="D221" s="41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42"/>
      <c r="P221" s="42"/>
    </row>
    <row r="222">
      <c r="A222" s="41"/>
      <c r="B222" s="41"/>
      <c r="C222" s="41"/>
      <c r="D222" s="41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42"/>
      <c r="P222" s="42"/>
    </row>
    <row r="223">
      <c r="A223" s="41"/>
      <c r="B223" s="41"/>
      <c r="C223" s="41"/>
      <c r="D223" s="41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42"/>
      <c r="P223" s="42"/>
    </row>
    <row r="224">
      <c r="A224" s="41"/>
      <c r="B224" s="41"/>
      <c r="C224" s="41"/>
      <c r="D224" s="41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42"/>
      <c r="P224" s="42"/>
    </row>
    <row r="225">
      <c r="A225" s="41"/>
      <c r="B225" s="41"/>
      <c r="C225" s="41"/>
      <c r="D225" s="41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42"/>
      <c r="P225" s="42"/>
    </row>
    <row r="226">
      <c r="A226" s="41"/>
      <c r="B226" s="41"/>
      <c r="C226" s="41"/>
      <c r="D226" s="41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42"/>
      <c r="P226" s="42"/>
    </row>
    <row r="227">
      <c r="A227" s="41"/>
      <c r="B227" s="41"/>
      <c r="C227" s="41"/>
      <c r="D227" s="41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42"/>
      <c r="P227" s="42"/>
    </row>
    <row r="228">
      <c r="A228" s="41"/>
      <c r="B228" s="41"/>
      <c r="C228" s="41"/>
      <c r="D228" s="41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42"/>
      <c r="P228" s="42"/>
    </row>
    <row r="229">
      <c r="A229" s="41"/>
      <c r="B229" s="41"/>
      <c r="C229" s="41"/>
      <c r="D229" s="41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42"/>
      <c r="P229" s="42"/>
    </row>
    <row r="230">
      <c r="A230" s="41"/>
      <c r="B230" s="41"/>
      <c r="C230" s="41"/>
      <c r="D230" s="41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42"/>
      <c r="P230" s="42"/>
    </row>
    <row r="231">
      <c r="A231" s="41"/>
      <c r="B231" s="41"/>
      <c r="C231" s="41"/>
      <c r="D231" s="41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42"/>
      <c r="P231" s="42"/>
    </row>
    <row r="232">
      <c r="A232" s="41"/>
      <c r="B232" s="41"/>
      <c r="C232" s="41"/>
      <c r="D232" s="41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42"/>
      <c r="P232" s="42"/>
    </row>
    <row r="233">
      <c r="A233" s="41"/>
      <c r="B233" s="41"/>
      <c r="C233" s="41"/>
      <c r="D233" s="41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42"/>
      <c r="P233" s="42"/>
    </row>
    <row r="234">
      <c r="A234" s="41"/>
      <c r="B234" s="41"/>
      <c r="C234" s="41"/>
      <c r="D234" s="41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42"/>
      <c r="P234" s="42"/>
    </row>
    <row r="235">
      <c r="A235" s="41"/>
      <c r="B235" s="41"/>
      <c r="C235" s="41"/>
      <c r="D235" s="41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42"/>
      <c r="P235" s="42"/>
    </row>
    <row r="236">
      <c r="A236" s="41"/>
      <c r="B236" s="41"/>
      <c r="C236" s="41"/>
      <c r="D236" s="41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42"/>
      <c r="P236" s="42"/>
    </row>
    <row r="237">
      <c r="A237" s="41"/>
      <c r="B237" s="41"/>
      <c r="C237" s="41"/>
      <c r="D237" s="41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42"/>
      <c r="P237" s="42"/>
    </row>
    <row r="238">
      <c r="A238" s="41"/>
      <c r="B238" s="41"/>
      <c r="C238" s="41"/>
      <c r="D238" s="41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42"/>
      <c r="P238" s="42"/>
    </row>
    <row r="239">
      <c r="A239" s="41"/>
      <c r="B239" s="41"/>
      <c r="C239" s="41"/>
      <c r="D239" s="41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42"/>
      <c r="P239" s="42"/>
    </row>
    <row r="240">
      <c r="A240" s="41"/>
      <c r="B240" s="41"/>
      <c r="C240" s="41"/>
      <c r="D240" s="41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42"/>
      <c r="P240" s="42"/>
    </row>
    <row r="241">
      <c r="A241" s="41"/>
      <c r="B241" s="41"/>
      <c r="C241" s="41"/>
      <c r="D241" s="41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42"/>
      <c r="P241" s="42"/>
    </row>
    <row r="242">
      <c r="A242" s="41"/>
      <c r="B242" s="41"/>
      <c r="C242" s="41"/>
      <c r="D242" s="41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42"/>
      <c r="P242" s="42"/>
    </row>
    <row r="243">
      <c r="A243" s="41"/>
      <c r="B243" s="41"/>
      <c r="C243" s="41"/>
      <c r="D243" s="41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42"/>
      <c r="P243" s="42"/>
    </row>
    <row r="244">
      <c r="A244" s="41"/>
      <c r="B244" s="41"/>
      <c r="C244" s="41"/>
      <c r="D244" s="41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42"/>
      <c r="P244" s="42"/>
    </row>
    <row r="245">
      <c r="A245" s="41"/>
      <c r="B245" s="41"/>
      <c r="C245" s="41"/>
      <c r="D245" s="41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42"/>
      <c r="P245" s="42"/>
    </row>
    <row r="246">
      <c r="A246" s="41"/>
      <c r="B246" s="41"/>
      <c r="C246" s="41"/>
      <c r="D246" s="41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42"/>
      <c r="P246" s="42"/>
    </row>
    <row r="247">
      <c r="A247" s="41"/>
      <c r="B247" s="41"/>
      <c r="C247" s="41"/>
      <c r="D247" s="41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42"/>
      <c r="P247" s="42"/>
    </row>
    <row r="248">
      <c r="A248" s="41"/>
      <c r="B248" s="41"/>
      <c r="C248" s="41"/>
      <c r="D248" s="41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42"/>
      <c r="P248" s="42"/>
    </row>
    <row r="249">
      <c r="A249" s="41"/>
      <c r="B249" s="41"/>
      <c r="C249" s="41"/>
      <c r="D249" s="41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42"/>
      <c r="P249" s="42"/>
    </row>
    <row r="250">
      <c r="A250" s="41"/>
      <c r="B250" s="41"/>
      <c r="C250" s="41"/>
      <c r="D250" s="41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42"/>
      <c r="P250" s="42"/>
    </row>
    <row r="251">
      <c r="A251" s="41"/>
      <c r="B251" s="41"/>
      <c r="C251" s="41"/>
      <c r="D251" s="41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42"/>
      <c r="P251" s="42"/>
    </row>
    <row r="252">
      <c r="A252" s="41"/>
      <c r="B252" s="41"/>
      <c r="C252" s="41"/>
      <c r="D252" s="41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42"/>
      <c r="P252" s="42"/>
    </row>
    <row r="253">
      <c r="A253" s="41"/>
      <c r="B253" s="41"/>
      <c r="C253" s="41"/>
      <c r="D253" s="41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42"/>
      <c r="P253" s="42"/>
    </row>
    <row r="254">
      <c r="A254" s="41"/>
      <c r="B254" s="41"/>
      <c r="C254" s="41"/>
      <c r="D254" s="41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42"/>
      <c r="P254" s="42"/>
    </row>
    <row r="255">
      <c r="A255" s="41"/>
      <c r="B255" s="41"/>
      <c r="C255" s="41"/>
      <c r="D255" s="41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42"/>
      <c r="P255" s="42"/>
    </row>
    <row r="256">
      <c r="A256" s="41"/>
      <c r="B256" s="41"/>
      <c r="C256" s="41"/>
      <c r="D256" s="41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42"/>
      <c r="P256" s="42"/>
    </row>
    <row r="257">
      <c r="A257" s="41"/>
      <c r="B257" s="41"/>
      <c r="C257" s="41"/>
      <c r="D257" s="41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42"/>
      <c r="P257" s="42"/>
    </row>
    <row r="258">
      <c r="A258" s="41"/>
      <c r="B258" s="41"/>
      <c r="C258" s="41"/>
      <c r="D258" s="41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42"/>
      <c r="P258" s="42"/>
    </row>
    <row r="259">
      <c r="A259" s="41"/>
      <c r="B259" s="41"/>
      <c r="C259" s="41"/>
      <c r="D259" s="41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42"/>
      <c r="P259" s="42"/>
    </row>
    <row r="260">
      <c r="A260" s="41"/>
      <c r="B260" s="41"/>
      <c r="C260" s="41"/>
      <c r="D260" s="41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42"/>
      <c r="P260" s="42"/>
    </row>
    <row r="261">
      <c r="A261" s="41"/>
      <c r="B261" s="41"/>
      <c r="C261" s="41"/>
      <c r="D261" s="41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42"/>
      <c r="P261" s="42"/>
    </row>
    <row r="262">
      <c r="A262" s="41"/>
      <c r="B262" s="41"/>
      <c r="C262" s="41"/>
      <c r="D262" s="41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42"/>
      <c r="P262" s="42"/>
    </row>
    <row r="263">
      <c r="A263" s="41"/>
      <c r="B263" s="41"/>
      <c r="C263" s="41"/>
      <c r="D263" s="41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42"/>
      <c r="P263" s="42"/>
    </row>
    <row r="264">
      <c r="A264" s="41"/>
      <c r="B264" s="41"/>
      <c r="C264" s="41"/>
      <c r="D264" s="41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42"/>
      <c r="P264" s="42"/>
    </row>
    <row r="265">
      <c r="A265" s="41"/>
      <c r="B265" s="41"/>
      <c r="C265" s="41"/>
      <c r="D265" s="41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42"/>
      <c r="P265" s="42"/>
    </row>
    <row r="266">
      <c r="A266" s="41"/>
      <c r="B266" s="41"/>
      <c r="C266" s="41"/>
      <c r="D266" s="41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42"/>
      <c r="P266" s="42"/>
    </row>
    <row r="267">
      <c r="A267" s="41"/>
      <c r="B267" s="41"/>
      <c r="C267" s="41"/>
      <c r="D267" s="41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42"/>
      <c r="P267" s="42"/>
    </row>
    <row r="268">
      <c r="A268" s="41"/>
      <c r="B268" s="41"/>
      <c r="C268" s="41"/>
      <c r="D268" s="41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42"/>
      <c r="P268" s="42"/>
    </row>
    <row r="269">
      <c r="A269" s="41"/>
      <c r="B269" s="41"/>
      <c r="C269" s="41"/>
      <c r="D269" s="41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42"/>
      <c r="P269" s="42"/>
    </row>
    <row r="270">
      <c r="A270" s="41"/>
      <c r="B270" s="41"/>
      <c r="C270" s="41"/>
      <c r="D270" s="41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42"/>
      <c r="P270" s="42"/>
    </row>
    <row r="271">
      <c r="A271" s="41"/>
      <c r="B271" s="41"/>
      <c r="C271" s="41"/>
      <c r="D271" s="41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42"/>
      <c r="P271" s="42"/>
    </row>
    <row r="272">
      <c r="A272" s="41"/>
      <c r="B272" s="41"/>
      <c r="C272" s="41"/>
      <c r="D272" s="41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42"/>
      <c r="P272" s="42"/>
    </row>
    <row r="273">
      <c r="A273" s="41"/>
      <c r="B273" s="41"/>
      <c r="C273" s="41"/>
      <c r="D273" s="41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42"/>
      <c r="P273" s="42"/>
    </row>
    <row r="274">
      <c r="A274" s="41"/>
      <c r="B274" s="41"/>
      <c r="C274" s="41"/>
      <c r="D274" s="41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42"/>
      <c r="P274" s="42"/>
    </row>
    <row r="275">
      <c r="A275" s="41"/>
      <c r="B275" s="41"/>
      <c r="C275" s="41"/>
      <c r="D275" s="41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42"/>
      <c r="P275" s="42"/>
    </row>
    <row r="276">
      <c r="A276" s="41"/>
      <c r="B276" s="41"/>
      <c r="C276" s="41"/>
      <c r="D276" s="41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42"/>
      <c r="P276" s="42"/>
    </row>
    <row r="277">
      <c r="A277" s="41"/>
      <c r="B277" s="41"/>
      <c r="C277" s="41"/>
      <c r="D277" s="41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42"/>
      <c r="P277" s="42"/>
    </row>
    <row r="278">
      <c r="A278" s="41"/>
      <c r="B278" s="41"/>
      <c r="C278" s="41"/>
      <c r="D278" s="41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42"/>
      <c r="P278" s="42"/>
    </row>
    <row r="279">
      <c r="A279" s="41"/>
      <c r="B279" s="41"/>
      <c r="C279" s="41"/>
      <c r="D279" s="41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42"/>
      <c r="P279" s="42"/>
    </row>
    <row r="280">
      <c r="A280" s="41"/>
      <c r="B280" s="41"/>
      <c r="C280" s="41"/>
      <c r="D280" s="41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42"/>
      <c r="P280" s="42"/>
    </row>
    <row r="281">
      <c r="A281" s="41"/>
      <c r="B281" s="41"/>
      <c r="C281" s="41"/>
      <c r="D281" s="41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42"/>
      <c r="P281" s="42"/>
    </row>
    <row r="282">
      <c r="A282" s="41"/>
      <c r="B282" s="41"/>
      <c r="C282" s="41"/>
      <c r="D282" s="41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42"/>
      <c r="P282" s="42"/>
    </row>
    <row r="283">
      <c r="A283" s="41"/>
      <c r="B283" s="41"/>
      <c r="C283" s="41"/>
      <c r="D283" s="41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42"/>
      <c r="P283" s="42"/>
    </row>
    <row r="284">
      <c r="A284" s="41"/>
      <c r="B284" s="41"/>
      <c r="C284" s="41"/>
      <c r="D284" s="41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42"/>
      <c r="P284" s="42"/>
    </row>
    <row r="285">
      <c r="A285" s="41"/>
      <c r="B285" s="41"/>
      <c r="C285" s="41"/>
      <c r="D285" s="41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42"/>
      <c r="P285" s="42"/>
    </row>
    <row r="286">
      <c r="A286" s="41"/>
      <c r="B286" s="41"/>
      <c r="C286" s="41"/>
      <c r="D286" s="41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42"/>
      <c r="P286" s="42"/>
    </row>
    <row r="287">
      <c r="A287" s="41"/>
      <c r="B287" s="41"/>
      <c r="C287" s="41"/>
      <c r="D287" s="41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42"/>
      <c r="P287" s="42"/>
    </row>
    <row r="288">
      <c r="A288" s="41"/>
      <c r="B288" s="41"/>
      <c r="C288" s="41"/>
      <c r="D288" s="41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42"/>
      <c r="P288" s="42"/>
    </row>
    <row r="289">
      <c r="A289" s="41"/>
      <c r="B289" s="41"/>
      <c r="C289" s="41"/>
      <c r="D289" s="41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42"/>
      <c r="P289" s="42"/>
    </row>
    <row r="290">
      <c r="A290" s="41"/>
      <c r="B290" s="41"/>
      <c r="C290" s="41"/>
      <c r="D290" s="41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42"/>
      <c r="P290" s="42"/>
    </row>
    <row r="291">
      <c r="A291" s="41"/>
      <c r="B291" s="41"/>
      <c r="C291" s="41"/>
      <c r="D291" s="41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42"/>
      <c r="P291" s="42"/>
    </row>
    <row r="292">
      <c r="A292" s="41"/>
      <c r="B292" s="41"/>
      <c r="C292" s="41"/>
      <c r="D292" s="41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42"/>
      <c r="P292" s="42"/>
    </row>
    <row r="293">
      <c r="A293" s="41"/>
      <c r="B293" s="41"/>
      <c r="C293" s="41"/>
      <c r="D293" s="41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42"/>
      <c r="P293" s="42"/>
    </row>
    <row r="294">
      <c r="A294" s="41"/>
      <c r="B294" s="41"/>
      <c r="C294" s="41"/>
      <c r="D294" s="41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42"/>
      <c r="P294" s="42"/>
    </row>
    <row r="295">
      <c r="A295" s="41"/>
      <c r="B295" s="41"/>
      <c r="C295" s="41"/>
      <c r="D295" s="41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42"/>
      <c r="P295" s="42"/>
    </row>
    <row r="296">
      <c r="A296" s="41"/>
      <c r="B296" s="41"/>
      <c r="C296" s="41"/>
      <c r="D296" s="41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42"/>
      <c r="P296" s="42"/>
    </row>
    <row r="297">
      <c r="A297" s="41"/>
      <c r="B297" s="41"/>
      <c r="C297" s="41"/>
      <c r="D297" s="41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42"/>
      <c r="P297" s="42"/>
    </row>
    <row r="298">
      <c r="A298" s="41"/>
      <c r="B298" s="41"/>
      <c r="C298" s="41"/>
      <c r="D298" s="41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42"/>
      <c r="P298" s="42"/>
    </row>
    <row r="299">
      <c r="A299" s="41"/>
      <c r="B299" s="41"/>
      <c r="C299" s="41"/>
      <c r="D299" s="41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42"/>
      <c r="P299" s="42"/>
    </row>
    <row r="300">
      <c r="A300" s="41"/>
      <c r="B300" s="41"/>
      <c r="C300" s="41"/>
      <c r="D300" s="41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42"/>
      <c r="P300" s="42"/>
    </row>
    <row r="301">
      <c r="A301" s="41"/>
      <c r="B301" s="41"/>
      <c r="C301" s="41"/>
      <c r="D301" s="41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42"/>
      <c r="P301" s="42"/>
    </row>
    <row r="302">
      <c r="A302" s="41"/>
      <c r="B302" s="41"/>
      <c r="C302" s="41"/>
      <c r="D302" s="41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42"/>
      <c r="P302" s="42"/>
    </row>
    <row r="303">
      <c r="A303" s="41"/>
      <c r="B303" s="41"/>
      <c r="C303" s="41"/>
      <c r="D303" s="41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42"/>
      <c r="P303" s="42"/>
    </row>
    <row r="304">
      <c r="A304" s="41"/>
      <c r="B304" s="41"/>
      <c r="C304" s="41"/>
      <c r="D304" s="41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42"/>
      <c r="P304" s="42"/>
    </row>
    <row r="305">
      <c r="A305" s="41"/>
      <c r="B305" s="41"/>
      <c r="C305" s="41"/>
      <c r="D305" s="41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42"/>
      <c r="P305" s="42"/>
    </row>
    <row r="306">
      <c r="A306" s="41"/>
      <c r="B306" s="41"/>
      <c r="C306" s="41"/>
      <c r="D306" s="41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42"/>
      <c r="P306" s="42"/>
    </row>
    <row r="307">
      <c r="A307" s="41"/>
      <c r="B307" s="41"/>
      <c r="C307" s="41"/>
      <c r="D307" s="41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42"/>
      <c r="P307" s="42"/>
    </row>
    <row r="308">
      <c r="A308" s="41"/>
      <c r="B308" s="41"/>
      <c r="C308" s="41"/>
      <c r="D308" s="41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42"/>
      <c r="P308" s="42"/>
    </row>
    <row r="309">
      <c r="A309" s="41"/>
      <c r="B309" s="41"/>
      <c r="C309" s="41"/>
      <c r="D309" s="41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42"/>
      <c r="P309" s="42"/>
    </row>
    <row r="310">
      <c r="A310" s="41"/>
      <c r="B310" s="41"/>
      <c r="C310" s="41"/>
      <c r="D310" s="41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42"/>
      <c r="P310" s="42"/>
    </row>
    <row r="311">
      <c r="A311" s="41"/>
      <c r="B311" s="41"/>
      <c r="C311" s="41"/>
      <c r="D311" s="41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42"/>
      <c r="P311" s="42"/>
    </row>
    <row r="312">
      <c r="A312" s="41"/>
      <c r="B312" s="41"/>
      <c r="C312" s="41"/>
      <c r="D312" s="41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42"/>
      <c r="P312" s="42"/>
    </row>
    <row r="313">
      <c r="A313" s="41"/>
      <c r="B313" s="41"/>
      <c r="C313" s="41"/>
      <c r="D313" s="41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42"/>
      <c r="P313" s="42"/>
    </row>
    <row r="314">
      <c r="A314" s="41"/>
      <c r="B314" s="41"/>
      <c r="C314" s="41"/>
      <c r="D314" s="41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42"/>
      <c r="P314" s="42"/>
    </row>
    <row r="315">
      <c r="A315" s="41"/>
      <c r="B315" s="41"/>
      <c r="C315" s="41"/>
      <c r="D315" s="41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42"/>
      <c r="P315" s="42"/>
    </row>
    <row r="316">
      <c r="A316" s="41"/>
      <c r="B316" s="41"/>
      <c r="C316" s="41"/>
      <c r="D316" s="41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42"/>
      <c r="P316" s="42"/>
    </row>
    <row r="317">
      <c r="A317" s="41"/>
      <c r="B317" s="41"/>
      <c r="C317" s="41"/>
      <c r="D317" s="41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42"/>
      <c r="P317" s="42"/>
    </row>
    <row r="318">
      <c r="A318" s="41"/>
      <c r="B318" s="41"/>
      <c r="C318" s="41"/>
      <c r="D318" s="41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42"/>
      <c r="P318" s="42"/>
    </row>
    <row r="319">
      <c r="A319" s="41"/>
      <c r="B319" s="41"/>
      <c r="C319" s="41"/>
      <c r="D319" s="41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42"/>
      <c r="P319" s="42"/>
    </row>
    <row r="320">
      <c r="A320" s="41"/>
      <c r="B320" s="41"/>
      <c r="C320" s="41"/>
      <c r="D320" s="41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42"/>
      <c r="P320" s="42"/>
    </row>
    <row r="321">
      <c r="A321" s="41"/>
      <c r="B321" s="41"/>
      <c r="C321" s="41"/>
      <c r="D321" s="41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42"/>
      <c r="P321" s="42"/>
    </row>
    <row r="322">
      <c r="A322" s="41"/>
      <c r="B322" s="41"/>
      <c r="C322" s="41"/>
      <c r="D322" s="41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42"/>
      <c r="P322" s="42"/>
    </row>
    <row r="323">
      <c r="A323" s="41"/>
      <c r="B323" s="41"/>
      <c r="C323" s="41"/>
      <c r="D323" s="41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42"/>
      <c r="P323" s="42"/>
    </row>
    <row r="324">
      <c r="A324" s="41"/>
      <c r="B324" s="41"/>
      <c r="C324" s="41"/>
      <c r="D324" s="41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42"/>
      <c r="P324" s="42"/>
    </row>
    <row r="325">
      <c r="A325" s="41"/>
      <c r="B325" s="41"/>
      <c r="C325" s="41"/>
      <c r="D325" s="41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42"/>
      <c r="P325" s="42"/>
    </row>
    <row r="326">
      <c r="A326" s="41"/>
      <c r="B326" s="41"/>
      <c r="C326" s="41"/>
      <c r="D326" s="41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42"/>
      <c r="P326" s="42"/>
    </row>
    <row r="327">
      <c r="A327" s="41"/>
      <c r="B327" s="41"/>
      <c r="C327" s="41"/>
      <c r="D327" s="41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42"/>
      <c r="P327" s="42"/>
    </row>
    <row r="328">
      <c r="A328" s="41"/>
      <c r="B328" s="41"/>
      <c r="C328" s="41"/>
      <c r="D328" s="41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42"/>
      <c r="P328" s="42"/>
    </row>
    <row r="329">
      <c r="A329" s="41"/>
      <c r="B329" s="41"/>
      <c r="C329" s="41"/>
      <c r="D329" s="41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42"/>
      <c r="P329" s="42"/>
    </row>
    <row r="330">
      <c r="A330" s="41"/>
      <c r="B330" s="41"/>
      <c r="C330" s="41"/>
      <c r="D330" s="41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42"/>
      <c r="P330" s="42"/>
    </row>
    <row r="331">
      <c r="A331" s="41"/>
      <c r="B331" s="41"/>
      <c r="C331" s="41"/>
      <c r="D331" s="41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42"/>
      <c r="P331" s="42"/>
    </row>
    <row r="332">
      <c r="A332" s="41"/>
      <c r="B332" s="41"/>
      <c r="C332" s="41"/>
      <c r="D332" s="41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42"/>
      <c r="P332" s="42"/>
    </row>
    <row r="333">
      <c r="A333" s="41"/>
      <c r="B333" s="41"/>
      <c r="C333" s="41"/>
      <c r="D333" s="41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42"/>
      <c r="P333" s="42"/>
    </row>
    <row r="334">
      <c r="A334" s="41"/>
      <c r="B334" s="41"/>
      <c r="C334" s="41"/>
      <c r="D334" s="41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42"/>
      <c r="P334" s="42"/>
    </row>
    <row r="335">
      <c r="A335" s="41"/>
      <c r="B335" s="41"/>
      <c r="C335" s="41"/>
      <c r="D335" s="41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42"/>
      <c r="P335" s="42"/>
    </row>
    <row r="336">
      <c r="A336" s="41"/>
      <c r="B336" s="41"/>
      <c r="C336" s="41"/>
      <c r="D336" s="41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42"/>
      <c r="P336" s="42"/>
    </row>
    <row r="337">
      <c r="A337" s="41"/>
      <c r="B337" s="41"/>
      <c r="C337" s="41"/>
      <c r="D337" s="41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42"/>
      <c r="P337" s="42"/>
    </row>
    <row r="338">
      <c r="A338" s="41"/>
      <c r="B338" s="41"/>
      <c r="C338" s="41"/>
      <c r="D338" s="41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42"/>
      <c r="P338" s="42"/>
    </row>
    <row r="339">
      <c r="A339" s="41"/>
      <c r="B339" s="41"/>
      <c r="C339" s="41"/>
      <c r="D339" s="41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42"/>
      <c r="P339" s="42"/>
    </row>
    <row r="340">
      <c r="A340" s="41"/>
      <c r="B340" s="41"/>
      <c r="C340" s="41"/>
      <c r="D340" s="41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42"/>
      <c r="P340" s="42"/>
    </row>
    <row r="341">
      <c r="A341" s="41"/>
      <c r="B341" s="41"/>
      <c r="C341" s="41"/>
      <c r="D341" s="41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42"/>
      <c r="P341" s="42"/>
    </row>
    <row r="342">
      <c r="A342" s="41"/>
      <c r="B342" s="41"/>
      <c r="C342" s="41"/>
      <c r="D342" s="41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42"/>
      <c r="P342" s="42"/>
    </row>
    <row r="343">
      <c r="A343" s="41"/>
      <c r="B343" s="41"/>
      <c r="C343" s="41"/>
      <c r="D343" s="41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42"/>
      <c r="P343" s="42"/>
    </row>
    <row r="344">
      <c r="A344" s="41"/>
      <c r="B344" s="41"/>
      <c r="C344" s="41"/>
      <c r="D344" s="41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42"/>
      <c r="P344" s="42"/>
    </row>
    <row r="345">
      <c r="A345" s="41"/>
      <c r="B345" s="41"/>
      <c r="C345" s="41"/>
      <c r="D345" s="41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42"/>
      <c r="P345" s="42"/>
    </row>
    <row r="346">
      <c r="A346" s="41"/>
      <c r="B346" s="41"/>
      <c r="C346" s="41"/>
      <c r="D346" s="41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42"/>
      <c r="P346" s="42"/>
    </row>
    <row r="347">
      <c r="A347" s="41"/>
      <c r="B347" s="41"/>
      <c r="C347" s="41"/>
      <c r="D347" s="41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42"/>
      <c r="P347" s="42"/>
    </row>
    <row r="348">
      <c r="A348" s="41"/>
      <c r="B348" s="41"/>
      <c r="C348" s="41"/>
      <c r="D348" s="41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42"/>
      <c r="P348" s="42"/>
    </row>
    <row r="349">
      <c r="A349" s="41"/>
      <c r="B349" s="41"/>
      <c r="C349" s="41"/>
      <c r="D349" s="41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42"/>
      <c r="P349" s="42"/>
    </row>
    <row r="350">
      <c r="A350" s="41"/>
      <c r="B350" s="41"/>
      <c r="C350" s="41"/>
      <c r="D350" s="41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42"/>
      <c r="P350" s="42"/>
    </row>
    <row r="351">
      <c r="A351" s="41"/>
      <c r="B351" s="41"/>
      <c r="C351" s="41"/>
      <c r="D351" s="41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42"/>
      <c r="P351" s="42"/>
    </row>
    <row r="352">
      <c r="A352" s="41"/>
      <c r="B352" s="41"/>
      <c r="C352" s="41"/>
      <c r="D352" s="41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42"/>
      <c r="P352" s="42"/>
    </row>
    <row r="353">
      <c r="A353" s="41"/>
      <c r="B353" s="41"/>
      <c r="C353" s="41"/>
      <c r="D353" s="41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42"/>
      <c r="P353" s="42"/>
    </row>
    <row r="354">
      <c r="A354" s="41"/>
      <c r="B354" s="41"/>
      <c r="C354" s="41"/>
      <c r="D354" s="41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42"/>
      <c r="P354" s="42"/>
    </row>
    <row r="355">
      <c r="A355" s="41"/>
      <c r="B355" s="41"/>
      <c r="C355" s="41"/>
      <c r="D355" s="41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42"/>
      <c r="P355" s="42"/>
    </row>
    <row r="356">
      <c r="A356" s="41"/>
      <c r="B356" s="41"/>
      <c r="C356" s="41"/>
      <c r="D356" s="41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42"/>
      <c r="P356" s="42"/>
    </row>
    <row r="357">
      <c r="A357" s="41"/>
      <c r="B357" s="41"/>
      <c r="C357" s="41"/>
      <c r="D357" s="41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42"/>
      <c r="P357" s="42"/>
    </row>
    <row r="358">
      <c r="A358" s="41"/>
      <c r="B358" s="41"/>
      <c r="C358" s="41"/>
      <c r="D358" s="41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42"/>
      <c r="P358" s="42"/>
    </row>
    <row r="359">
      <c r="A359" s="41"/>
      <c r="B359" s="41"/>
      <c r="C359" s="41"/>
      <c r="D359" s="41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42"/>
      <c r="P359" s="42"/>
    </row>
    <row r="360">
      <c r="A360" s="41"/>
      <c r="B360" s="41"/>
      <c r="C360" s="41"/>
      <c r="D360" s="41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42"/>
      <c r="P360" s="42"/>
    </row>
    <row r="361">
      <c r="A361" s="41"/>
      <c r="B361" s="41"/>
      <c r="C361" s="41"/>
      <c r="D361" s="41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42"/>
      <c r="P361" s="42"/>
    </row>
    <row r="362">
      <c r="A362" s="41"/>
      <c r="B362" s="41"/>
      <c r="C362" s="41"/>
      <c r="D362" s="41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42"/>
      <c r="P362" s="42"/>
    </row>
    <row r="363">
      <c r="A363" s="41"/>
      <c r="B363" s="41"/>
      <c r="C363" s="41"/>
      <c r="D363" s="41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42"/>
      <c r="P363" s="42"/>
    </row>
    <row r="364">
      <c r="A364" s="41"/>
      <c r="B364" s="41"/>
      <c r="C364" s="41"/>
      <c r="D364" s="41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42"/>
      <c r="P364" s="42"/>
    </row>
    <row r="365">
      <c r="A365" s="41"/>
      <c r="B365" s="41"/>
      <c r="C365" s="41"/>
      <c r="D365" s="41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42"/>
      <c r="P365" s="42"/>
    </row>
    <row r="366">
      <c r="A366" s="41"/>
      <c r="B366" s="41"/>
      <c r="C366" s="41"/>
      <c r="D366" s="41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42"/>
      <c r="P366" s="42"/>
    </row>
    <row r="367">
      <c r="A367" s="41"/>
      <c r="B367" s="41"/>
      <c r="C367" s="41"/>
      <c r="D367" s="41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42"/>
      <c r="P367" s="42"/>
    </row>
    <row r="368">
      <c r="A368" s="41"/>
      <c r="B368" s="41"/>
      <c r="C368" s="41"/>
      <c r="D368" s="41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42"/>
      <c r="P368" s="42"/>
    </row>
    <row r="369">
      <c r="A369" s="41"/>
      <c r="B369" s="41"/>
      <c r="C369" s="41"/>
      <c r="D369" s="41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42"/>
      <c r="P369" s="42"/>
    </row>
    <row r="370">
      <c r="A370" s="41"/>
      <c r="B370" s="41"/>
      <c r="C370" s="41"/>
      <c r="D370" s="41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42"/>
      <c r="P370" s="42"/>
    </row>
    <row r="371">
      <c r="A371" s="41"/>
      <c r="B371" s="41"/>
      <c r="C371" s="41"/>
      <c r="D371" s="41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42"/>
      <c r="P371" s="42"/>
    </row>
    <row r="372">
      <c r="A372" s="41"/>
      <c r="B372" s="41"/>
      <c r="C372" s="41"/>
      <c r="D372" s="41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42"/>
      <c r="P372" s="42"/>
    </row>
    <row r="373">
      <c r="A373" s="41"/>
      <c r="B373" s="41"/>
      <c r="C373" s="41"/>
      <c r="D373" s="41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42"/>
      <c r="P373" s="42"/>
    </row>
    <row r="374">
      <c r="A374" s="41"/>
      <c r="B374" s="41"/>
      <c r="C374" s="41"/>
      <c r="D374" s="41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42"/>
      <c r="P374" s="42"/>
    </row>
    <row r="375">
      <c r="A375" s="41"/>
      <c r="B375" s="41"/>
      <c r="C375" s="41"/>
      <c r="D375" s="41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42"/>
      <c r="P375" s="42"/>
    </row>
    <row r="376">
      <c r="A376" s="41"/>
      <c r="B376" s="41"/>
      <c r="C376" s="41"/>
      <c r="D376" s="41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42"/>
      <c r="P376" s="42"/>
    </row>
    <row r="377">
      <c r="A377" s="41"/>
      <c r="B377" s="41"/>
      <c r="C377" s="41"/>
      <c r="D377" s="41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42"/>
      <c r="P377" s="42"/>
    </row>
    <row r="378">
      <c r="A378" s="41"/>
      <c r="B378" s="41"/>
      <c r="C378" s="41"/>
      <c r="D378" s="41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42"/>
      <c r="P378" s="42"/>
    </row>
    <row r="379">
      <c r="A379" s="41"/>
      <c r="B379" s="41"/>
      <c r="C379" s="41"/>
      <c r="D379" s="41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42"/>
      <c r="P379" s="42"/>
    </row>
    <row r="380">
      <c r="A380" s="41"/>
      <c r="B380" s="41"/>
      <c r="C380" s="41"/>
      <c r="D380" s="41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42"/>
      <c r="P380" s="42"/>
    </row>
    <row r="381">
      <c r="A381" s="41"/>
      <c r="B381" s="41"/>
      <c r="C381" s="41"/>
      <c r="D381" s="41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42"/>
      <c r="P381" s="42"/>
    </row>
    <row r="382">
      <c r="A382" s="41"/>
      <c r="B382" s="41"/>
      <c r="C382" s="41"/>
      <c r="D382" s="41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42"/>
      <c r="P382" s="42"/>
    </row>
    <row r="383">
      <c r="A383" s="41"/>
      <c r="B383" s="41"/>
      <c r="C383" s="41"/>
      <c r="D383" s="41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42"/>
      <c r="P383" s="42"/>
    </row>
    <row r="384">
      <c r="A384" s="41"/>
      <c r="B384" s="41"/>
      <c r="C384" s="41"/>
      <c r="D384" s="41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42"/>
      <c r="P384" s="42"/>
    </row>
    <row r="385">
      <c r="A385" s="41"/>
      <c r="B385" s="41"/>
      <c r="C385" s="41"/>
      <c r="D385" s="41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42"/>
      <c r="P385" s="42"/>
    </row>
    <row r="386">
      <c r="A386" s="41"/>
      <c r="B386" s="41"/>
      <c r="C386" s="41"/>
      <c r="D386" s="41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42"/>
      <c r="P386" s="42"/>
    </row>
    <row r="387">
      <c r="A387" s="41"/>
      <c r="B387" s="41"/>
      <c r="C387" s="41"/>
      <c r="D387" s="41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42"/>
      <c r="P387" s="42"/>
    </row>
    <row r="388">
      <c r="A388" s="41"/>
      <c r="B388" s="41"/>
      <c r="C388" s="41"/>
      <c r="D388" s="41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42"/>
      <c r="P388" s="42"/>
    </row>
    <row r="389">
      <c r="A389" s="41"/>
      <c r="B389" s="41"/>
      <c r="C389" s="41"/>
      <c r="D389" s="41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42"/>
      <c r="P389" s="42"/>
    </row>
    <row r="390">
      <c r="A390" s="41"/>
      <c r="B390" s="41"/>
      <c r="C390" s="41"/>
      <c r="D390" s="41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42"/>
      <c r="P390" s="42"/>
    </row>
    <row r="391">
      <c r="A391" s="41"/>
      <c r="B391" s="41"/>
      <c r="C391" s="41"/>
      <c r="D391" s="41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42"/>
      <c r="P391" s="42"/>
    </row>
    <row r="392">
      <c r="A392" s="41"/>
      <c r="B392" s="41"/>
      <c r="C392" s="41"/>
      <c r="D392" s="41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42"/>
      <c r="P392" s="42"/>
    </row>
    <row r="393">
      <c r="A393" s="41"/>
      <c r="B393" s="41"/>
      <c r="C393" s="41"/>
      <c r="D393" s="41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42"/>
      <c r="P393" s="42"/>
    </row>
    <row r="394">
      <c r="A394" s="41"/>
      <c r="B394" s="41"/>
      <c r="C394" s="41"/>
      <c r="D394" s="41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42"/>
      <c r="P394" s="42"/>
    </row>
    <row r="395">
      <c r="A395" s="41"/>
      <c r="B395" s="41"/>
      <c r="C395" s="41"/>
      <c r="D395" s="41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42"/>
      <c r="P395" s="42"/>
    </row>
    <row r="396">
      <c r="A396" s="41"/>
      <c r="B396" s="41"/>
      <c r="C396" s="41"/>
      <c r="D396" s="41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42"/>
      <c r="P396" s="42"/>
    </row>
    <row r="397">
      <c r="A397" s="41"/>
      <c r="B397" s="41"/>
      <c r="C397" s="41"/>
      <c r="D397" s="41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42"/>
      <c r="P397" s="42"/>
    </row>
    <row r="398">
      <c r="A398" s="41"/>
      <c r="B398" s="41"/>
      <c r="C398" s="41"/>
      <c r="D398" s="41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42"/>
      <c r="P398" s="42"/>
    </row>
    <row r="399">
      <c r="A399" s="41"/>
      <c r="B399" s="41"/>
      <c r="C399" s="41"/>
      <c r="D399" s="41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42"/>
      <c r="P399" s="42"/>
    </row>
    <row r="400">
      <c r="A400" s="41"/>
      <c r="B400" s="41"/>
      <c r="C400" s="41"/>
      <c r="D400" s="41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42"/>
      <c r="P400" s="42"/>
    </row>
    <row r="401">
      <c r="A401" s="41"/>
      <c r="B401" s="41"/>
      <c r="C401" s="41"/>
      <c r="D401" s="41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42"/>
      <c r="P401" s="42"/>
    </row>
    <row r="402">
      <c r="A402" s="41"/>
      <c r="B402" s="41"/>
      <c r="C402" s="41"/>
      <c r="D402" s="41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42"/>
      <c r="P402" s="42"/>
    </row>
    <row r="403">
      <c r="A403" s="41"/>
      <c r="B403" s="41"/>
      <c r="C403" s="41"/>
      <c r="D403" s="41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42"/>
      <c r="P403" s="42"/>
    </row>
    <row r="404">
      <c r="A404" s="41"/>
      <c r="B404" s="41"/>
      <c r="C404" s="41"/>
      <c r="D404" s="41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42"/>
      <c r="P404" s="42"/>
    </row>
    <row r="405">
      <c r="A405" s="41"/>
      <c r="B405" s="41"/>
      <c r="C405" s="41"/>
      <c r="D405" s="41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42"/>
      <c r="P405" s="42"/>
    </row>
    <row r="406">
      <c r="A406" s="41"/>
      <c r="B406" s="41"/>
      <c r="C406" s="41"/>
      <c r="D406" s="41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42"/>
      <c r="P406" s="42"/>
    </row>
    <row r="407">
      <c r="A407" s="41"/>
      <c r="B407" s="41"/>
      <c r="C407" s="41"/>
      <c r="D407" s="41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42"/>
      <c r="P407" s="42"/>
    </row>
    <row r="408">
      <c r="A408" s="41"/>
      <c r="B408" s="41"/>
      <c r="C408" s="41"/>
      <c r="D408" s="41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42"/>
      <c r="P408" s="42"/>
    </row>
    <row r="409">
      <c r="A409" s="41"/>
      <c r="B409" s="41"/>
      <c r="C409" s="41"/>
      <c r="D409" s="41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42"/>
      <c r="P409" s="42"/>
    </row>
    <row r="410">
      <c r="A410" s="41"/>
      <c r="B410" s="41"/>
      <c r="C410" s="41"/>
      <c r="D410" s="41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42"/>
      <c r="P410" s="42"/>
    </row>
    <row r="411">
      <c r="A411" s="41"/>
      <c r="B411" s="41"/>
      <c r="C411" s="41"/>
      <c r="D411" s="41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42"/>
      <c r="P411" s="42"/>
    </row>
    <row r="412">
      <c r="A412" s="41"/>
      <c r="B412" s="41"/>
      <c r="C412" s="41"/>
      <c r="D412" s="41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42"/>
      <c r="P412" s="42"/>
    </row>
    <row r="413">
      <c r="A413" s="41"/>
      <c r="B413" s="41"/>
      <c r="C413" s="41"/>
      <c r="D413" s="41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42"/>
      <c r="P413" s="42"/>
    </row>
    <row r="414">
      <c r="A414" s="41"/>
      <c r="B414" s="41"/>
      <c r="C414" s="41"/>
      <c r="D414" s="41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42"/>
      <c r="P414" s="42"/>
    </row>
    <row r="415">
      <c r="A415" s="41"/>
      <c r="B415" s="41"/>
      <c r="C415" s="41"/>
      <c r="D415" s="41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42"/>
      <c r="P415" s="42"/>
    </row>
    <row r="416">
      <c r="A416" s="41"/>
      <c r="B416" s="41"/>
      <c r="C416" s="41"/>
      <c r="D416" s="41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42"/>
      <c r="P416" s="42"/>
    </row>
    <row r="417">
      <c r="A417" s="41"/>
      <c r="B417" s="41"/>
      <c r="C417" s="41"/>
      <c r="D417" s="41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42"/>
      <c r="P417" s="42"/>
    </row>
    <row r="418">
      <c r="A418" s="41"/>
      <c r="B418" s="41"/>
      <c r="C418" s="41"/>
      <c r="D418" s="41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42"/>
      <c r="P418" s="42"/>
    </row>
    <row r="419">
      <c r="A419" s="41"/>
      <c r="B419" s="41"/>
      <c r="C419" s="41"/>
      <c r="D419" s="41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42"/>
      <c r="P419" s="42"/>
    </row>
    <row r="420">
      <c r="A420" s="41"/>
      <c r="B420" s="41"/>
      <c r="C420" s="41"/>
      <c r="D420" s="41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42"/>
      <c r="P420" s="42"/>
    </row>
    <row r="421">
      <c r="A421" s="41"/>
      <c r="B421" s="41"/>
      <c r="C421" s="41"/>
      <c r="D421" s="41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42"/>
      <c r="P421" s="42"/>
    </row>
    <row r="422">
      <c r="A422" s="41"/>
      <c r="B422" s="41"/>
      <c r="C422" s="41"/>
      <c r="D422" s="41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42"/>
      <c r="P422" s="42"/>
    </row>
    <row r="423">
      <c r="A423" s="41"/>
      <c r="B423" s="41"/>
      <c r="C423" s="41"/>
      <c r="D423" s="41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42"/>
      <c r="P423" s="42"/>
    </row>
    <row r="424">
      <c r="A424" s="41"/>
      <c r="B424" s="41"/>
      <c r="C424" s="41"/>
      <c r="D424" s="41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42"/>
      <c r="P424" s="42"/>
    </row>
    <row r="425">
      <c r="A425" s="41"/>
      <c r="B425" s="41"/>
      <c r="C425" s="41"/>
      <c r="D425" s="41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42"/>
      <c r="P425" s="42"/>
    </row>
    <row r="426">
      <c r="A426" s="41"/>
      <c r="B426" s="41"/>
      <c r="C426" s="41"/>
      <c r="D426" s="41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42"/>
      <c r="P426" s="42"/>
    </row>
    <row r="427">
      <c r="A427" s="41"/>
      <c r="B427" s="41"/>
      <c r="C427" s="41"/>
      <c r="D427" s="41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42"/>
      <c r="P427" s="42"/>
    </row>
    <row r="428">
      <c r="A428" s="41"/>
      <c r="B428" s="41"/>
      <c r="C428" s="41"/>
      <c r="D428" s="41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42"/>
      <c r="P428" s="42"/>
    </row>
    <row r="429">
      <c r="A429" s="41"/>
      <c r="B429" s="41"/>
      <c r="C429" s="41"/>
      <c r="D429" s="41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42"/>
      <c r="P429" s="42"/>
    </row>
    <row r="430">
      <c r="A430" s="41"/>
      <c r="B430" s="41"/>
      <c r="C430" s="41"/>
      <c r="D430" s="41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42"/>
      <c r="P430" s="42"/>
    </row>
    <row r="431">
      <c r="A431" s="41"/>
      <c r="B431" s="41"/>
      <c r="C431" s="41"/>
      <c r="D431" s="41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42"/>
      <c r="P431" s="42"/>
    </row>
    <row r="432">
      <c r="A432" s="41"/>
      <c r="B432" s="41"/>
      <c r="C432" s="41"/>
      <c r="D432" s="41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42"/>
      <c r="P432" s="42"/>
    </row>
    <row r="433">
      <c r="A433" s="41"/>
      <c r="B433" s="41"/>
      <c r="C433" s="41"/>
      <c r="D433" s="41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42"/>
      <c r="P433" s="42"/>
    </row>
    <row r="434">
      <c r="A434" s="41"/>
      <c r="B434" s="41"/>
      <c r="C434" s="41"/>
      <c r="D434" s="41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42"/>
      <c r="P434" s="42"/>
    </row>
    <row r="435">
      <c r="A435" s="41"/>
      <c r="B435" s="41"/>
      <c r="C435" s="41"/>
      <c r="D435" s="41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42"/>
      <c r="P435" s="42"/>
    </row>
    <row r="436">
      <c r="A436" s="41"/>
      <c r="B436" s="41"/>
      <c r="C436" s="41"/>
      <c r="D436" s="41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42"/>
      <c r="P436" s="42"/>
    </row>
    <row r="437">
      <c r="A437" s="41"/>
      <c r="B437" s="41"/>
      <c r="C437" s="41"/>
      <c r="D437" s="41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42"/>
      <c r="P437" s="42"/>
    </row>
    <row r="438">
      <c r="A438" s="41"/>
      <c r="B438" s="41"/>
      <c r="C438" s="41"/>
      <c r="D438" s="41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42"/>
      <c r="P438" s="42"/>
    </row>
    <row r="439">
      <c r="A439" s="41"/>
      <c r="B439" s="41"/>
      <c r="C439" s="41"/>
      <c r="D439" s="41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42"/>
      <c r="P439" s="42"/>
    </row>
    <row r="440">
      <c r="A440" s="41"/>
      <c r="B440" s="41"/>
      <c r="C440" s="41"/>
      <c r="D440" s="41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42"/>
      <c r="P440" s="42"/>
    </row>
    <row r="441">
      <c r="A441" s="41"/>
      <c r="B441" s="41"/>
      <c r="C441" s="41"/>
      <c r="D441" s="41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42"/>
      <c r="P441" s="42"/>
    </row>
    <row r="442">
      <c r="A442" s="41"/>
      <c r="B442" s="41"/>
      <c r="C442" s="41"/>
      <c r="D442" s="41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42"/>
      <c r="P442" s="42"/>
    </row>
    <row r="443">
      <c r="A443" s="41"/>
      <c r="B443" s="41"/>
      <c r="C443" s="41"/>
      <c r="D443" s="41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42"/>
      <c r="P443" s="42"/>
    </row>
    <row r="444">
      <c r="A444" s="41"/>
      <c r="B444" s="41"/>
      <c r="C444" s="41"/>
      <c r="D444" s="41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42"/>
      <c r="P444" s="42"/>
    </row>
    <row r="445">
      <c r="A445" s="41"/>
      <c r="B445" s="41"/>
      <c r="C445" s="41"/>
      <c r="D445" s="41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42"/>
      <c r="P445" s="42"/>
    </row>
    <row r="446">
      <c r="A446" s="41"/>
      <c r="B446" s="41"/>
      <c r="C446" s="41"/>
      <c r="D446" s="41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42"/>
      <c r="P446" s="42"/>
    </row>
    <row r="447">
      <c r="A447" s="41"/>
      <c r="B447" s="41"/>
      <c r="C447" s="41"/>
      <c r="D447" s="41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42"/>
      <c r="P447" s="42"/>
    </row>
    <row r="448">
      <c r="A448" s="41"/>
      <c r="B448" s="41"/>
      <c r="C448" s="41"/>
      <c r="D448" s="41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42"/>
      <c r="P448" s="42"/>
    </row>
    <row r="449">
      <c r="A449" s="41"/>
      <c r="B449" s="41"/>
      <c r="C449" s="41"/>
      <c r="D449" s="41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42"/>
      <c r="P449" s="42"/>
    </row>
    <row r="450">
      <c r="A450" s="41"/>
      <c r="B450" s="41"/>
      <c r="C450" s="41"/>
      <c r="D450" s="41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42"/>
      <c r="P450" s="42"/>
    </row>
    <row r="451">
      <c r="A451" s="41"/>
      <c r="B451" s="41"/>
      <c r="C451" s="41"/>
      <c r="D451" s="41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42"/>
      <c r="P451" s="42"/>
    </row>
    <row r="452">
      <c r="A452" s="41"/>
      <c r="B452" s="41"/>
      <c r="C452" s="41"/>
      <c r="D452" s="41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42"/>
      <c r="P452" s="42"/>
    </row>
    <row r="453">
      <c r="A453" s="41"/>
      <c r="B453" s="41"/>
      <c r="C453" s="41"/>
      <c r="D453" s="41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42"/>
      <c r="P453" s="42"/>
    </row>
    <row r="454">
      <c r="A454" s="41"/>
      <c r="B454" s="41"/>
      <c r="C454" s="41"/>
      <c r="D454" s="41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42"/>
      <c r="P454" s="42"/>
    </row>
    <row r="455">
      <c r="A455" s="41"/>
      <c r="B455" s="41"/>
      <c r="C455" s="41"/>
      <c r="D455" s="41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42"/>
      <c r="P455" s="42"/>
    </row>
    <row r="456">
      <c r="A456" s="41"/>
      <c r="B456" s="41"/>
      <c r="C456" s="41"/>
      <c r="D456" s="41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42"/>
      <c r="P456" s="42"/>
    </row>
    <row r="457">
      <c r="A457" s="41"/>
      <c r="B457" s="41"/>
      <c r="C457" s="41"/>
      <c r="D457" s="41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42"/>
      <c r="P457" s="42"/>
    </row>
    <row r="458">
      <c r="A458" s="41"/>
      <c r="B458" s="41"/>
      <c r="C458" s="41"/>
      <c r="D458" s="41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42"/>
      <c r="P458" s="42"/>
    </row>
    <row r="459">
      <c r="A459" s="41"/>
      <c r="B459" s="41"/>
      <c r="C459" s="41"/>
      <c r="D459" s="41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42"/>
      <c r="P459" s="42"/>
    </row>
    <row r="460">
      <c r="A460" s="41"/>
      <c r="B460" s="41"/>
      <c r="C460" s="41"/>
      <c r="D460" s="41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42"/>
      <c r="P460" s="42"/>
    </row>
    <row r="461">
      <c r="A461" s="41"/>
      <c r="B461" s="41"/>
      <c r="C461" s="41"/>
      <c r="D461" s="41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42"/>
      <c r="P461" s="42"/>
    </row>
    <row r="462">
      <c r="A462" s="41"/>
      <c r="B462" s="41"/>
      <c r="C462" s="41"/>
      <c r="D462" s="41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42"/>
      <c r="P462" s="42"/>
    </row>
    <row r="463">
      <c r="A463" s="41"/>
      <c r="B463" s="41"/>
      <c r="C463" s="41"/>
      <c r="D463" s="41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42"/>
      <c r="P463" s="42"/>
    </row>
    <row r="464">
      <c r="A464" s="41"/>
      <c r="B464" s="41"/>
      <c r="C464" s="41"/>
      <c r="D464" s="41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42"/>
      <c r="P464" s="42"/>
    </row>
    <row r="465">
      <c r="A465" s="41"/>
      <c r="B465" s="41"/>
      <c r="C465" s="41"/>
      <c r="D465" s="41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42"/>
      <c r="P465" s="42"/>
    </row>
    <row r="466">
      <c r="A466" s="41"/>
      <c r="B466" s="41"/>
      <c r="C466" s="41"/>
      <c r="D466" s="41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42"/>
      <c r="P466" s="42"/>
    </row>
    <row r="467">
      <c r="A467" s="41"/>
      <c r="B467" s="41"/>
      <c r="C467" s="41"/>
      <c r="D467" s="41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42"/>
      <c r="P467" s="42"/>
    </row>
    <row r="468">
      <c r="A468" s="41"/>
      <c r="B468" s="41"/>
      <c r="C468" s="41"/>
      <c r="D468" s="41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42"/>
      <c r="P468" s="42"/>
    </row>
    <row r="469">
      <c r="A469" s="41"/>
      <c r="B469" s="41"/>
      <c r="C469" s="41"/>
      <c r="D469" s="41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42"/>
      <c r="P469" s="42"/>
    </row>
    <row r="470">
      <c r="A470" s="41"/>
      <c r="B470" s="41"/>
      <c r="C470" s="41"/>
      <c r="D470" s="41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42"/>
      <c r="P470" s="42"/>
    </row>
    <row r="471">
      <c r="A471" s="41"/>
      <c r="B471" s="41"/>
      <c r="C471" s="41"/>
      <c r="D471" s="41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42"/>
      <c r="P471" s="42"/>
    </row>
    <row r="472">
      <c r="A472" s="41"/>
      <c r="B472" s="41"/>
      <c r="C472" s="41"/>
      <c r="D472" s="41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42"/>
      <c r="P472" s="42"/>
    </row>
    <row r="473">
      <c r="A473" s="41"/>
      <c r="B473" s="41"/>
      <c r="C473" s="41"/>
      <c r="D473" s="41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42"/>
      <c r="P473" s="42"/>
    </row>
    <row r="474">
      <c r="A474" s="41"/>
      <c r="B474" s="41"/>
      <c r="C474" s="41"/>
      <c r="D474" s="41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42"/>
      <c r="P474" s="42"/>
    </row>
    <row r="475">
      <c r="A475" s="41"/>
      <c r="B475" s="41"/>
      <c r="C475" s="41"/>
      <c r="D475" s="41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42"/>
      <c r="P475" s="42"/>
    </row>
    <row r="476">
      <c r="A476" s="41"/>
      <c r="B476" s="41"/>
      <c r="C476" s="41"/>
      <c r="D476" s="41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42"/>
      <c r="P476" s="42"/>
    </row>
    <row r="477">
      <c r="A477" s="41"/>
      <c r="B477" s="41"/>
      <c r="C477" s="41"/>
      <c r="D477" s="41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42"/>
      <c r="P477" s="42"/>
    </row>
    <row r="478">
      <c r="A478" s="41"/>
      <c r="B478" s="41"/>
      <c r="C478" s="41"/>
      <c r="D478" s="41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42"/>
      <c r="P478" s="42"/>
    </row>
    <row r="479">
      <c r="A479" s="41"/>
      <c r="B479" s="41"/>
      <c r="C479" s="41"/>
      <c r="D479" s="41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42"/>
      <c r="P479" s="42"/>
    </row>
    <row r="480">
      <c r="A480" s="41"/>
      <c r="B480" s="41"/>
      <c r="C480" s="41"/>
      <c r="D480" s="41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42"/>
      <c r="P480" s="42"/>
    </row>
    <row r="481">
      <c r="A481" s="41"/>
      <c r="B481" s="41"/>
      <c r="C481" s="41"/>
      <c r="D481" s="41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42"/>
      <c r="P481" s="42"/>
    </row>
    <row r="482">
      <c r="A482" s="41"/>
      <c r="B482" s="41"/>
      <c r="C482" s="41"/>
      <c r="D482" s="41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42"/>
      <c r="P482" s="42"/>
    </row>
    <row r="483">
      <c r="A483" s="41"/>
      <c r="B483" s="41"/>
      <c r="C483" s="41"/>
      <c r="D483" s="41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42"/>
      <c r="P483" s="42"/>
    </row>
    <row r="484">
      <c r="A484" s="41"/>
      <c r="B484" s="41"/>
      <c r="C484" s="41"/>
      <c r="D484" s="41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42"/>
      <c r="P484" s="42"/>
    </row>
    <row r="485">
      <c r="A485" s="41"/>
      <c r="B485" s="41"/>
      <c r="C485" s="41"/>
      <c r="D485" s="41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42"/>
      <c r="P485" s="42"/>
    </row>
    <row r="486">
      <c r="A486" s="41"/>
      <c r="B486" s="41"/>
      <c r="C486" s="41"/>
      <c r="D486" s="41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42"/>
      <c r="P486" s="42"/>
    </row>
    <row r="487">
      <c r="A487" s="41"/>
      <c r="B487" s="41"/>
      <c r="C487" s="41"/>
      <c r="D487" s="41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42"/>
      <c r="P487" s="42"/>
    </row>
    <row r="488">
      <c r="A488" s="41"/>
      <c r="B488" s="41"/>
      <c r="C488" s="41"/>
      <c r="D488" s="41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42"/>
      <c r="P488" s="42"/>
    </row>
    <row r="489">
      <c r="A489" s="41"/>
      <c r="B489" s="41"/>
      <c r="C489" s="41"/>
      <c r="D489" s="41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42"/>
      <c r="P489" s="42"/>
    </row>
    <row r="490">
      <c r="A490" s="41"/>
      <c r="B490" s="41"/>
      <c r="C490" s="41"/>
      <c r="D490" s="41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42"/>
      <c r="P490" s="42"/>
    </row>
    <row r="491">
      <c r="A491" s="41"/>
      <c r="B491" s="41"/>
      <c r="C491" s="41"/>
      <c r="D491" s="41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42"/>
      <c r="P491" s="42"/>
    </row>
    <row r="492">
      <c r="A492" s="41"/>
      <c r="B492" s="41"/>
      <c r="C492" s="41"/>
      <c r="D492" s="41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42"/>
      <c r="P492" s="42"/>
    </row>
    <row r="493">
      <c r="A493" s="41"/>
      <c r="B493" s="41"/>
      <c r="C493" s="41"/>
      <c r="D493" s="41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42"/>
      <c r="P493" s="42"/>
    </row>
    <row r="494">
      <c r="A494" s="41"/>
      <c r="B494" s="41"/>
      <c r="C494" s="41"/>
      <c r="D494" s="41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42"/>
      <c r="P494" s="42"/>
    </row>
    <row r="495">
      <c r="A495" s="41"/>
      <c r="B495" s="41"/>
      <c r="C495" s="41"/>
      <c r="D495" s="41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42"/>
      <c r="P495" s="42"/>
    </row>
    <row r="496">
      <c r="A496" s="41"/>
      <c r="B496" s="41"/>
      <c r="C496" s="41"/>
      <c r="D496" s="41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42"/>
      <c r="P496" s="42"/>
    </row>
    <row r="497">
      <c r="A497" s="41"/>
      <c r="B497" s="41"/>
      <c r="C497" s="41"/>
      <c r="D497" s="41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42"/>
      <c r="P497" s="42"/>
    </row>
    <row r="498">
      <c r="A498" s="41"/>
      <c r="B498" s="41"/>
      <c r="C498" s="41"/>
      <c r="D498" s="41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42"/>
      <c r="P498" s="42"/>
    </row>
    <row r="499">
      <c r="A499" s="41"/>
      <c r="B499" s="41"/>
      <c r="C499" s="41"/>
      <c r="D499" s="41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42"/>
      <c r="P499" s="42"/>
    </row>
    <row r="500">
      <c r="A500" s="41"/>
      <c r="B500" s="41"/>
      <c r="C500" s="41"/>
      <c r="D500" s="41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42"/>
      <c r="P500" s="42"/>
    </row>
    <row r="501">
      <c r="A501" s="41"/>
      <c r="B501" s="41"/>
      <c r="C501" s="41"/>
      <c r="D501" s="41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42"/>
      <c r="P501" s="42"/>
    </row>
    <row r="502">
      <c r="A502" s="41"/>
      <c r="B502" s="41"/>
      <c r="C502" s="41"/>
      <c r="D502" s="41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42"/>
      <c r="P502" s="42"/>
    </row>
    <row r="503">
      <c r="A503" s="41"/>
      <c r="B503" s="41"/>
      <c r="C503" s="41"/>
      <c r="D503" s="41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42"/>
      <c r="P503" s="42"/>
    </row>
    <row r="504">
      <c r="A504" s="41"/>
      <c r="B504" s="41"/>
      <c r="C504" s="41"/>
      <c r="D504" s="41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42"/>
      <c r="P504" s="42"/>
    </row>
    <row r="505">
      <c r="A505" s="41"/>
      <c r="B505" s="41"/>
      <c r="C505" s="41"/>
      <c r="D505" s="41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42"/>
      <c r="P505" s="42"/>
    </row>
    <row r="506">
      <c r="A506" s="41"/>
      <c r="B506" s="41"/>
      <c r="C506" s="41"/>
      <c r="D506" s="41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42"/>
      <c r="P506" s="42"/>
    </row>
    <row r="507">
      <c r="A507" s="41"/>
      <c r="B507" s="41"/>
      <c r="C507" s="41"/>
      <c r="D507" s="41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42"/>
      <c r="P507" s="42"/>
    </row>
    <row r="508">
      <c r="A508" s="41"/>
      <c r="B508" s="41"/>
      <c r="C508" s="41"/>
      <c r="D508" s="41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42"/>
      <c r="P508" s="42"/>
    </row>
    <row r="509">
      <c r="A509" s="41"/>
      <c r="B509" s="41"/>
      <c r="C509" s="41"/>
      <c r="D509" s="41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42"/>
      <c r="P509" s="42"/>
    </row>
    <row r="510">
      <c r="A510" s="41"/>
      <c r="B510" s="41"/>
      <c r="C510" s="41"/>
      <c r="D510" s="41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42"/>
      <c r="P510" s="42"/>
    </row>
    <row r="511">
      <c r="A511" s="41"/>
      <c r="B511" s="41"/>
      <c r="C511" s="41"/>
      <c r="D511" s="41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42"/>
      <c r="P511" s="42"/>
    </row>
    <row r="512">
      <c r="A512" s="41"/>
      <c r="B512" s="41"/>
      <c r="C512" s="41"/>
      <c r="D512" s="41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42"/>
      <c r="P512" s="42"/>
    </row>
    <row r="513">
      <c r="A513" s="41"/>
      <c r="B513" s="41"/>
      <c r="C513" s="41"/>
      <c r="D513" s="41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42"/>
      <c r="P513" s="42"/>
    </row>
    <row r="514">
      <c r="A514" s="41"/>
      <c r="B514" s="41"/>
      <c r="C514" s="41"/>
      <c r="D514" s="41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42"/>
      <c r="P514" s="42"/>
    </row>
    <row r="515">
      <c r="A515" s="41"/>
      <c r="B515" s="41"/>
      <c r="C515" s="41"/>
      <c r="D515" s="41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42"/>
      <c r="P515" s="42"/>
    </row>
    <row r="516">
      <c r="A516" s="41"/>
      <c r="B516" s="41"/>
      <c r="C516" s="41"/>
      <c r="D516" s="41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42"/>
      <c r="P516" s="42"/>
    </row>
    <row r="517">
      <c r="A517" s="41"/>
      <c r="B517" s="41"/>
      <c r="C517" s="41"/>
      <c r="D517" s="41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42"/>
      <c r="P517" s="42"/>
    </row>
    <row r="518">
      <c r="A518" s="41"/>
      <c r="B518" s="41"/>
      <c r="C518" s="41"/>
      <c r="D518" s="41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42"/>
      <c r="P518" s="42"/>
    </row>
    <row r="519">
      <c r="A519" s="41"/>
      <c r="B519" s="41"/>
      <c r="C519" s="41"/>
      <c r="D519" s="41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42"/>
      <c r="P519" s="42"/>
    </row>
    <row r="520">
      <c r="A520" s="41"/>
      <c r="B520" s="41"/>
      <c r="C520" s="41"/>
      <c r="D520" s="41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42"/>
      <c r="P520" s="42"/>
    </row>
    <row r="521">
      <c r="A521" s="41"/>
      <c r="B521" s="41"/>
      <c r="C521" s="41"/>
      <c r="D521" s="41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42"/>
      <c r="P521" s="42"/>
    </row>
    <row r="522">
      <c r="A522" s="41"/>
      <c r="B522" s="41"/>
      <c r="C522" s="41"/>
      <c r="D522" s="41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42"/>
      <c r="P522" s="42"/>
    </row>
    <row r="523">
      <c r="A523" s="41"/>
      <c r="B523" s="41"/>
      <c r="C523" s="41"/>
      <c r="D523" s="41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42"/>
      <c r="P523" s="42"/>
    </row>
    <row r="524">
      <c r="A524" s="41"/>
      <c r="B524" s="41"/>
      <c r="C524" s="41"/>
      <c r="D524" s="41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42"/>
      <c r="P524" s="42"/>
    </row>
    <row r="525">
      <c r="A525" s="41"/>
      <c r="B525" s="41"/>
      <c r="C525" s="41"/>
      <c r="D525" s="41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42"/>
      <c r="P525" s="42"/>
    </row>
    <row r="526">
      <c r="A526" s="41"/>
      <c r="B526" s="41"/>
      <c r="C526" s="41"/>
      <c r="D526" s="41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42"/>
      <c r="P526" s="42"/>
    </row>
    <row r="527">
      <c r="A527" s="41"/>
      <c r="B527" s="41"/>
      <c r="C527" s="41"/>
      <c r="D527" s="41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42"/>
      <c r="P527" s="42"/>
    </row>
    <row r="528">
      <c r="A528" s="41"/>
      <c r="B528" s="41"/>
      <c r="C528" s="41"/>
      <c r="D528" s="41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42"/>
      <c r="P528" s="42"/>
    </row>
    <row r="529">
      <c r="A529" s="41"/>
      <c r="B529" s="41"/>
      <c r="C529" s="41"/>
      <c r="D529" s="41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42"/>
      <c r="P529" s="42"/>
    </row>
    <row r="530">
      <c r="A530" s="41"/>
      <c r="B530" s="41"/>
      <c r="C530" s="41"/>
      <c r="D530" s="41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42"/>
      <c r="P530" s="42"/>
    </row>
    <row r="531">
      <c r="A531" s="41"/>
      <c r="B531" s="41"/>
      <c r="C531" s="41"/>
      <c r="D531" s="41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42"/>
      <c r="P531" s="42"/>
    </row>
    <row r="532">
      <c r="A532" s="41"/>
      <c r="B532" s="41"/>
      <c r="C532" s="41"/>
      <c r="D532" s="41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42"/>
      <c r="P532" s="42"/>
    </row>
    <row r="533">
      <c r="A533" s="41"/>
      <c r="B533" s="41"/>
      <c r="C533" s="41"/>
      <c r="D533" s="41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42"/>
      <c r="P533" s="42"/>
    </row>
    <row r="534">
      <c r="A534" s="41"/>
      <c r="B534" s="41"/>
      <c r="C534" s="41"/>
      <c r="D534" s="41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42"/>
      <c r="P534" s="42"/>
    </row>
    <row r="535">
      <c r="A535" s="41"/>
      <c r="B535" s="41"/>
      <c r="C535" s="41"/>
      <c r="D535" s="41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42"/>
      <c r="P535" s="42"/>
    </row>
    <row r="536">
      <c r="A536" s="41"/>
      <c r="B536" s="41"/>
      <c r="C536" s="41"/>
      <c r="D536" s="41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42"/>
      <c r="P536" s="42"/>
    </row>
    <row r="537">
      <c r="A537" s="41"/>
      <c r="B537" s="41"/>
      <c r="C537" s="41"/>
      <c r="D537" s="41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42"/>
      <c r="P537" s="42"/>
    </row>
    <row r="538">
      <c r="A538" s="41"/>
      <c r="B538" s="41"/>
      <c r="C538" s="41"/>
      <c r="D538" s="41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42"/>
      <c r="P538" s="42"/>
    </row>
    <row r="539">
      <c r="A539" s="41"/>
      <c r="B539" s="41"/>
      <c r="C539" s="41"/>
      <c r="D539" s="41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42"/>
      <c r="P539" s="42"/>
    </row>
    <row r="540">
      <c r="A540" s="41"/>
      <c r="B540" s="41"/>
      <c r="C540" s="41"/>
      <c r="D540" s="41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42"/>
      <c r="P540" s="42"/>
    </row>
    <row r="541">
      <c r="A541" s="41"/>
      <c r="B541" s="41"/>
      <c r="C541" s="41"/>
      <c r="D541" s="41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42"/>
      <c r="P541" s="42"/>
    </row>
    <row r="542">
      <c r="A542" s="41"/>
      <c r="B542" s="41"/>
      <c r="C542" s="41"/>
      <c r="D542" s="41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42"/>
      <c r="P542" s="42"/>
    </row>
    <row r="543">
      <c r="A543" s="41"/>
      <c r="B543" s="41"/>
      <c r="C543" s="41"/>
      <c r="D543" s="41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42"/>
      <c r="P543" s="42"/>
    </row>
    <row r="544">
      <c r="A544" s="41"/>
      <c r="B544" s="41"/>
      <c r="C544" s="41"/>
      <c r="D544" s="41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42"/>
      <c r="P544" s="42"/>
    </row>
    <row r="545">
      <c r="A545" s="41"/>
      <c r="B545" s="41"/>
      <c r="C545" s="41"/>
      <c r="D545" s="41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42"/>
      <c r="P545" s="42"/>
    </row>
    <row r="546">
      <c r="A546" s="41"/>
      <c r="B546" s="41"/>
      <c r="C546" s="41"/>
      <c r="D546" s="41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42"/>
      <c r="P546" s="42"/>
    </row>
    <row r="547">
      <c r="A547" s="41"/>
      <c r="B547" s="41"/>
      <c r="C547" s="41"/>
      <c r="D547" s="41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42"/>
      <c r="P547" s="42"/>
    </row>
    <row r="548">
      <c r="A548" s="41"/>
      <c r="B548" s="41"/>
      <c r="C548" s="41"/>
      <c r="D548" s="41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42"/>
      <c r="P548" s="42"/>
    </row>
    <row r="549">
      <c r="A549" s="41"/>
      <c r="B549" s="41"/>
      <c r="C549" s="41"/>
      <c r="D549" s="41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42"/>
      <c r="P549" s="42"/>
    </row>
    <row r="550">
      <c r="A550" s="41"/>
      <c r="B550" s="41"/>
      <c r="C550" s="41"/>
      <c r="D550" s="41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42"/>
      <c r="P550" s="42"/>
    </row>
    <row r="551">
      <c r="A551" s="41"/>
      <c r="B551" s="41"/>
      <c r="C551" s="41"/>
      <c r="D551" s="41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42"/>
      <c r="P551" s="42"/>
    </row>
    <row r="552">
      <c r="A552" s="41"/>
      <c r="B552" s="41"/>
      <c r="C552" s="41"/>
      <c r="D552" s="41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42"/>
      <c r="P552" s="42"/>
    </row>
    <row r="553">
      <c r="A553" s="41"/>
      <c r="B553" s="41"/>
      <c r="C553" s="41"/>
      <c r="D553" s="41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42"/>
      <c r="P553" s="42"/>
    </row>
    <row r="554">
      <c r="A554" s="41"/>
      <c r="B554" s="41"/>
      <c r="C554" s="41"/>
      <c r="D554" s="41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42"/>
      <c r="P554" s="42"/>
    </row>
    <row r="555">
      <c r="A555" s="41"/>
      <c r="B555" s="41"/>
      <c r="C555" s="41"/>
      <c r="D555" s="41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42"/>
      <c r="P555" s="42"/>
    </row>
    <row r="556">
      <c r="A556" s="41"/>
      <c r="B556" s="41"/>
      <c r="C556" s="41"/>
      <c r="D556" s="41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42"/>
      <c r="P556" s="42"/>
    </row>
    <row r="557">
      <c r="A557" s="41"/>
      <c r="B557" s="41"/>
      <c r="C557" s="41"/>
      <c r="D557" s="41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42"/>
      <c r="P557" s="42"/>
    </row>
    <row r="558">
      <c r="A558" s="41"/>
      <c r="B558" s="41"/>
      <c r="C558" s="41"/>
      <c r="D558" s="41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42"/>
      <c r="P558" s="42"/>
    </row>
    <row r="559">
      <c r="A559" s="41"/>
      <c r="B559" s="41"/>
      <c r="C559" s="41"/>
      <c r="D559" s="41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42"/>
      <c r="P559" s="42"/>
    </row>
    <row r="560">
      <c r="A560" s="41"/>
      <c r="B560" s="41"/>
      <c r="C560" s="41"/>
      <c r="D560" s="41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42"/>
      <c r="P560" s="42"/>
    </row>
    <row r="561">
      <c r="A561" s="41"/>
      <c r="B561" s="41"/>
      <c r="C561" s="41"/>
      <c r="D561" s="41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42"/>
      <c r="P561" s="42"/>
    </row>
    <row r="562">
      <c r="A562" s="41"/>
      <c r="B562" s="41"/>
      <c r="C562" s="41"/>
      <c r="D562" s="41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42"/>
      <c r="P562" s="42"/>
    </row>
    <row r="563">
      <c r="A563" s="41"/>
      <c r="B563" s="41"/>
      <c r="C563" s="41"/>
      <c r="D563" s="41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42"/>
      <c r="P563" s="42"/>
    </row>
    <row r="564">
      <c r="A564" s="41"/>
      <c r="B564" s="41"/>
      <c r="C564" s="41"/>
      <c r="D564" s="41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42"/>
      <c r="P564" s="42"/>
    </row>
    <row r="565">
      <c r="A565" s="41"/>
      <c r="B565" s="41"/>
      <c r="C565" s="41"/>
      <c r="D565" s="41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42"/>
      <c r="P565" s="42"/>
    </row>
    <row r="566">
      <c r="A566" s="41"/>
      <c r="B566" s="41"/>
      <c r="C566" s="41"/>
      <c r="D566" s="41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42"/>
      <c r="P566" s="42"/>
    </row>
    <row r="567">
      <c r="A567" s="41"/>
      <c r="B567" s="41"/>
      <c r="C567" s="41"/>
      <c r="D567" s="41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42"/>
      <c r="P567" s="42"/>
    </row>
    <row r="568">
      <c r="A568" s="41"/>
      <c r="B568" s="41"/>
      <c r="C568" s="41"/>
      <c r="D568" s="41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42"/>
      <c r="P568" s="42"/>
    </row>
    <row r="569">
      <c r="A569" s="41"/>
      <c r="B569" s="41"/>
      <c r="C569" s="41"/>
      <c r="D569" s="41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42"/>
      <c r="P569" s="42"/>
    </row>
    <row r="570">
      <c r="A570" s="41"/>
      <c r="B570" s="41"/>
      <c r="C570" s="41"/>
      <c r="D570" s="41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42"/>
      <c r="P570" s="42"/>
    </row>
    <row r="571">
      <c r="A571" s="41"/>
      <c r="B571" s="41"/>
      <c r="C571" s="41"/>
      <c r="D571" s="41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42"/>
      <c r="P571" s="42"/>
    </row>
    <row r="572">
      <c r="A572" s="41"/>
      <c r="B572" s="41"/>
      <c r="C572" s="41"/>
      <c r="D572" s="41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42"/>
      <c r="P572" s="42"/>
    </row>
    <row r="573">
      <c r="A573" s="41"/>
      <c r="B573" s="41"/>
      <c r="C573" s="41"/>
      <c r="D573" s="41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42"/>
      <c r="P573" s="42"/>
    </row>
    <row r="574">
      <c r="A574" s="41"/>
      <c r="B574" s="41"/>
      <c r="C574" s="41"/>
      <c r="D574" s="41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42"/>
      <c r="P574" s="42"/>
    </row>
    <row r="575">
      <c r="A575" s="41"/>
      <c r="B575" s="41"/>
      <c r="C575" s="41"/>
      <c r="D575" s="41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42"/>
      <c r="P575" s="42"/>
    </row>
    <row r="576">
      <c r="A576" s="41"/>
      <c r="B576" s="41"/>
      <c r="C576" s="41"/>
      <c r="D576" s="41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42"/>
      <c r="P576" s="42"/>
    </row>
    <row r="577">
      <c r="A577" s="41"/>
      <c r="B577" s="41"/>
      <c r="C577" s="41"/>
      <c r="D577" s="41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42"/>
      <c r="P577" s="42"/>
    </row>
    <row r="578">
      <c r="A578" s="41"/>
      <c r="B578" s="41"/>
      <c r="C578" s="41"/>
      <c r="D578" s="41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42"/>
      <c r="P578" s="42"/>
    </row>
    <row r="579">
      <c r="A579" s="41"/>
      <c r="B579" s="41"/>
      <c r="C579" s="41"/>
      <c r="D579" s="41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42"/>
      <c r="P579" s="42"/>
    </row>
    <row r="580">
      <c r="A580" s="41"/>
      <c r="B580" s="41"/>
      <c r="C580" s="41"/>
      <c r="D580" s="41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42"/>
      <c r="P580" s="42"/>
    </row>
    <row r="581">
      <c r="A581" s="41"/>
      <c r="B581" s="41"/>
      <c r="C581" s="41"/>
      <c r="D581" s="41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42"/>
      <c r="P581" s="42"/>
    </row>
    <row r="582">
      <c r="A582" s="41"/>
      <c r="B582" s="41"/>
      <c r="C582" s="41"/>
      <c r="D582" s="41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42"/>
      <c r="P582" s="42"/>
    </row>
    <row r="583">
      <c r="A583" s="41"/>
      <c r="B583" s="41"/>
      <c r="C583" s="41"/>
      <c r="D583" s="41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42"/>
      <c r="P583" s="42"/>
    </row>
    <row r="584">
      <c r="A584" s="41"/>
      <c r="B584" s="41"/>
      <c r="C584" s="41"/>
      <c r="D584" s="41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42"/>
      <c r="P584" s="42"/>
    </row>
    <row r="585">
      <c r="A585" s="41"/>
      <c r="B585" s="41"/>
      <c r="C585" s="41"/>
      <c r="D585" s="41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42"/>
      <c r="P585" s="42"/>
    </row>
    <row r="586">
      <c r="A586" s="41"/>
      <c r="B586" s="41"/>
      <c r="C586" s="41"/>
      <c r="D586" s="41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42"/>
      <c r="P586" s="42"/>
    </row>
    <row r="587">
      <c r="A587" s="41"/>
      <c r="B587" s="41"/>
      <c r="C587" s="41"/>
      <c r="D587" s="41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42"/>
      <c r="P587" s="42"/>
    </row>
    <row r="588">
      <c r="A588" s="41"/>
      <c r="B588" s="41"/>
      <c r="C588" s="41"/>
      <c r="D588" s="41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42"/>
      <c r="P588" s="42"/>
    </row>
    <row r="589">
      <c r="A589" s="41"/>
      <c r="B589" s="41"/>
      <c r="C589" s="41"/>
      <c r="D589" s="41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42"/>
      <c r="P589" s="42"/>
    </row>
    <row r="590">
      <c r="A590" s="41"/>
      <c r="B590" s="41"/>
      <c r="C590" s="41"/>
      <c r="D590" s="41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42"/>
      <c r="P590" s="42"/>
    </row>
    <row r="591">
      <c r="A591" s="41"/>
      <c r="B591" s="41"/>
      <c r="C591" s="41"/>
      <c r="D591" s="41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42"/>
      <c r="P591" s="42"/>
    </row>
    <row r="592">
      <c r="A592" s="41"/>
      <c r="B592" s="41"/>
      <c r="C592" s="41"/>
      <c r="D592" s="41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42"/>
      <c r="P592" s="42"/>
    </row>
    <row r="593">
      <c r="A593" s="41"/>
      <c r="B593" s="41"/>
      <c r="C593" s="41"/>
      <c r="D593" s="41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42"/>
      <c r="P593" s="42"/>
    </row>
    <row r="594">
      <c r="A594" s="41"/>
      <c r="B594" s="41"/>
      <c r="C594" s="41"/>
      <c r="D594" s="41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42"/>
      <c r="P594" s="42"/>
    </row>
    <row r="595">
      <c r="A595" s="41"/>
      <c r="B595" s="41"/>
      <c r="C595" s="41"/>
      <c r="D595" s="41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42"/>
      <c r="P595" s="42"/>
    </row>
    <row r="596">
      <c r="A596" s="41"/>
      <c r="B596" s="41"/>
      <c r="C596" s="41"/>
      <c r="D596" s="41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42"/>
      <c r="P596" s="42"/>
    </row>
    <row r="597">
      <c r="A597" s="41"/>
      <c r="B597" s="41"/>
      <c r="C597" s="41"/>
      <c r="D597" s="41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42"/>
      <c r="P597" s="42"/>
    </row>
    <row r="598">
      <c r="A598" s="41"/>
      <c r="B598" s="41"/>
      <c r="C598" s="41"/>
      <c r="D598" s="41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42"/>
      <c r="P598" s="42"/>
    </row>
    <row r="599">
      <c r="A599" s="41"/>
      <c r="B599" s="41"/>
      <c r="C599" s="41"/>
      <c r="D599" s="41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42"/>
      <c r="P599" s="42"/>
    </row>
    <row r="600">
      <c r="A600" s="41"/>
      <c r="B600" s="41"/>
      <c r="C600" s="41"/>
      <c r="D600" s="41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42"/>
      <c r="P600" s="42"/>
    </row>
    <row r="601">
      <c r="A601" s="41"/>
      <c r="B601" s="41"/>
      <c r="C601" s="41"/>
      <c r="D601" s="41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42"/>
      <c r="P601" s="42"/>
    </row>
    <row r="602">
      <c r="A602" s="41"/>
      <c r="B602" s="41"/>
      <c r="C602" s="41"/>
      <c r="D602" s="41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42"/>
      <c r="P602" s="42"/>
    </row>
    <row r="603">
      <c r="A603" s="41"/>
      <c r="B603" s="41"/>
      <c r="C603" s="41"/>
      <c r="D603" s="41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42"/>
      <c r="P603" s="42"/>
    </row>
    <row r="604">
      <c r="A604" s="41"/>
      <c r="B604" s="41"/>
      <c r="C604" s="41"/>
      <c r="D604" s="41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42"/>
      <c r="P604" s="42"/>
    </row>
    <row r="605">
      <c r="A605" s="41"/>
      <c r="B605" s="41"/>
      <c r="C605" s="41"/>
      <c r="D605" s="41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42"/>
      <c r="P605" s="42"/>
    </row>
    <row r="606">
      <c r="A606" s="41"/>
      <c r="B606" s="41"/>
      <c r="C606" s="41"/>
      <c r="D606" s="41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42"/>
      <c r="P606" s="42"/>
    </row>
    <row r="607">
      <c r="A607" s="41"/>
      <c r="B607" s="41"/>
      <c r="C607" s="41"/>
      <c r="D607" s="41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42"/>
      <c r="P607" s="42"/>
    </row>
    <row r="608">
      <c r="A608" s="41"/>
      <c r="B608" s="41"/>
      <c r="C608" s="41"/>
      <c r="D608" s="41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42"/>
      <c r="P608" s="42"/>
    </row>
    <row r="609">
      <c r="A609" s="41"/>
      <c r="B609" s="41"/>
      <c r="C609" s="41"/>
      <c r="D609" s="41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42"/>
      <c r="P609" s="42"/>
    </row>
    <row r="610">
      <c r="A610" s="41"/>
      <c r="B610" s="41"/>
      <c r="C610" s="41"/>
      <c r="D610" s="41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42"/>
      <c r="P610" s="42"/>
    </row>
    <row r="611">
      <c r="A611" s="41"/>
      <c r="B611" s="41"/>
      <c r="C611" s="41"/>
      <c r="D611" s="41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42"/>
      <c r="P611" s="42"/>
    </row>
    <row r="612">
      <c r="A612" s="41"/>
      <c r="B612" s="41"/>
      <c r="C612" s="41"/>
      <c r="D612" s="41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42"/>
      <c r="P612" s="42"/>
    </row>
    <row r="613">
      <c r="A613" s="41"/>
      <c r="B613" s="41"/>
      <c r="C613" s="41"/>
      <c r="D613" s="41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42"/>
      <c r="P613" s="42"/>
    </row>
    <row r="614">
      <c r="A614" s="41"/>
      <c r="B614" s="41"/>
      <c r="C614" s="41"/>
      <c r="D614" s="41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42"/>
      <c r="P614" s="42"/>
    </row>
    <row r="615">
      <c r="A615" s="41"/>
      <c r="B615" s="41"/>
      <c r="C615" s="41"/>
      <c r="D615" s="41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42"/>
      <c r="P615" s="42"/>
    </row>
    <row r="616">
      <c r="A616" s="41"/>
      <c r="B616" s="41"/>
      <c r="C616" s="41"/>
      <c r="D616" s="41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42"/>
      <c r="P616" s="42"/>
    </row>
    <row r="617">
      <c r="A617" s="41"/>
      <c r="B617" s="41"/>
      <c r="C617" s="41"/>
      <c r="D617" s="41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42"/>
      <c r="P617" s="42"/>
    </row>
    <row r="618">
      <c r="A618" s="41"/>
      <c r="B618" s="41"/>
      <c r="C618" s="41"/>
      <c r="D618" s="41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42"/>
      <c r="P618" s="42"/>
    </row>
    <row r="619">
      <c r="A619" s="41"/>
      <c r="B619" s="41"/>
      <c r="C619" s="41"/>
      <c r="D619" s="41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42"/>
      <c r="P619" s="42"/>
    </row>
    <row r="620">
      <c r="A620" s="41"/>
      <c r="B620" s="41"/>
      <c r="C620" s="41"/>
      <c r="D620" s="41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42"/>
      <c r="P620" s="42"/>
    </row>
    <row r="621">
      <c r="A621" s="41"/>
      <c r="B621" s="41"/>
      <c r="C621" s="41"/>
      <c r="D621" s="41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42"/>
      <c r="P621" s="42"/>
    </row>
    <row r="622">
      <c r="A622" s="41"/>
      <c r="B622" s="41"/>
      <c r="C622" s="41"/>
      <c r="D622" s="41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42"/>
      <c r="P622" s="42"/>
    </row>
    <row r="623">
      <c r="A623" s="41"/>
      <c r="B623" s="41"/>
      <c r="C623" s="41"/>
      <c r="D623" s="41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42"/>
      <c r="P623" s="42"/>
    </row>
    <row r="624">
      <c r="A624" s="41"/>
      <c r="B624" s="41"/>
      <c r="C624" s="41"/>
      <c r="D624" s="41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42"/>
      <c r="P624" s="42"/>
    </row>
    <row r="625">
      <c r="A625" s="41"/>
      <c r="B625" s="41"/>
      <c r="C625" s="41"/>
      <c r="D625" s="41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42"/>
      <c r="P625" s="42"/>
    </row>
    <row r="626">
      <c r="A626" s="41"/>
      <c r="B626" s="41"/>
      <c r="C626" s="41"/>
      <c r="D626" s="41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42"/>
      <c r="P626" s="42"/>
    </row>
    <row r="627">
      <c r="A627" s="41"/>
      <c r="B627" s="41"/>
      <c r="C627" s="41"/>
      <c r="D627" s="41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42"/>
      <c r="P627" s="42"/>
    </row>
    <row r="628">
      <c r="A628" s="41"/>
      <c r="B628" s="41"/>
      <c r="C628" s="41"/>
      <c r="D628" s="41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42"/>
      <c r="P628" s="42"/>
    </row>
    <row r="629">
      <c r="A629" s="41"/>
      <c r="B629" s="41"/>
      <c r="C629" s="41"/>
      <c r="D629" s="41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42"/>
      <c r="P629" s="42"/>
    </row>
    <row r="630">
      <c r="A630" s="41"/>
      <c r="B630" s="41"/>
      <c r="C630" s="41"/>
      <c r="D630" s="41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42"/>
      <c r="P630" s="42"/>
    </row>
    <row r="631">
      <c r="A631" s="41"/>
      <c r="B631" s="41"/>
      <c r="C631" s="41"/>
      <c r="D631" s="41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42"/>
      <c r="P631" s="42"/>
    </row>
    <row r="632">
      <c r="A632" s="41"/>
      <c r="B632" s="41"/>
      <c r="C632" s="41"/>
      <c r="D632" s="41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42"/>
      <c r="P632" s="42"/>
    </row>
    <row r="633">
      <c r="A633" s="41"/>
      <c r="B633" s="41"/>
      <c r="C633" s="41"/>
      <c r="D633" s="41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42"/>
      <c r="P633" s="42"/>
    </row>
    <row r="634">
      <c r="A634" s="41"/>
      <c r="B634" s="41"/>
      <c r="C634" s="41"/>
      <c r="D634" s="41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42"/>
      <c r="P634" s="42"/>
    </row>
    <row r="635">
      <c r="A635" s="41"/>
      <c r="B635" s="41"/>
      <c r="C635" s="41"/>
      <c r="D635" s="41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42"/>
      <c r="P635" s="42"/>
    </row>
    <row r="636">
      <c r="A636" s="41"/>
      <c r="B636" s="41"/>
      <c r="C636" s="41"/>
      <c r="D636" s="41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42"/>
      <c r="P636" s="42"/>
    </row>
    <row r="637">
      <c r="A637" s="41"/>
      <c r="B637" s="41"/>
      <c r="C637" s="41"/>
      <c r="D637" s="41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42"/>
      <c r="P637" s="42"/>
    </row>
    <row r="638">
      <c r="A638" s="41"/>
      <c r="B638" s="41"/>
      <c r="C638" s="41"/>
      <c r="D638" s="41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42"/>
      <c r="P638" s="42"/>
    </row>
    <row r="639">
      <c r="A639" s="41"/>
      <c r="B639" s="41"/>
      <c r="C639" s="41"/>
      <c r="D639" s="41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42"/>
      <c r="P639" s="42"/>
    </row>
    <row r="640">
      <c r="A640" s="41"/>
      <c r="B640" s="41"/>
      <c r="C640" s="41"/>
      <c r="D640" s="41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42"/>
      <c r="P640" s="42"/>
    </row>
    <row r="641">
      <c r="A641" s="41"/>
      <c r="B641" s="41"/>
      <c r="C641" s="41"/>
      <c r="D641" s="41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42"/>
      <c r="P641" s="42"/>
    </row>
    <row r="642">
      <c r="A642" s="41"/>
      <c r="B642" s="41"/>
      <c r="C642" s="41"/>
      <c r="D642" s="41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42"/>
      <c r="P642" s="42"/>
    </row>
    <row r="643">
      <c r="A643" s="41"/>
      <c r="B643" s="41"/>
      <c r="C643" s="41"/>
      <c r="D643" s="41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42"/>
      <c r="P643" s="42"/>
    </row>
    <row r="644">
      <c r="A644" s="41"/>
      <c r="B644" s="41"/>
      <c r="C644" s="41"/>
      <c r="D644" s="41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42"/>
      <c r="P644" s="42"/>
    </row>
    <row r="645">
      <c r="A645" s="41"/>
      <c r="B645" s="41"/>
      <c r="C645" s="41"/>
      <c r="D645" s="41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42"/>
      <c r="P645" s="42"/>
    </row>
    <row r="646">
      <c r="A646" s="41"/>
      <c r="B646" s="41"/>
      <c r="C646" s="41"/>
      <c r="D646" s="41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42"/>
      <c r="P646" s="42"/>
    </row>
    <row r="647">
      <c r="A647" s="41"/>
      <c r="B647" s="41"/>
      <c r="C647" s="41"/>
      <c r="D647" s="41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42"/>
      <c r="P647" s="42"/>
    </row>
    <row r="648">
      <c r="A648" s="41"/>
      <c r="B648" s="41"/>
      <c r="C648" s="41"/>
      <c r="D648" s="41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42"/>
      <c r="P648" s="42"/>
    </row>
    <row r="649">
      <c r="A649" s="41"/>
      <c r="B649" s="41"/>
      <c r="C649" s="41"/>
      <c r="D649" s="41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42"/>
      <c r="P649" s="42"/>
    </row>
    <row r="650">
      <c r="A650" s="41"/>
      <c r="B650" s="41"/>
      <c r="C650" s="41"/>
      <c r="D650" s="41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42"/>
      <c r="P650" s="42"/>
    </row>
    <row r="651">
      <c r="A651" s="41"/>
      <c r="B651" s="41"/>
      <c r="C651" s="41"/>
      <c r="D651" s="41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42"/>
      <c r="P651" s="42"/>
    </row>
    <row r="652">
      <c r="A652" s="41"/>
      <c r="B652" s="41"/>
      <c r="C652" s="41"/>
      <c r="D652" s="41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42"/>
      <c r="P652" s="42"/>
    </row>
    <row r="653">
      <c r="A653" s="41"/>
      <c r="B653" s="41"/>
      <c r="C653" s="41"/>
      <c r="D653" s="41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42"/>
      <c r="P653" s="42"/>
    </row>
    <row r="654">
      <c r="A654" s="41"/>
      <c r="B654" s="41"/>
      <c r="C654" s="41"/>
      <c r="D654" s="41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42"/>
      <c r="P654" s="42"/>
    </row>
    <row r="655">
      <c r="A655" s="41"/>
      <c r="B655" s="41"/>
      <c r="C655" s="41"/>
      <c r="D655" s="41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42"/>
      <c r="P655" s="42"/>
    </row>
    <row r="656">
      <c r="A656" s="41"/>
      <c r="B656" s="41"/>
      <c r="C656" s="41"/>
      <c r="D656" s="41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42"/>
      <c r="P656" s="42"/>
    </row>
    <row r="657">
      <c r="A657" s="41"/>
      <c r="B657" s="41"/>
      <c r="C657" s="41"/>
      <c r="D657" s="41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42"/>
      <c r="P657" s="42"/>
    </row>
    <row r="658">
      <c r="A658" s="41"/>
      <c r="B658" s="41"/>
      <c r="C658" s="41"/>
      <c r="D658" s="41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42"/>
      <c r="P658" s="42"/>
    </row>
    <row r="659">
      <c r="A659" s="41"/>
      <c r="B659" s="41"/>
      <c r="C659" s="41"/>
      <c r="D659" s="41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42"/>
      <c r="P659" s="42"/>
    </row>
    <row r="660">
      <c r="A660" s="41"/>
      <c r="B660" s="41"/>
      <c r="C660" s="41"/>
      <c r="D660" s="41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42"/>
      <c r="P660" s="42"/>
    </row>
    <row r="661">
      <c r="A661" s="41"/>
      <c r="B661" s="41"/>
      <c r="C661" s="41"/>
      <c r="D661" s="41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42"/>
      <c r="P661" s="42"/>
    </row>
    <row r="662">
      <c r="A662" s="41"/>
      <c r="B662" s="41"/>
      <c r="C662" s="41"/>
      <c r="D662" s="41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42"/>
      <c r="P662" s="42"/>
    </row>
    <row r="663">
      <c r="A663" s="41"/>
      <c r="B663" s="41"/>
      <c r="C663" s="41"/>
      <c r="D663" s="41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42"/>
      <c r="P663" s="42"/>
    </row>
    <row r="664">
      <c r="A664" s="41"/>
      <c r="B664" s="41"/>
      <c r="C664" s="41"/>
      <c r="D664" s="41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42"/>
      <c r="P664" s="42"/>
    </row>
    <row r="665">
      <c r="A665" s="41"/>
      <c r="B665" s="41"/>
      <c r="C665" s="41"/>
      <c r="D665" s="41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42"/>
      <c r="P665" s="42"/>
    </row>
    <row r="666">
      <c r="A666" s="41"/>
      <c r="B666" s="41"/>
      <c r="C666" s="41"/>
      <c r="D666" s="41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42"/>
      <c r="P666" s="42"/>
    </row>
    <row r="667">
      <c r="A667" s="41"/>
      <c r="B667" s="41"/>
      <c r="C667" s="41"/>
      <c r="D667" s="41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42"/>
      <c r="P667" s="42"/>
    </row>
    <row r="668">
      <c r="A668" s="41"/>
      <c r="B668" s="41"/>
      <c r="C668" s="41"/>
      <c r="D668" s="41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42"/>
      <c r="P668" s="42"/>
    </row>
    <row r="669">
      <c r="A669" s="41"/>
      <c r="B669" s="41"/>
      <c r="C669" s="41"/>
      <c r="D669" s="41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42"/>
      <c r="P669" s="42"/>
    </row>
    <row r="670">
      <c r="A670" s="41"/>
      <c r="B670" s="41"/>
      <c r="C670" s="41"/>
      <c r="D670" s="41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42"/>
      <c r="P670" s="42"/>
    </row>
    <row r="671">
      <c r="A671" s="41"/>
      <c r="B671" s="41"/>
      <c r="C671" s="41"/>
      <c r="D671" s="41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42"/>
      <c r="P671" s="42"/>
    </row>
    <row r="672">
      <c r="A672" s="41"/>
      <c r="B672" s="41"/>
      <c r="C672" s="41"/>
      <c r="D672" s="41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42"/>
      <c r="P672" s="42"/>
    </row>
    <row r="673">
      <c r="A673" s="41"/>
      <c r="B673" s="41"/>
      <c r="C673" s="41"/>
      <c r="D673" s="41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42"/>
      <c r="P673" s="42"/>
    </row>
    <row r="674">
      <c r="A674" s="41"/>
      <c r="B674" s="41"/>
      <c r="C674" s="41"/>
      <c r="D674" s="41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42"/>
      <c r="P674" s="42"/>
    </row>
    <row r="675">
      <c r="A675" s="41"/>
      <c r="B675" s="41"/>
      <c r="C675" s="41"/>
      <c r="D675" s="41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42"/>
      <c r="P675" s="42"/>
    </row>
    <row r="676">
      <c r="A676" s="41"/>
      <c r="B676" s="41"/>
      <c r="C676" s="41"/>
      <c r="D676" s="41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42"/>
      <c r="P676" s="42"/>
    </row>
    <row r="677">
      <c r="A677" s="41"/>
      <c r="B677" s="41"/>
      <c r="C677" s="41"/>
      <c r="D677" s="41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42"/>
      <c r="P677" s="42"/>
    </row>
    <row r="678">
      <c r="A678" s="41"/>
      <c r="B678" s="41"/>
      <c r="C678" s="41"/>
      <c r="D678" s="41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42"/>
      <c r="P678" s="42"/>
    </row>
    <row r="679">
      <c r="A679" s="41"/>
      <c r="B679" s="41"/>
      <c r="C679" s="41"/>
      <c r="D679" s="41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42"/>
      <c r="P679" s="42"/>
    </row>
    <row r="680">
      <c r="A680" s="41"/>
      <c r="B680" s="41"/>
      <c r="C680" s="41"/>
      <c r="D680" s="41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42"/>
      <c r="P680" s="42"/>
    </row>
    <row r="681">
      <c r="A681" s="41"/>
      <c r="B681" s="41"/>
      <c r="C681" s="41"/>
      <c r="D681" s="41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42"/>
      <c r="P681" s="42"/>
    </row>
    <row r="682">
      <c r="A682" s="41"/>
      <c r="B682" s="41"/>
      <c r="C682" s="41"/>
      <c r="D682" s="41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42"/>
      <c r="P682" s="42"/>
    </row>
    <row r="683">
      <c r="A683" s="41"/>
      <c r="B683" s="41"/>
      <c r="C683" s="41"/>
      <c r="D683" s="41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42"/>
      <c r="P683" s="42"/>
    </row>
    <row r="684">
      <c r="A684" s="41"/>
      <c r="B684" s="41"/>
      <c r="C684" s="41"/>
      <c r="D684" s="41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42"/>
      <c r="P684" s="42"/>
    </row>
    <row r="685">
      <c r="A685" s="41"/>
      <c r="B685" s="41"/>
      <c r="C685" s="41"/>
      <c r="D685" s="41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42"/>
      <c r="P685" s="42"/>
    </row>
    <row r="686">
      <c r="A686" s="41"/>
      <c r="B686" s="41"/>
      <c r="C686" s="41"/>
      <c r="D686" s="41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42"/>
      <c r="P686" s="42"/>
    </row>
    <row r="687">
      <c r="A687" s="41"/>
      <c r="B687" s="41"/>
      <c r="C687" s="41"/>
      <c r="D687" s="41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42"/>
      <c r="P687" s="42"/>
    </row>
    <row r="688">
      <c r="A688" s="41"/>
      <c r="B688" s="41"/>
      <c r="C688" s="41"/>
      <c r="D688" s="41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42"/>
      <c r="P688" s="42"/>
    </row>
    <row r="689">
      <c r="A689" s="41"/>
      <c r="B689" s="41"/>
      <c r="C689" s="41"/>
      <c r="D689" s="41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42"/>
      <c r="P689" s="42"/>
    </row>
    <row r="690">
      <c r="A690" s="41"/>
      <c r="B690" s="41"/>
      <c r="C690" s="41"/>
      <c r="D690" s="41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42"/>
      <c r="P690" s="42"/>
    </row>
    <row r="691">
      <c r="A691" s="41"/>
      <c r="B691" s="41"/>
      <c r="C691" s="41"/>
      <c r="D691" s="41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42"/>
      <c r="P691" s="42"/>
    </row>
    <row r="692">
      <c r="A692" s="41"/>
      <c r="B692" s="41"/>
      <c r="C692" s="41"/>
      <c r="D692" s="41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42"/>
      <c r="P692" s="42"/>
    </row>
    <row r="693">
      <c r="A693" s="41"/>
      <c r="B693" s="41"/>
      <c r="C693" s="41"/>
      <c r="D693" s="41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42"/>
      <c r="P693" s="42"/>
    </row>
    <row r="694">
      <c r="A694" s="41"/>
      <c r="B694" s="41"/>
      <c r="C694" s="41"/>
      <c r="D694" s="41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42"/>
      <c r="P694" s="42"/>
    </row>
    <row r="695">
      <c r="A695" s="41"/>
      <c r="B695" s="41"/>
      <c r="C695" s="41"/>
      <c r="D695" s="41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42"/>
      <c r="P695" s="42"/>
    </row>
    <row r="696">
      <c r="A696" s="41"/>
      <c r="B696" s="41"/>
      <c r="C696" s="41"/>
      <c r="D696" s="41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42"/>
      <c r="P696" s="42"/>
    </row>
    <row r="697">
      <c r="A697" s="41"/>
      <c r="B697" s="41"/>
      <c r="C697" s="41"/>
      <c r="D697" s="41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42"/>
      <c r="P697" s="42"/>
    </row>
    <row r="698">
      <c r="A698" s="41"/>
      <c r="B698" s="41"/>
      <c r="C698" s="41"/>
      <c r="D698" s="41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42"/>
      <c r="P698" s="42"/>
    </row>
    <row r="699">
      <c r="A699" s="41"/>
      <c r="B699" s="41"/>
      <c r="C699" s="41"/>
      <c r="D699" s="41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42"/>
      <c r="P699" s="42"/>
    </row>
    <row r="700">
      <c r="A700" s="41"/>
      <c r="B700" s="41"/>
      <c r="C700" s="41"/>
      <c r="D700" s="41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42"/>
      <c r="P700" s="42"/>
    </row>
    <row r="701">
      <c r="A701" s="41"/>
      <c r="B701" s="41"/>
      <c r="C701" s="41"/>
      <c r="D701" s="41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42"/>
      <c r="P701" s="42"/>
    </row>
    <row r="702">
      <c r="A702" s="41"/>
      <c r="B702" s="41"/>
      <c r="C702" s="41"/>
      <c r="D702" s="41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42"/>
      <c r="P702" s="42"/>
    </row>
    <row r="703">
      <c r="A703" s="41"/>
      <c r="B703" s="41"/>
      <c r="C703" s="41"/>
      <c r="D703" s="41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42"/>
      <c r="P703" s="42"/>
    </row>
    <row r="704">
      <c r="A704" s="41"/>
      <c r="B704" s="41"/>
      <c r="C704" s="41"/>
      <c r="D704" s="41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42"/>
      <c r="P704" s="42"/>
    </row>
    <row r="705">
      <c r="A705" s="41"/>
      <c r="B705" s="41"/>
      <c r="C705" s="41"/>
      <c r="D705" s="41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42"/>
      <c r="P705" s="42"/>
    </row>
    <row r="706">
      <c r="A706" s="41"/>
      <c r="B706" s="41"/>
      <c r="C706" s="41"/>
      <c r="D706" s="41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42"/>
      <c r="P706" s="42"/>
    </row>
    <row r="707">
      <c r="A707" s="41"/>
      <c r="B707" s="41"/>
      <c r="C707" s="41"/>
      <c r="D707" s="41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42"/>
      <c r="P707" s="42"/>
    </row>
    <row r="708">
      <c r="A708" s="41"/>
      <c r="B708" s="41"/>
      <c r="C708" s="41"/>
      <c r="D708" s="41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42"/>
      <c r="P708" s="42"/>
    </row>
    <row r="709">
      <c r="A709" s="41"/>
      <c r="B709" s="41"/>
      <c r="C709" s="41"/>
      <c r="D709" s="41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42"/>
      <c r="P709" s="42"/>
    </row>
    <row r="710">
      <c r="A710" s="41"/>
      <c r="B710" s="41"/>
      <c r="C710" s="41"/>
      <c r="D710" s="41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42"/>
      <c r="P710" s="42"/>
    </row>
    <row r="711">
      <c r="A711" s="41"/>
      <c r="B711" s="41"/>
      <c r="C711" s="41"/>
      <c r="D711" s="41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42"/>
      <c r="P711" s="42"/>
    </row>
    <row r="712">
      <c r="A712" s="41"/>
      <c r="B712" s="41"/>
      <c r="C712" s="41"/>
      <c r="D712" s="41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42"/>
      <c r="P712" s="42"/>
    </row>
    <row r="713">
      <c r="A713" s="41"/>
      <c r="B713" s="41"/>
      <c r="C713" s="41"/>
      <c r="D713" s="41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42"/>
      <c r="P713" s="42"/>
    </row>
    <row r="714">
      <c r="A714" s="41"/>
      <c r="B714" s="41"/>
      <c r="C714" s="41"/>
      <c r="D714" s="41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42"/>
      <c r="P714" s="42"/>
    </row>
    <row r="715">
      <c r="A715" s="41"/>
      <c r="B715" s="41"/>
      <c r="C715" s="41"/>
      <c r="D715" s="41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42"/>
      <c r="P715" s="42"/>
    </row>
    <row r="716">
      <c r="A716" s="41"/>
      <c r="B716" s="41"/>
      <c r="C716" s="41"/>
      <c r="D716" s="41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42"/>
      <c r="P716" s="42"/>
    </row>
    <row r="717">
      <c r="A717" s="41"/>
      <c r="B717" s="41"/>
      <c r="C717" s="41"/>
      <c r="D717" s="41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42"/>
      <c r="P717" s="42"/>
    </row>
    <row r="718">
      <c r="A718" s="41"/>
      <c r="B718" s="41"/>
      <c r="C718" s="41"/>
      <c r="D718" s="41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42"/>
      <c r="P718" s="42"/>
    </row>
    <row r="719">
      <c r="A719" s="41"/>
      <c r="B719" s="41"/>
      <c r="C719" s="41"/>
      <c r="D719" s="41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42"/>
      <c r="P719" s="42"/>
    </row>
    <row r="720">
      <c r="A720" s="41"/>
      <c r="B720" s="41"/>
      <c r="C720" s="41"/>
      <c r="D720" s="41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42"/>
      <c r="P720" s="42"/>
    </row>
    <row r="721">
      <c r="A721" s="41"/>
      <c r="B721" s="41"/>
      <c r="C721" s="41"/>
      <c r="D721" s="41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42"/>
      <c r="P721" s="42"/>
    </row>
    <row r="722">
      <c r="A722" s="41"/>
      <c r="B722" s="41"/>
      <c r="C722" s="41"/>
      <c r="D722" s="41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42"/>
      <c r="P722" s="42"/>
    </row>
    <row r="723">
      <c r="A723" s="41"/>
      <c r="B723" s="41"/>
      <c r="C723" s="41"/>
      <c r="D723" s="41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42"/>
      <c r="P723" s="42"/>
    </row>
    <row r="724">
      <c r="A724" s="41"/>
      <c r="B724" s="41"/>
      <c r="C724" s="41"/>
      <c r="D724" s="41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42"/>
      <c r="P724" s="42"/>
    </row>
    <row r="725">
      <c r="A725" s="41"/>
      <c r="B725" s="41"/>
      <c r="C725" s="41"/>
      <c r="D725" s="41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42"/>
      <c r="P725" s="42"/>
    </row>
    <row r="726">
      <c r="A726" s="41"/>
      <c r="B726" s="41"/>
      <c r="C726" s="41"/>
      <c r="D726" s="41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42"/>
      <c r="P726" s="42"/>
    </row>
    <row r="727">
      <c r="A727" s="41"/>
      <c r="B727" s="41"/>
      <c r="C727" s="41"/>
      <c r="D727" s="41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42"/>
      <c r="P727" s="42"/>
    </row>
    <row r="728">
      <c r="A728" s="41"/>
      <c r="B728" s="41"/>
      <c r="C728" s="41"/>
      <c r="D728" s="41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42"/>
      <c r="P728" s="42"/>
    </row>
    <row r="729">
      <c r="A729" s="41"/>
      <c r="B729" s="41"/>
      <c r="C729" s="41"/>
      <c r="D729" s="41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42"/>
      <c r="P729" s="42"/>
    </row>
    <row r="730">
      <c r="A730" s="41"/>
      <c r="B730" s="41"/>
      <c r="C730" s="41"/>
      <c r="D730" s="41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42"/>
      <c r="P730" s="42"/>
    </row>
    <row r="731">
      <c r="A731" s="41"/>
      <c r="B731" s="41"/>
      <c r="C731" s="41"/>
      <c r="D731" s="41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42"/>
      <c r="P731" s="42"/>
    </row>
    <row r="732">
      <c r="A732" s="41"/>
      <c r="B732" s="41"/>
      <c r="C732" s="41"/>
      <c r="D732" s="41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42"/>
      <c r="P732" s="42"/>
    </row>
    <row r="733">
      <c r="A733" s="41"/>
      <c r="B733" s="41"/>
      <c r="C733" s="41"/>
      <c r="D733" s="41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42"/>
      <c r="P733" s="42"/>
    </row>
    <row r="734">
      <c r="A734" s="41"/>
      <c r="B734" s="41"/>
      <c r="C734" s="41"/>
      <c r="D734" s="41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42"/>
      <c r="P734" s="42"/>
    </row>
    <row r="735">
      <c r="A735" s="41"/>
      <c r="B735" s="41"/>
      <c r="C735" s="41"/>
      <c r="D735" s="41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42"/>
      <c r="P735" s="42"/>
    </row>
    <row r="736">
      <c r="A736" s="41"/>
      <c r="B736" s="41"/>
      <c r="C736" s="41"/>
      <c r="D736" s="41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42"/>
      <c r="P736" s="42"/>
    </row>
    <row r="737">
      <c r="A737" s="41"/>
      <c r="B737" s="41"/>
      <c r="C737" s="41"/>
      <c r="D737" s="41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42"/>
      <c r="P737" s="42"/>
    </row>
    <row r="738">
      <c r="A738" s="41"/>
      <c r="B738" s="41"/>
      <c r="C738" s="41"/>
      <c r="D738" s="41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42"/>
      <c r="P738" s="42"/>
    </row>
    <row r="739">
      <c r="A739" s="41"/>
      <c r="B739" s="41"/>
      <c r="C739" s="41"/>
      <c r="D739" s="41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42"/>
      <c r="P739" s="42"/>
    </row>
    <row r="740">
      <c r="A740" s="41"/>
      <c r="B740" s="41"/>
      <c r="C740" s="41"/>
      <c r="D740" s="41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42"/>
      <c r="P740" s="42"/>
    </row>
    <row r="741">
      <c r="A741" s="41"/>
      <c r="B741" s="41"/>
      <c r="C741" s="41"/>
      <c r="D741" s="41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42"/>
      <c r="P741" s="42"/>
    </row>
    <row r="742">
      <c r="A742" s="41"/>
      <c r="B742" s="41"/>
      <c r="C742" s="41"/>
      <c r="D742" s="41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42"/>
      <c r="P742" s="42"/>
    </row>
    <row r="743">
      <c r="A743" s="41"/>
      <c r="B743" s="41"/>
      <c r="C743" s="41"/>
      <c r="D743" s="41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42"/>
      <c r="P743" s="42"/>
    </row>
    <row r="744">
      <c r="A744" s="41"/>
      <c r="B744" s="41"/>
      <c r="C744" s="41"/>
      <c r="D744" s="41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42"/>
      <c r="P744" s="42"/>
    </row>
    <row r="745">
      <c r="A745" s="41"/>
      <c r="B745" s="41"/>
      <c r="C745" s="41"/>
      <c r="D745" s="41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42"/>
      <c r="P745" s="42"/>
    </row>
    <row r="746">
      <c r="A746" s="41"/>
      <c r="B746" s="41"/>
      <c r="C746" s="41"/>
      <c r="D746" s="41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42"/>
      <c r="P746" s="42"/>
    </row>
    <row r="747">
      <c r="A747" s="41"/>
      <c r="B747" s="41"/>
      <c r="C747" s="41"/>
      <c r="D747" s="41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42"/>
      <c r="P747" s="42"/>
    </row>
    <row r="748">
      <c r="A748" s="41"/>
      <c r="B748" s="41"/>
      <c r="C748" s="41"/>
      <c r="D748" s="41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42"/>
      <c r="P748" s="42"/>
    </row>
    <row r="749">
      <c r="A749" s="41"/>
      <c r="B749" s="41"/>
      <c r="C749" s="41"/>
      <c r="D749" s="41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42"/>
      <c r="P749" s="42"/>
    </row>
    <row r="750">
      <c r="A750" s="41"/>
      <c r="B750" s="41"/>
      <c r="C750" s="41"/>
      <c r="D750" s="41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42"/>
      <c r="P750" s="42"/>
    </row>
    <row r="751">
      <c r="A751" s="41"/>
      <c r="B751" s="41"/>
      <c r="C751" s="41"/>
      <c r="D751" s="41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42"/>
      <c r="P751" s="42"/>
    </row>
    <row r="752">
      <c r="A752" s="41"/>
      <c r="B752" s="41"/>
      <c r="C752" s="41"/>
      <c r="D752" s="41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42"/>
      <c r="P752" s="42"/>
    </row>
    <row r="753">
      <c r="A753" s="41"/>
      <c r="B753" s="41"/>
      <c r="C753" s="41"/>
      <c r="D753" s="41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42"/>
      <c r="P753" s="42"/>
    </row>
    <row r="754">
      <c r="A754" s="41"/>
      <c r="B754" s="41"/>
      <c r="C754" s="41"/>
      <c r="D754" s="41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42"/>
      <c r="P754" s="42"/>
    </row>
    <row r="755">
      <c r="A755" s="41"/>
      <c r="B755" s="41"/>
      <c r="C755" s="41"/>
      <c r="D755" s="41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42"/>
      <c r="P755" s="42"/>
    </row>
    <row r="756">
      <c r="A756" s="41"/>
      <c r="B756" s="41"/>
      <c r="C756" s="41"/>
      <c r="D756" s="41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42"/>
      <c r="P756" s="42"/>
    </row>
    <row r="757">
      <c r="A757" s="41"/>
      <c r="B757" s="41"/>
      <c r="C757" s="41"/>
      <c r="D757" s="41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42"/>
      <c r="P757" s="42"/>
    </row>
    <row r="758">
      <c r="A758" s="41"/>
      <c r="B758" s="41"/>
      <c r="C758" s="41"/>
      <c r="D758" s="41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42"/>
      <c r="P758" s="42"/>
    </row>
    <row r="759">
      <c r="A759" s="41"/>
      <c r="B759" s="41"/>
      <c r="C759" s="41"/>
      <c r="D759" s="41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42"/>
      <c r="P759" s="42"/>
    </row>
    <row r="760">
      <c r="A760" s="41"/>
      <c r="B760" s="41"/>
      <c r="C760" s="41"/>
      <c r="D760" s="41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42"/>
      <c r="P760" s="42"/>
    </row>
    <row r="761">
      <c r="A761" s="41"/>
      <c r="B761" s="41"/>
      <c r="C761" s="41"/>
      <c r="D761" s="41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42"/>
      <c r="P761" s="42"/>
    </row>
    <row r="762">
      <c r="A762" s="41"/>
      <c r="B762" s="41"/>
      <c r="C762" s="41"/>
      <c r="D762" s="41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42"/>
      <c r="P762" s="42"/>
    </row>
    <row r="763">
      <c r="A763" s="41"/>
      <c r="B763" s="41"/>
      <c r="C763" s="41"/>
      <c r="D763" s="41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42"/>
      <c r="P763" s="42"/>
    </row>
    <row r="764">
      <c r="A764" s="41"/>
      <c r="B764" s="41"/>
      <c r="C764" s="41"/>
      <c r="D764" s="41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42"/>
      <c r="P764" s="42"/>
    </row>
    <row r="765">
      <c r="A765" s="41"/>
      <c r="B765" s="41"/>
      <c r="C765" s="41"/>
      <c r="D765" s="41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42"/>
      <c r="P765" s="42"/>
    </row>
    <row r="766">
      <c r="A766" s="41"/>
      <c r="B766" s="41"/>
      <c r="C766" s="41"/>
      <c r="D766" s="41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42"/>
      <c r="P766" s="42"/>
    </row>
    <row r="767">
      <c r="A767" s="41"/>
      <c r="B767" s="41"/>
      <c r="C767" s="41"/>
      <c r="D767" s="41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42"/>
      <c r="P767" s="42"/>
    </row>
    <row r="768">
      <c r="A768" s="41"/>
      <c r="B768" s="41"/>
      <c r="C768" s="41"/>
      <c r="D768" s="41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42"/>
      <c r="P768" s="42"/>
    </row>
    <row r="769">
      <c r="A769" s="41"/>
      <c r="B769" s="41"/>
      <c r="C769" s="41"/>
      <c r="D769" s="41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42"/>
      <c r="P769" s="42"/>
    </row>
    <row r="770">
      <c r="A770" s="41"/>
      <c r="B770" s="41"/>
      <c r="C770" s="41"/>
      <c r="D770" s="41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42"/>
      <c r="P770" s="42"/>
    </row>
    <row r="771">
      <c r="A771" s="41"/>
      <c r="B771" s="41"/>
      <c r="C771" s="41"/>
      <c r="D771" s="41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42"/>
      <c r="P771" s="42"/>
    </row>
    <row r="772">
      <c r="A772" s="41"/>
      <c r="B772" s="41"/>
      <c r="C772" s="41"/>
      <c r="D772" s="41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42"/>
      <c r="P772" s="42"/>
    </row>
    <row r="773">
      <c r="A773" s="41"/>
      <c r="B773" s="41"/>
      <c r="C773" s="41"/>
      <c r="D773" s="41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42"/>
      <c r="P773" s="42"/>
    </row>
    <row r="774">
      <c r="A774" s="41"/>
      <c r="B774" s="41"/>
      <c r="C774" s="41"/>
      <c r="D774" s="41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42"/>
      <c r="P774" s="42"/>
    </row>
    <row r="775">
      <c r="A775" s="41"/>
      <c r="B775" s="41"/>
      <c r="C775" s="41"/>
      <c r="D775" s="41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42"/>
      <c r="P775" s="42"/>
    </row>
    <row r="776">
      <c r="A776" s="41"/>
      <c r="B776" s="41"/>
      <c r="C776" s="41"/>
      <c r="D776" s="41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42"/>
      <c r="P776" s="42"/>
    </row>
    <row r="777">
      <c r="A777" s="41"/>
      <c r="B777" s="41"/>
      <c r="C777" s="41"/>
      <c r="D777" s="41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42"/>
      <c r="P777" s="42"/>
    </row>
    <row r="778">
      <c r="A778" s="41"/>
      <c r="B778" s="41"/>
      <c r="C778" s="41"/>
      <c r="D778" s="41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42"/>
      <c r="P778" s="42"/>
    </row>
    <row r="779">
      <c r="A779" s="41"/>
      <c r="B779" s="41"/>
      <c r="C779" s="41"/>
      <c r="D779" s="41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42"/>
      <c r="P779" s="42"/>
    </row>
    <row r="780">
      <c r="A780" s="41"/>
      <c r="B780" s="41"/>
      <c r="C780" s="41"/>
      <c r="D780" s="41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42"/>
      <c r="P780" s="42"/>
    </row>
    <row r="781">
      <c r="A781" s="41"/>
      <c r="B781" s="41"/>
      <c r="C781" s="41"/>
      <c r="D781" s="41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42"/>
      <c r="P781" s="42"/>
    </row>
    <row r="782">
      <c r="A782" s="41"/>
      <c r="B782" s="41"/>
      <c r="C782" s="41"/>
      <c r="D782" s="41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42"/>
      <c r="P782" s="42"/>
    </row>
    <row r="783">
      <c r="A783" s="41"/>
      <c r="B783" s="41"/>
      <c r="C783" s="41"/>
      <c r="D783" s="41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42"/>
      <c r="P783" s="42"/>
    </row>
    <row r="784">
      <c r="A784" s="41"/>
      <c r="B784" s="41"/>
      <c r="C784" s="41"/>
      <c r="D784" s="41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42"/>
      <c r="P784" s="42"/>
    </row>
    <row r="785">
      <c r="A785" s="41"/>
      <c r="B785" s="41"/>
      <c r="C785" s="41"/>
      <c r="D785" s="41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42"/>
      <c r="P785" s="42"/>
    </row>
    <row r="786">
      <c r="A786" s="41"/>
      <c r="B786" s="41"/>
      <c r="C786" s="41"/>
      <c r="D786" s="41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42"/>
      <c r="P786" s="42"/>
    </row>
    <row r="787">
      <c r="A787" s="41"/>
      <c r="B787" s="41"/>
      <c r="C787" s="41"/>
      <c r="D787" s="41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42"/>
      <c r="P787" s="42"/>
    </row>
    <row r="788">
      <c r="A788" s="41"/>
      <c r="B788" s="41"/>
      <c r="C788" s="41"/>
      <c r="D788" s="41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42"/>
      <c r="P788" s="42"/>
    </row>
    <row r="789">
      <c r="A789" s="41"/>
      <c r="B789" s="41"/>
      <c r="C789" s="41"/>
      <c r="D789" s="41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42"/>
      <c r="P789" s="42"/>
    </row>
    <row r="790">
      <c r="A790" s="41"/>
      <c r="B790" s="41"/>
      <c r="C790" s="41"/>
      <c r="D790" s="41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42"/>
      <c r="P790" s="42"/>
    </row>
    <row r="791">
      <c r="A791" s="41"/>
      <c r="B791" s="41"/>
      <c r="C791" s="41"/>
      <c r="D791" s="41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42"/>
      <c r="P791" s="42"/>
    </row>
    <row r="792">
      <c r="A792" s="41"/>
      <c r="B792" s="41"/>
      <c r="C792" s="41"/>
      <c r="D792" s="41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42"/>
      <c r="P792" s="42"/>
    </row>
    <row r="793">
      <c r="A793" s="41"/>
      <c r="B793" s="41"/>
      <c r="C793" s="41"/>
      <c r="D793" s="41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42"/>
      <c r="P793" s="42"/>
    </row>
    <row r="794">
      <c r="A794" s="41"/>
      <c r="B794" s="41"/>
      <c r="C794" s="41"/>
      <c r="D794" s="41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42"/>
      <c r="P794" s="42"/>
    </row>
    <row r="795">
      <c r="A795" s="41"/>
      <c r="B795" s="41"/>
      <c r="C795" s="41"/>
      <c r="D795" s="41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42"/>
      <c r="P795" s="42"/>
    </row>
    <row r="796">
      <c r="A796" s="41"/>
      <c r="B796" s="41"/>
      <c r="C796" s="41"/>
      <c r="D796" s="41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42"/>
      <c r="P796" s="42"/>
    </row>
    <row r="797">
      <c r="A797" s="41"/>
      <c r="B797" s="41"/>
      <c r="C797" s="41"/>
      <c r="D797" s="41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42"/>
      <c r="P797" s="42"/>
    </row>
    <row r="798">
      <c r="A798" s="41"/>
      <c r="B798" s="41"/>
      <c r="C798" s="41"/>
      <c r="D798" s="41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42"/>
      <c r="P798" s="42"/>
    </row>
    <row r="799">
      <c r="A799" s="41"/>
      <c r="B799" s="41"/>
      <c r="C799" s="41"/>
      <c r="D799" s="41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42"/>
      <c r="P799" s="42"/>
    </row>
    <row r="800">
      <c r="A800" s="41"/>
      <c r="B800" s="41"/>
      <c r="C800" s="41"/>
      <c r="D800" s="41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42"/>
      <c r="P800" s="42"/>
    </row>
    <row r="801">
      <c r="A801" s="41"/>
      <c r="B801" s="41"/>
      <c r="C801" s="41"/>
      <c r="D801" s="41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42"/>
      <c r="P801" s="42"/>
    </row>
    <row r="802">
      <c r="A802" s="41"/>
      <c r="B802" s="41"/>
      <c r="C802" s="41"/>
      <c r="D802" s="41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42"/>
      <c r="P802" s="42"/>
    </row>
    <row r="803">
      <c r="A803" s="41"/>
      <c r="B803" s="41"/>
      <c r="C803" s="41"/>
      <c r="D803" s="41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42"/>
      <c r="P803" s="42"/>
    </row>
    <row r="804">
      <c r="A804" s="41"/>
      <c r="B804" s="41"/>
      <c r="C804" s="41"/>
      <c r="D804" s="41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42"/>
      <c r="P804" s="42"/>
    </row>
    <row r="805">
      <c r="A805" s="41"/>
      <c r="B805" s="41"/>
      <c r="C805" s="41"/>
      <c r="D805" s="41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42"/>
      <c r="P805" s="42"/>
    </row>
    <row r="806">
      <c r="A806" s="41"/>
      <c r="B806" s="41"/>
      <c r="C806" s="41"/>
      <c r="D806" s="41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42"/>
      <c r="P806" s="42"/>
    </row>
    <row r="807">
      <c r="A807" s="41"/>
      <c r="B807" s="41"/>
      <c r="C807" s="41"/>
      <c r="D807" s="41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42"/>
      <c r="P807" s="42"/>
    </row>
    <row r="808">
      <c r="A808" s="41"/>
      <c r="B808" s="41"/>
      <c r="C808" s="41"/>
      <c r="D808" s="41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42"/>
      <c r="P808" s="42"/>
    </row>
    <row r="809">
      <c r="A809" s="41"/>
      <c r="B809" s="41"/>
      <c r="C809" s="41"/>
      <c r="D809" s="41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42"/>
      <c r="P809" s="42"/>
    </row>
    <row r="810">
      <c r="A810" s="41"/>
      <c r="B810" s="41"/>
      <c r="C810" s="41"/>
      <c r="D810" s="41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42"/>
      <c r="P810" s="42"/>
    </row>
    <row r="811">
      <c r="A811" s="41"/>
      <c r="B811" s="41"/>
      <c r="C811" s="41"/>
      <c r="D811" s="41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42"/>
      <c r="P811" s="42"/>
    </row>
    <row r="812">
      <c r="A812" s="41"/>
      <c r="B812" s="41"/>
      <c r="C812" s="41"/>
      <c r="D812" s="41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42"/>
      <c r="P812" s="42"/>
    </row>
    <row r="813">
      <c r="A813" s="41"/>
      <c r="B813" s="41"/>
      <c r="C813" s="41"/>
      <c r="D813" s="41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42"/>
      <c r="P813" s="42"/>
    </row>
    <row r="814">
      <c r="A814" s="41"/>
      <c r="B814" s="41"/>
      <c r="C814" s="41"/>
      <c r="D814" s="41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42"/>
      <c r="P814" s="42"/>
    </row>
    <row r="815">
      <c r="A815" s="41"/>
      <c r="B815" s="41"/>
      <c r="C815" s="41"/>
      <c r="D815" s="41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42"/>
      <c r="P815" s="42"/>
    </row>
    <row r="816">
      <c r="A816" s="41"/>
      <c r="B816" s="41"/>
      <c r="C816" s="41"/>
      <c r="D816" s="41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42"/>
      <c r="P816" s="42"/>
    </row>
    <row r="817">
      <c r="A817" s="41"/>
      <c r="B817" s="41"/>
      <c r="C817" s="41"/>
      <c r="D817" s="41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42"/>
      <c r="P817" s="42"/>
    </row>
    <row r="818">
      <c r="A818" s="41"/>
      <c r="B818" s="41"/>
      <c r="C818" s="41"/>
      <c r="D818" s="41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42"/>
      <c r="P818" s="42"/>
    </row>
    <row r="819">
      <c r="A819" s="41"/>
      <c r="B819" s="41"/>
      <c r="C819" s="41"/>
      <c r="D819" s="41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42"/>
      <c r="P819" s="42"/>
    </row>
    <row r="820">
      <c r="A820" s="41"/>
      <c r="B820" s="41"/>
      <c r="C820" s="41"/>
      <c r="D820" s="41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42"/>
      <c r="P820" s="42"/>
    </row>
    <row r="821">
      <c r="A821" s="41"/>
      <c r="B821" s="41"/>
      <c r="C821" s="41"/>
      <c r="D821" s="41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42"/>
      <c r="P821" s="42"/>
    </row>
    <row r="822">
      <c r="A822" s="41"/>
      <c r="B822" s="41"/>
      <c r="C822" s="41"/>
      <c r="D822" s="41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42"/>
      <c r="P822" s="42"/>
    </row>
    <row r="823">
      <c r="A823" s="41"/>
      <c r="B823" s="41"/>
      <c r="C823" s="41"/>
      <c r="D823" s="41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42"/>
      <c r="P823" s="42"/>
    </row>
    <row r="824">
      <c r="A824" s="41"/>
      <c r="B824" s="41"/>
      <c r="C824" s="41"/>
      <c r="D824" s="41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42"/>
      <c r="P824" s="42"/>
    </row>
    <row r="825">
      <c r="A825" s="41"/>
      <c r="B825" s="41"/>
      <c r="C825" s="41"/>
      <c r="D825" s="41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42"/>
      <c r="P825" s="42"/>
    </row>
    <row r="826">
      <c r="A826" s="41"/>
      <c r="B826" s="41"/>
      <c r="C826" s="41"/>
      <c r="D826" s="41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42"/>
      <c r="P826" s="42"/>
    </row>
    <row r="827">
      <c r="A827" s="41"/>
      <c r="B827" s="41"/>
      <c r="C827" s="41"/>
      <c r="D827" s="41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42"/>
      <c r="P827" s="42"/>
    </row>
    <row r="828">
      <c r="A828" s="41"/>
      <c r="B828" s="41"/>
      <c r="C828" s="41"/>
      <c r="D828" s="41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42"/>
      <c r="P828" s="42"/>
    </row>
    <row r="829">
      <c r="A829" s="41"/>
      <c r="B829" s="41"/>
      <c r="C829" s="41"/>
      <c r="D829" s="41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42"/>
      <c r="P829" s="42"/>
    </row>
    <row r="830">
      <c r="A830" s="41"/>
      <c r="B830" s="41"/>
      <c r="C830" s="41"/>
      <c r="D830" s="41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42"/>
      <c r="P830" s="42"/>
    </row>
    <row r="831">
      <c r="A831" s="41"/>
      <c r="B831" s="41"/>
      <c r="C831" s="41"/>
      <c r="D831" s="41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42"/>
      <c r="P831" s="42"/>
    </row>
    <row r="832">
      <c r="A832" s="41"/>
      <c r="B832" s="41"/>
      <c r="C832" s="41"/>
      <c r="D832" s="41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42"/>
      <c r="P832" s="42"/>
    </row>
    <row r="833">
      <c r="A833" s="41"/>
      <c r="B833" s="41"/>
      <c r="C833" s="41"/>
      <c r="D833" s="41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42"/>
      <c r="P833" s="42"/>
    </row>
    <row r="834">
      <c r="A834" s="41"/>
      <c r="B834" s="41"/>
      <c r="C834" s="41"/>
      <c r="D834" s="41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42"/>
      <c r="P834" s="42"/>
    </row>
    <row r="835">
      <c r="A835" s="41"/>
      <c r="B835" s="41"/>
      <c r="C835" s="41"/>
      <c r="D835" s="41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42"/>
      <c r="P835" s="42"/>
    </row>
    <row r="836">
      <c r="A836" s="41"/>
      <c r="B836" s="41"/>
      <c r="C836" s="41"/>
      <c r="D836" s="41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42"/>
      <c r="P836" s="42"/>
    </row>
    <row r="837">
      <c r="A837" s="41"/>
      <c r="B837" s="41"/>
      <c r="C837" s="41"/>
      <c r="D837" s="41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42"/>
      <c r="P837" s="42"/>
    </row>
    <row r="838">
      <c r="A838" s="41"/>
      <c r="B838" s="41"/>
      <c r="C838" s="41"/>
      <c r="D838" s="41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42"/>
      <c r="P838" s="42"/>
    </row>
    <row r="839">
      <c r="A839" s="41"/>
      <c r="B839" s="41"/>
      <c r="C839" s="41"/>
      <c r="D839" s="41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42"/>
      <c r="P839" s="42"/>
    </row>
    <row r="840">
      <c r="A840" s="41"/>
      <c r="B840" s="41"/>
      <c r="C840" s="41"/>
      <c r="D840" s="41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42"/>
      <c r="P840" s="42"/>
    </row>
    <row r="841">
      <c r="A841" s="41"/>
      <c r="B841" s="41"/>
      <c r="C841" s="41"/>
      <c r="D841" s="41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42"/>
      <c r="P841" s="42"/>
    </row>
    <row r="842">
      <c r="A842" s="41"/>
      <c r="B842" s="41"/>
      <c r="C842" s="41"/>
      <c r="D842" s="41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42"/>
      <c r="P842" s="42"/>
    </row>
    <row r="843">
      <c r="A843" s="41"/>
      <c r="B843" s="41"/>
      <c r="C843" s="41"/>
      <c r="D843" s="41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42"/>
      <c r="P843" s="42"/>
    </row>
    <row r="844">
      <c r="A844" s="41"/>
      <c r="B844" s="41"/>
      <c r="C844" s="41"/>
      <c r="D844" s="41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42"/>
      <c r="P844" s="42"/>
    </row>
    <row r="845">
      <c r="A845" s="41"/>
      <c r="B845" s="41"/>
      <c r="C845" s="41"/>
      <c r="D845" s="41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42"/>
      <c r="P845" s="42"/>
    </row>
    <row r="846">
      <c r="A846" s="41"/>
      <c r="B846" s="41"/>
      <c r="C846" s="41"/>
      <c r="D846" s="41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42"/>
      <c r="P846" s="42"/>
    </row>
    <row r="847">
      <c r="A847" s="41"/>
      <c r="B847" s="41"/>
      <c r="C847" s="41"/>
      <c r="D847" s="41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42"/>
      <c r="P847" s="42"/>
    </row>
    <row r="848">
      <c r="A848" s="41"/>
      <c r="B848" s="41"/>
      <c r="C848" s="41"/>
      <c r="D848" s="41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42"/>
      <c r="P848" s="42"/>
    </row>
    <row r="849">
      <c r="A849" s="41"/>
      <c r="B849" s="41"/>
      <c r="C849" s="41"/>
      <c r="D849" s="41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42"/>
      <c r="P849" s="42"/>
    </row>
    <row r="850">
      <c r="A850" s="41"/>
      <c r="B850" s="41"/>
      <c r="C850" s="41"/>
      <c r="D850" s="41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42"/>
      <c r="P850" s="42"/>
    </row>
    <row r="851">
      <c r="A851" s="41"/>
      <c r="B851" s="41"/>
      <c r="C851" s="41"/>
      <c r="D851" s="41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42"/>
      <c r="P851" s="42"/>
    </row>
    <row r="852">
      <c r="A852" s="41"/>
      <c r="B852" s="41"/>
      <c r="C852" s="41"/>
      <c r="D852" s="41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42"/>
      <c r="P852" s="42"/>
    </row>
    <row r="853">
      <c r="A853" s="41"/>
      <c r="B853" s="41"/>
      <c r="C853" s="41"/>
      <c r="D853" s="41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42"/>
      <c r="P853" s="42"/>
    </row>
    <row r="854">
      <c r="A854" s="41"/>
      <c r="B854" s="41"/>
      <c r="C854" s="41"/>
      <c r="D854" s="41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42"/>
      <c r="P854" s="42"/>
    </row>
    <row r="855">
      <c r="A855" s="41"/>
      <c r="B855" s="41"/>
      <c r="C855" s="41"/>
      <c r="D855" s="41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42"/>
      <c r="P855" s="42"/>
    </row>
    <row r="856">
      <c r="A856" s="41"/>
      <c r="B856" s="41"/>
      <c r="C856" s="41"/>
      <c r="D856" s="41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42"/>
      <c r="P856" s="42"/>
    </row>
    <row r="857">
      <c r="A857" s="41"/>
      <c r="B857" s="41"/>
      <c r="C857" s="41"/>
      <c r="D857" s="41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42"/>
      <c r="P857" s="42"/>
    </row>
    <row r="858">
      <c r="A858" s="41"/>
      <c r="B858" s="41"/>
      <c r="C858" s="41"/>
      <c r="D858" s="41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42"/>
      <c r="P858" s="42"/>
    </row>
    <row r="859">
      <c r="A859" s="41"/>
      <c r="B859" s="41"/>
      <c r="C859" s="41"/>
      <c r="D859" s="41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42"/>
      <c r="P859" s="42"/>
    </row>
    <row r="860">
      <c r="A860" s="41"/>
      <c r="B860" s="41"/>
      <c r="C860" s="41"/>
      <c r="D860" s="41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42"/>
      <c r="P860" s="42"/>
    </row>
    <row r="861">
      <c r="A861" s="41"/>
      <c r="B861" s="41"/>
      <c r="C861" s="41"/>
      <c r="D861" s="41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42"/>
      <c r="P861" s="42"/>
    </row>
    <row r="862">
      <c r="A862" s="41"/>
      <c r="B862" s="41"/>
      <c r="C862" s="41"/>
      <c r="D862" s="41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42"/>
      <c r="P862" s="42"/>
    </row>
    <row r="863">
      <c r="A863" s="41"/>
      <c r="B863" s="41"/>
      <c r="C863" s="41"/>
      <c r="D863" s="41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42"/>
      <c r="P863" s="42"/>
    </row>
    <row r="864">
      <c r="A864" s="41"/>
      <c r="B864" s="41"/>
      <c r="C864" s="41"/>
      <c r="D864" s="41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42"/>
      <c r="P864" s="42"/>
    </row>
    <row r="865">
      <c r="A865" s="41"/>
      <c r="B865" s="41"/>
      <c r="C865" s="41"/>
      <c r="D865" s="41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42"/>
      <c r="P865" s="42"/>
    </row>
    <row r="866">
      <c r="A866" s="41"/>
      <c r="B866" s="41"/>
      <c r="C866" s="41"/>
      <c r="D866" s="41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42"/>
      <c r="P866" s="42"/>
    </row>
    <row r="867">
      <c r="A867" s="41"/>
      <c r="B867" s="41"/>
      <c r="C867" s="41"/>
      <c r="D867" s="41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42"/>
      <c r="P867" s="42"/>
    </row>
    <row r="868">
      <c r="A868" s="41"/>
      <c r="B868" s="41"/>
      <c r="C868" s="41"/>
      <c r="D868" s="41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42"/>
      <c r="P868" s="42"/>
    </row>
    <row r="869">
      <c r="A869" s="41"/>
      <c r="B869" s="41"/>
      <c r="C869" s="41"/>
      <c r="D869" s="41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42"/>
      <c r="P869" s="42"/>
    </row>
    <row r="870">
      <c r="A870" s="41"/>
      <c r="B870" s="41"/>
      <c r="C870" s="41"/>
      <c r="D870" s="41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42"/>
      <c r="P870" s="42"/>
    </row>
    <row r="871">
      <c r="A871" s="41"/>
      <c r="B871" s="41"/>
      <c r="C871" s="41"/>
      <c r="D871" s="41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42"/>
      <c r="P871" s="42"/>
    </row>
    <row r="872">
      <c r="A872" s="41"/>
      <c r="B872" s="41"/>
      <c r="C872" s="41"/>
      <c r="D872" s="41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42"/>
      <c r="P872" s="42"/>
    </row>
    <row r="873">
      <c r="A873" s="41"/>
      <c r="B873" s="41"/>
      <c r="C873" s="41"/>
      <c r="D873" s="41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42"/>
      <c r="P873" s="42"/>
    </row>
    <row r="874">
      <c r="A874" s="41"/>
      <c r="B874" s="41"/>
      <c r="C874" s="41"/>
      <c r="D874" s="41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42"/>
      <c r="P874" s="42"/>
    </row>
    <row r="875">
      <c r="A875" s="41"/>
      <c r="B875" s="41"/>
      <c r="C875" s="41"/>
      <c r="D875" s="41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42"/>
      <c r="P875" s="42"/>
    </row>
    <row r="876">
      <c r="A876" s="41"/>
      <c r="B876" s="41"/>
      <c r="C876" s="41"/>
      <c r="D876" s="41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42"/>
      <c r="P876" s="42"/>
    </row>
    <row r="877">
      <c r="A877" s="41"/>
      <c r="B877" s="41"/>
      <c r="C877" s="41"/>
      <c r="D877" s="41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42"/>
      <c r="P877" s="42"/>
    </row>
    <row r="878">
      <c r="A878" s="41"/>
      <c r="B878" s="41"/>
      <c r="C878" s="41"/>
      <c r="D878" s="41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42"/>
      <c r="P878" s="42"/>
    </row>
    <row r="879">
      <c r="A879" s="41"/>
      <c r="B879" s="41"/>
      <c r="C879" s="41"/>
      <c r="D879" s="41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42"/>
      <c r="P879" s="42"/>
    </row>
    <row r="880">
      <c r="A880" s="41"/>
      <c r="B880" s="41"/>
      <c r="C880" s="41"/>
      <c r="D880" s="41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42"/>
      <c r="P880" s="42"/>
    </row>
    <row r="881">
      <c r="A881" s="41"/>
      <c r="B881" s="41"/>
      <c r="C881" s="41"/>
      <c r="D881" s="41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42"/>
      <c r="P881" s="42"/>
    </row>
    <row r="882">
      <c r="A882" s="41"/>
      <c r="B882" s="41"/>
      <c r="C882" s="41"/>
      <c r="D882" s="41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42"/>
      <c r="P882" s="42"/>
    </row>
    <row r="883">
      <c r="A883" s="41"/>
      <c r="B883" s="41"/>
      <c r="C883" s="41"/>
      <c r="D883" s="41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42"/>
      <c r="P883" s="42"/>
    </row>
    <row r="884">
      <c r="A884" s="41"/>
      <c r="B884" s="41"/>
      <c r="C884" s="41"/>
      <c r="D884" s="41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42"/>
      <c r="P884" s="42"/>
    </row>
    <row r="885">
      <c r="A885" s="41"/>
      <c r="B885" s="41"/>
      <c r="C885" s="41"/>
      <c r="D885" s="41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42"/>
      <c r="P885" s="42"/>
    </row>
    <row r="886">
      <c r="A886" s="41"/>
      <c r="B886" s="41"/>
      <c r="C886" s="41"/>
      <c r="D886" s="41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42"/>
      <c r="P886" s="42"/>
    </row>
    <row r="887">
      <c r="A887" s="41"/>
      <c r="B887" s="41"/>
      <c r="C887" s="41"/>
      <c r="D887" s="41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42"/>
      <c r="P887" s="42"/>
    </row>
    <row r="888">
      <c r="A888" s="41"/>
      <c r="B888" s="41"/>
      <c r="C888" s="41"/>
      <c r="D888" s="41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42"/>
      <c r="P888" s="42"/>
    </row>
    <row r="889">
      <c r="A889" s="41"/>
      <c r="B889" s="41"/>
      <c r="C889" s="41"/>
      <c r="D889" s="41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42"/>
      <c r="P889" s="42"/>
    </row>
    <row r="890">
      <c r="A890" s="41"/>
      <c r="B890" s="41"/>
      <c r="C890" s="41"/>
      <c r="D890" s="41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42"/>
      <c r="P890" s="42"/>
    </row>
    <row r="891">
      <c r="A891" s="41"/>
      <c r="B891" s="41"/>
      <c r="C891" s="41"/>
      <c r="D891" s="41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42"/>
      <c r="P891" s="42"/>
    </row>
    <row r="892">
      <c r="A892" s="41"/>
      <c r="B892" s="41"/>
      <c r="C892" s="41"/>
      <c r="D892" s="41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42"/>
      <c r="P892" s="42"/>
    </row>
    <row r="893">
      <c r="A893" s="41"/>
      <c r="B893" s="41"/>
      <c r="C893" s="41"/>
      <c r="D893" s="41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42"/>
      <c r="P893" s="42"/>
    </row>
    <row r="894">
      <c r="A894" s="41"/>
      <c r="B894" s="41"/>
      <c r="C894" s="41"/>
      <c r="D894" s="41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42"/>
      <c r="P894" s="42"/>
    </row>
    <row r="895">
      <c r="A895" s="41"/>
      <c r="B895" s="41"/>
      <c r="C895" s="41"/>
      <c r="D895" s="41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42"/>
      <c r="P895" s="42"/>
    </row>
    <row r="896">
      <c r="A896" s="41"/>
      <c r="B896" s="41"/>
      <c r="C896" s="41"/>
      <c r="D896" s="41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42"/>
      <c r="P896" s="42"/>
    </row>
    <row r="897">
      <c r="A897" s="41"/>
      <c r="B897" s="41"/>
      <c r="C897" s="41"/>
      <c r="D897" s="41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42"/>
      <c r="P897" s="42"/>
    </row>
    <row r="898">
      <c r="A898" s="41"/>
      <c r="B898" s="41"/>
      <c r="C898" s="41"/>
      <c r="D898" s="41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42"/>
      <c r="P898" s="42"/>
    </row>
    <row r="899">
      <c r="A899" s="41"/>
      <c r="B899" s="41"/>
      <c r="C899" s="41"/>
      <c r="D899" s="41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42"/>
      <c r="P899" s="42"/>
    </row>
    <row r="900">
      <c r="A900" s="41"/>
      <c r="B900" s="41"/>
      <c r="C900" s="41"/>
      <c r="D900" s="41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42"/>
      <c r="P900" s="42"/>
    </row>
    <row r="901">
      <c r="A901" s="41"/>
      <c r="B901" s="41"/>
      <c r="C901" s="41"/>
      <c r="D901" s="41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42"/>
      <c r="P901" s="42"/>
    </row>
    <row r="902">
      <c r="A902" s="41"/>
      <c r="B902" s="41"/>
      <c r="C902" s="41"/>
      <c r="D902" s="41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42"/>
      <c r="P902" s="42"/>
    </row>
    <row r="903">
      <c r="A903" s="41"/>
      <c r="B903" s="41"/>
      <c r="C903" s="41"/>
      <c r="D903" s="41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42"/>
      <c r="P903" s="42"/>
    </row>
    <row r="904">
      <c r="A904" s="41"/>
      <c r="B904" s="41"/>
      <c r="C904" s="41"/>
      <c r="D904" s="41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42"/>
      <c r="P904" s="42"/>
    </row>
    <row r="905">
      <c r="A905" s="41"/>
      <c r="B905" s="41"/>
      <c r="C905" s="41"/>
      <c r="D905" s="41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42"/>
      <c r="P905" s="42"/>
    </row>
    <row r="906">
      <c r="A906" s="41"/>
      <c r="B906" s="41"/>
      <c r="C906" s="41"/>
      <c r="D906" s="41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42"/>
      <c r="P906" s="42"/>
    </row>
    <row r="907">
      <c r="A907" s="41"/>
      <c r="B907" s="41"/>
      <c r="C907" s="41"/>
      <c r="D907" s="41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42"/>
      <c r="P907" s="42"/>
    </row>
    <row r="908">
      <c r="A908" s="41"/>
      <c r="B908" s="41"/>
      <c r="C908" s="41"/>
      <c r="D908" s="41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42"/>
      <c r="P908" s="42"/>
    </row>
    <row r="909">
      <c r="A909" s="41"/>
      <c r="B909" s="41"/>
      <c r="C909" s="41"/>
      <c r="D909" s="41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42"/>
      <c r="P909" s="42"/>
    </row>
    <row r="910">
      <c r="A910" s="41"/>
      <c r="B910" s="41"/>
      <c r="C910" s="41"/>
      <c r="D910" s="41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42"/>
      <c r="P910" s="42"/>
    </row>
    <row r="911">
      <c r="A911" s="41"/>
      <c r="B911" s="41"/>
      <c r="C911" s="41"/>
      <c r="D911" s="41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42"/>
      <c r="P911" s="42"/>
    </row>
    <row r="912">
      <c r="A912" s="41"/>
      <c r="B912" s="41"/>
      <c r="C912" s="41"/>
      <c r="D912" s="41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42"/>
      <c r="P912" s="42"/>
    </row>
    <row r="913">
      <c r="A913" s="41"/>
      <c r="B913" s="41"/>
      <c r="C913" s="41"/>
      <c r="D913" s="41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42"/>
      <c r="P913" s="42"/>
    </row>
    <row r="914">
      <c r="A914" s="41"/>
      <c r="B914" s="41"/>
      <c r="C914" s="41"/>
      <c r="D914" s="41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42"/>
      <c r="P914" s="42"/>
    </row>
    <row r="915">
      <c r="A915" s="41"/>
      <c r="B915" s="41"/>
      <c r="C915" s="41"/>
      <c r="D915" s="41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42"/>
      <c r="P915" s="42"/>
    </row>
    <row r="916">
      <c r="A916" s="41"/>
      <c r="B916" s="41"/>
      <c r="C916" s="41"/>
      <c r="D916" s="41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42"/>
      <c r="P916" s="42"/>
    </row>
    <row r="917">
      <c r="A917" s="41"/>
      <c r="B917" s="41"/>
      <c r="C917" s="41"/>
      <c r="D917" s="41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42"/>
      <c r="P917" s="42"/>
    </row>
    <row r="918">
      <c r="A918" s="41"/>
      <c r="B918" s="41"/>
      <c r="C918" s="41"/>
      <c r="D918" s="41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42"/>
      <c r="P918" s="42"/>
    </row>
    <row r="919">
      <c r="A919" s="41"/>
      <c r="B919" s="41"/>
      <c r="C919" s="41"/>
      <c r="D919" s="41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42"/>
      <c r="P919" s="42"/>
    </row>
    <row r="920">
      <c r="A920" s="41"/>
      <c r="B920" s="41"/>
      <c r="C920" s="41"/>
      <c r="D920" s="41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42"/>
      <c r="P920" s="42"/>
    </row>
    <row r="921">
      <c r="A921" s="41"/>
      <c r="B921" s="41"/>
      <c r="C921" s="41"/>
      <c r="D921" s="41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42"/>
      <c r="P921" s="42"/>
    </row>
    <row r="922">
      <c r="A922" s="41"/>
      <c r="B922" s="41"/>
      <c r="C922" s="41"/>
      <c r="D922" s="41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42"/>
      <c r="P922" s="42"/>
    </row>
    <row r="923">
      <c r="A923" s="41"/>
      <c r="B923" s="41"/>
      <c r="C923" s="41"/>
      <c r="D923" s="41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42"/>
      <c r="P923" s="42"/>
    </row>
    <row r="924">
      <c r="A924" s="41"/>
      <c r="B924" s="41"/>
      <c r="C924" s="41"/>
      <c r="D924" s="41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42"/>
      <c r="P924" s="42"/>
    </row>
    <row r="925">
      <c r="A925" s="41"/>
      <c r="B925" s="41"/>
      <c r="C925" s="41"/>
      <c r="D925" s="41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42"/>
      <c r="P925" s="42"/>
    </row>
    <row r="926">
      <c r="A926" s="41"/>
      <c r="B926" s="41"/>
      <c r="C926" s="41"/>
      <c r="D926" s="41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42"/>
      <c r="P926" s="42"/>
    </row>
    <row r="927">
      <c r="A927" s="41"/>
      <c r="B927" s="41"/>
      <c r="C927" s="41"/>
      <c r="D927" s="41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42"/>
      <c r="P927" s="42"/>
    </row>
    <row r="928">
      <c r="A928" s="41"/>
      <c r="B928" s="41"/>
      <c r="C928" s="41"/>
      <c r="D928" s="41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42"/>
      <c r="P928" s="42"/>
    </row>
    <row r="929">
      <c r="A929" s="41"/>
      <c r="B929" s="41"/>
      <c r="C929" s="41"/>
      <c r="D929" s="41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42"/>
      <c r="P929" s="42"/>
    </row>
    <row r="930">
      <c r="A930" s="41"/>
      <c r="B930" s="41"/>
      <c r="C930" s="41"/>
      <c r="D930" s="41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42"/>
      <c r="P930" s="42"/>
    </row>
    <row r="931">
      <c r="A931" s="41"/>
      <c r="B931" s="41"/>
      <c r="C931" s="41"/>
      <c r="D931" s="41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42"/>
      <c r="P931" s="42"/>
    </row>
    <row r="932">
      <c r="A932" s="41"/>
      <c r="B932" s="41"/>
      <c r="C932" s="41"/>
      <c r="D932" s="41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42"/>
      <c r="P932" s="42"/>
    </row>
    <row r="933">
      <c r="A933" s="41"/>
      <c r="B933" s="41"/>
      <c r="C933" s="41"/>
      <c r="D933" s="41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42"/>
      <c r="P933" s="42"/>
    </row>
    <row r="934">
      <c r="A934" s="41"/>
      <c r="B934" s="41"/>
      <c r="C934" s="41"/>
      <c r="D934" s="41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42"/>
      <c r="P934" s="42"/>
    </row>
    <row r="935">
      <c r="A935" s="41"/>
      <c r="B935" s="41"/>
      <c r="C935" s="41"/>
      <c r="D935" s="41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42"/>
      <c r="P935" s="42"/>
    </row>
    <row r="936">
      <c r="A936" s="41"/>
      <c r="B936" s="41"/>
      <c r="C936" s="41"/>
      <c r="D936" s="41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42"/>
      <c r="P936" s="42"/>
    </row>
    <row r="937">
      <c r="A937" s="41"/>
      <c r="B937" s="41"/>
      <c r="C937" s="41"/>
      <c r="D937" s="41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42"/>
      <c r="P937" s="42"/>
    </row>
    <row r="938">
      <c r="A938" s="41"/>
      <c r="B938" s="41"/>
      <c r="C938" s="41"/>
      <c r="D938" s="41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42"/>
      <c r="P938" s="42"/>
    </row>
    <row r="939">
      <c r="A939" s="41"/>
      <c r="B939" s="41"/>
      <c r="C939" s="41"/>
      <c r="D939" s="41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42"/>
      <c r="P939" s="42"/>
    </row>
    <row r="940">
      <c r="A940" s="41"/>
      <c r="B940" s="41"/>
      <c r="C940" s="41"/>
      <c r="D940" s="41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42"/>
      <c r="P940" s="42"/>
    </row>
    <row r="941">
      <c r="A941" s="41"/>
      <c r="B941" s="41"/>
      <c r="C941" s="41"/>
      <c r="D941" s="41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42"/>
      <c r="P941" s="42"/>
    </row>
    <row r="942">
      <c r="A942" s="41"/>
      <c r="B942" s="41"/>
      <c r="C942" s="41"/>
      <c r="D942" s="41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42"/>
      <c r="P942" s="42"/>
    </row>
    <row r="943">
      <c r="A943" s="41"/>
      <c r="B943" s="41"/>
      <c r="C943" s="41"/>
      <c r="D943" s="41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42"/>
      <c r="P943" s="42"/>
    </row>
    <row r="944">
      <c r="A944" s="41"/>
      <c r="B944" s="41"/>
      <c r="C944" s="41"/>
      <c r="D944" s="41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42"/>
      <c r="P944" s="42"/>
    </row>
    <row r="945">
      <c r="A945" s="41"/>
      <c r="B945" s="41"/>
      <c r="C945" s="41"/>
      <c r="D945" s="41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42"/>
      <c r="P945" s="42"/>
    </row>
    <row r="946">
      <c r="A946" s="41"/>
      <c r="B946" s="41"/>
      <c r="C946" s="41"/>
      <c r="D946" s="41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42"/>
      <c r="P946" s="42"/>
    </row>
    <row r="947">
      <c r="A947" s="41"/>
      <c r="B947" s="41"/>
      <c r="C947" s="41"/>
      <c r="D947" s="41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42"/>
      <c r="P947" s="42"/>
    </row>
    <row r="948">
      <c r="A948" s="41"/>
      <c r="B948" s="41"/>
      <c r="C948" s="41"/>
      <c r="D948" s="41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42"/>
      <c r="P948" s="42"/>
    </row>
    <row r="949">
      <c r="A949" s="41"/>
      <c r="B949" s="41"/>
      <c r="C949" s="41"/>
      <c r="D949" s="41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42"/>
      <c r="P949" s="42"/>
    </row>
    <row r="950">
      <c r="A950" s="41"/>
      <c r="B950" s="41"/>
      <c r="C950" s="41"/>
      <c r="D950" s="41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42"/>
      <c r="P950" s="42"/>
    </row>
    <row r="951">
      <c r="A951" s="41"/>
      <c r="B951" s="41"/>
      <c r="C951" s="41"/>
      <c r="D951" s="41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42"/>
      <c r="P951" s="42"/>
    </row>
    <row r="952">
      <c r="A952" s="41"/>
      <c r="B952" s="41"/>
      <c r="C952" s="41"/>
      <c r="D952" s="41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42"/>
      <c r="P952" s="42"/>
    </row>
    <row r="953">
      <c r="A953" s="41"/>
      <c r="B953" s="41"/>
      <c r="C953" s="41"/>
      <c r="D953" s="41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42"/>
      <c r="P953" s="42"/>
    </row>
    <row r="954">
      <c r="A954" s="41"/>
      <c r="B954" s="41"/>
      <c r="C954" s="41"/>
      <c r="D954" s="41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42"/>
      <c r="P954" s="42"/>
    </row>
    <row r="955">
      <c r="A955" s="41"/>
      <c r="B955" s="41"/>
      <c r="C955" s="41"/>
      <c r="D955" s="41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42"/>
      <c r="P955" s="42"/>
    </row>
    <row r="956">
      <c r="A956" s="41"/>
      <c r="B956" s="41"/>
      <c r="C956" s="41"/>
      <c r="D956" s="41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42"/>
      <c r="P956" s="42"/>
    </row>
    <row r="957">
      <c r="A957" s="41"/>
      <c r="B957" s="41"/>
      <c r="C957" s="41"/>
      <c r="D957" s="41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42"/>
      <c r="P957" s="42"/>
    </row>
    <row r="958">
      <c r="A958" s="41"/>
      <c r="B958" s="41"/>
      <c r="C958" s="41"/>
      <c r="D958" s="41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42"/>
      <c r="P958" s="42"/>
    </row>
    <row r="959">
      <c r="A959" s="41"/>
      <c r="B959" s="41"/>
      <c r="C959" s="41"/>
      <c r="D959" s="41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42"/>
      <c r="P959" s="42"/>
    </row>
    <row r="960"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42"/>
      <c r="P960" s="42"/>
    </row>
    <row r="961"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42"/>
      <c r="P961" s="42"/>
    </row>
    <row r="962"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42"/>
      <c r="P962" s="42"/>
    </row>
    <row r="963"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42"/>
      <c r="P963" s="42"/>
    </row>
    <row r="964"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42"/>
      <c r="P964" s="42"/>
    </row>
    <row r="965"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42"/>
      <c r="P965" s="42"/>
    </row>
    <row r="966"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42"/>
      <c r="P966" s="42"/>
    </row>
    <row r="967"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42"/>
      <c r="P967" s="42"/>
    </row>
    <row r="968"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42"/>
      <c r="P968" s="42"/>
    </row>
    <row r="969"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42"/>
      <c r="P969" s="42"/>
    </row>
    <row r="970"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42"/>
      <c r="P970" s="42"/>
    </row>
    <row r="971"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42"/>
      <c r="P971" s="42"/>
    </row>
    <row r="972"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42"/>
      <c r="P972" s="42"/>
    </row>
    <row r="973"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42"/>
      <c r="P973" s="42"/>
    </row>
    <row r="974"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42"/>
      <c r="P974" s="42"/>
    </row>
    <row r="975"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42"/>
      <c r="P975" s="42"/>
    </row>
    <row r="976"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42"/>
      <c r="P976" s="42"/>
    </row>
    <row r="977"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42"/>
      <c r="P977" s="42"/>
    </row>
    <row r="978"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42"/>
      <c r="P978" s="42"/>
    </row>
    <row r="979"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42"/>
      <c r="P979" s="42"/>
    </row>
    <row r="980"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42"/>
      <c r="P980" s="42"/>
    </row>
    <row r="981"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42"/>
      <c r="P981" s="42"/>
    </row>
    <row r="982"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42"/>
      <c r="P982" s="42"/>
    </row>
    <row r="983"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42"/>
      <c r="P983" s="42"/>
    </row>
    <row r="984"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42"/>
      <c r="P984" s="42"/>
    </row>
    <row r="985"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42"/>
      <c r="P985" s="42"/>
    </row>
    <row r="986"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42"/>
      <c r="P986" s="42"/>
    </row>
    <row r="987"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42"/>
      <c r="P987" s="42"/>
    </row>
    <row r="988"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42"/>
      <c r="P988" s="42"/>
    </row>
    <row r="989"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42"/>
      <c r="P989" s="42"/>
    </row>
    <row r="990"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42"/>
      <c r="P990" s="42"/>
    </row>
    <row r="991"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42"/>
      <c r="P991" s="42"/>
    </row>
    <row r="992"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42"/>
      <c r="P992" s="42"/>
    </row>
    <row r="993"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42"/>
      <c r="P993" s="42"/>
    </row>
    <row r="994"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42"/>
      <c r="P994" s="42"/>
    </row>
    <row r="995"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42"/>
      <c r="P995" s="42"/>
    </row>
    <row r="996"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42"/>
      <c r="P996" s="42"/>
    </row>
    <row r="997"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42"/>
      <c r="P997" s="42"/>
    </row>
    <row r="998"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42"/>
      <c r="P998" s="42"/>
    </row>
    <row r="999"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42"/>
      <c r="P999" s="42"/>
    </row>
    <row r="1000">
      <c r="E1000" s="64"/>
      <c r="F1000" s="64"/>
      <c r="I1000" s="64"/>
      <c r="J1000" s="64"/>
      <c r="K1000" s="64"/>
      <c r="L1000" s="64"/>
      <c r="M1000" s="64"/>
      <c r="N1000" s="64"/>
      <c r="O1000" s="42"/>
      <c r="P1000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3.5"/>
    <col customWidth="1" min="3" max="4" width="23.13"/>
    <col customWidth="1" min="5" max="5" width="17.0"/>
    <col customWidth="1" min="7" max="7" width="17.88"/>
  </cols>
  <sheetData>
    <row r="1">
      <c r="A1" s="66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5</v>
      </c>
      <c r="K1" s="3" t="s">
        <v>8</v>
      </c>
      <c r="L1" s="3" t="s">
        <v>5</v>
      </c>
      <c r="M1" s="3" t="s">
        <v>9</v>
      </c>
      <c r="N1" s="3" t="s">
        <v>5</v>
      </c>
      <c r="O1" s="3" t="s">
        <v>194</v>
      </c>
      <c r="P1" s="3" t="s">
        <v>195</v>
      </c>
    </row>
    <row r="2">
      <c r="A2" s="34" t="s">
        <v>308</v>
      </c>
      <c r="B2" s="34">
        <v>1.81230021E8</v>
      </c>
      <c r="C2" s="34" t="s">
        <v>309</v>
      </c>
      <c r="D2" s="6">
        <v>7.98172991E9</v>
      </c>
      <c r="E2" s="7" t="s">
        <v>14</v>
      </c>
      <c r="F2" s="7">
        <v>12.41</v>
      </c>
      <c r="G2" s="9"/>
      <c r="H2" s="9"/>
      <c r="I2" s="9"/>
      <c r="J2" s="9"/>
      <c r="K2" s="9"/>
      <c r="L2" s="9"/>
      <c r="M2" s="9"/>
      <c r="N2" s="9"/>
      <c r="O2" s="9"/>
      <c r="P2" s="27"/>
    </row>
    <row r="3">
      <c r="A3" s="34" t="s">
        <v>310</v>
      </c>
      <c r="B3" s="34">
        <v>1.91230001E8</v>
      </c>
      <c r="C3" s="34" t="s">
        <v>311</v>
      </c>
      <c r="D3" s="6">
        <v>7.974621032E9</v>
      </c>
      <c r="E3" s="30" t="s">
        <v>312</v>
      </c>
      <c r="F3" s="30">
        <v>82.0</v>
      </c>
      <c r="G3" s="9"/>
      <c r="H3" s="9"/>
      <c r="I3" s="9"/>
      <c r="J3" s="9"/>
      <c r="K3" s="9"/>
      <c r="L3" s="9"/>
      <c r="M3" s="9"/>
      <c r="N3" s="9"/>
      <c r="O3" s="30" t="s">
        <v>70</v>
      </c>
      <c r="P3" s="67" t="s">
        <v>312</v>
      </c>
    </row>
    <row r="4">
      <c r="A4" s="5" t="s">
        <v>313</v>
      </c>
      <c r="B4" s="5">
        <v>1.91230002E8</v>
      </c>
      <c r="C4" s="5" t="s">
        <v>314</v>
      </c>
      <c r="D4" s="6">
        <v>8.851016322E9</v>
      </c>
      <c r="E4" s="8" t="s">
        <v>41</v>
      </c>
      <c r="F4" s="8">
        <v>8.5</v>
      </c>
      <c r="G4" s="8" t="s">
        <v>224</v>
      </c>
      <c r="H4" s="8">
        <v>7.0</v>
      </c>
      <c r="K4" s="13"/>
      <c r="L4" s="13"/>
      <c r="M4" s="13"/>
      <c r="N4" s="13"/>
      <c r="O4" s="9"/>
      <c r="P4" s="27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34" t="s">
        <v>315</v>
      </c>
      <c r="B5" s="34">
        <v>1.91230003E8</v>
      </c>
      <c r="C5" s="34" t="s">
        <v>316</v>
      </c>
      <c r="D5" s="6">
        <v>8.955369638E9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27"/>
    </row>
    <row r="6">
      <c r="A6" s="68" t="s">
        <v>317</v>
      </c>
      <c r="B6" s="21">
        <v>1.91230004E8</v>
      </c>
      <c r="C6" s="21" t="s">
        <v>318</v>
      </c>
      <c r="D6" s="21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</row>
    <row r="7">
      <c r="A7" s="5" t="s">
        <v>319</v>
      </c>
      <c r="B7" s="5">
        <v>1.91230005E8</v>
      </c>
      <c r="C7" s="5" t="s">
        <v>320</v>
      </c>
      <c r="D7" s="5">
        <v>9.560366414E9</v>
      </c>
      <c r="E7" s="7" t="s">
        <v>19</v>
      </c>
      <c r="F7" s="7">
        <v>7.6</v>
      </c>
      <c r="G7" s="9"/>
      <c r="H7" s="9"/>
      <c r="I7" s="9"/>
      <c r="J7" s="9"/>
      <c r="K7" s="9"/>
      <c r="L7" s="9"/>
      <c r="M7" s="9"/>
      <c r="N7" s="9"/>
      <c r="O7" s="72"/>
      <c r="P7" s="27"/>
    </row>
    <row r="8">
      <c r="A8" s="5" t="s">
        <v>321</v>
      </c>
      <c r="B8" s="5">
        <v>1.91230006E8</v>
      </c>
      <c r="C8" s="5" t="s">
        <v>322</v>
      </c>
      <c r="D8" s="5">
        <v>7.86011608E8</v>
      </c>
      <c r="E8" s="7" t="s">
        <v>22</v>
      </c>
      <c r="F8" s="7">
        <v>22.0</v>
      </c>
      <c r="G8" s="9"/>
      <c r="H8" s="9"/>
      <c r="I8" s="9"/>
      <c r="J8" s="9"/>
      <c r="K8" s="9"/>
      <c r="L8" s="9"/>
      <c r="M8" s="9"/>
      <c r="N8" s="9"/>
      <c r="O8" s="8" t="s">
        <v>22</v>
      </c>
      <c r="P8" s="27"/>
    </row>
    <row r="9">
      <c r="A9" s="5" t="s">
        <v>323</v>
      </c>
      <c r="B9" s="5">
        <v>1.91230007E8</v>
      </c>
      <c r="C9" s="5" t="s">
        <v>324</v>
      </c>
      <c r="D9" s="5">
        <v>6.283582749E9</v>
      </c>
      <c r="E9" s="7" t="s">
        <v>45</v>
      </c>
      <c r="F9" s="7">
        <v>10.0</v>
      </c>
      <c r="G9" s="9"/>
      <c r="H9" s="9"/>
      <c r="I9" s="9"/>
      <c r="J9" s="9"/>
      <c r="K9" s="9"/>
      <c r="L9" s="9"/>
      <c r="M9" s="9"/>
      <c r="N9" s="9"/>
      <c r="O9" s="7"/>
      <c r="P9" s="27"/>
    </row>
    <row r="10">
      <c r="A10" s="5" t="s">
        <v>325</v>
      </c>
      <c r="B10" s="5">
        <v>1.9123001E8</v>
      </c>
      <c r="C10" s="5" t="s">
        <v>326</v>
      </c>
      <c r="D10" s="5">
        <v>8.741017852E9</v>
      </c>
      <c r="E10" s="7" t="s">
        <v>14</v>
      </c>
      <c r="F10" s="7">
        <v>12.41</v>
      </c>
      <c r="G10" s="9"/>
      <c r="H10" s="9"/>
      <c r="I10" s="9"/>
      <c r="J10" s="9"/>
      <c r="K10" s="9"/>
      <c r="L10" s="9"/>
      <c r="M10" s="9"/>
      <c r="N10" s="9"/>
      <c r="O10" s="13"/>
      <c r="P10" s="73"/>
    </row>
    <row r="11">
      <c r="A11" s="6" t="s">
        <v>327</v>
      </c>
      <c r="B11" s="6">
        <v>1.91230011E8</v>
      </c>
      <c r="C11" s="6" t="s">
        <v>328</v>
      </c>
      <c r="D11" s="5">
        <v>7.973496039E9</v>
      </c>
      <c r="E11" s="8" t="s">
        <v>32</v>
      </c>
      <c r="F11" s="8">
        <v>21.0</v>
      </c>
      <c r="G11" s="9"/>
      <c r="H11" s="9"/>
      <c r="I11" s="9"/>
      <c r="J11" s="9"/>
      <c r="K11" s="9"/>
      <c r="L11" s="9"/>
      <c r="M11" s="9"/>
      <c r="N11" s="9"/>
      <c r="O11" s="8" t="s">
        <v>32</v>
      </c>
      <c r="P11" s="27"/>
    </row>
    <row r="12">
      <c r="A12" s="38" t="s">
        <v>329</v>
      </c>
      <c r="B12" s="38">
        <v>1.91230012E8</v>
      </c>
      <c r="C12" s="38" t="s">
        <v>330</v>
      </c>
      <c r="D12" s="7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74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</row>
    <row r="13">
      <c r="A13" s="34" t="s">
        <v>331</v>
      </c>
      <c r="B13" s="34">
        <v>1.91230013E8</v>
      </c>
      <c r="C13" s="34" t="s">
        <v>332</v>
      </c>
      <c r="D13" s="5">
        <v>9.870584807E9</v>
      </c>
      <c r="E13" s="8" t="s">
        <v>32</v>
      </c>
      <c r="F13" s="8">
        <v>21.0</v>
      </c>
      <c r="G13" s="9"/>
      <c r="H13" s="9"/>
      <c r="I13" s="9"/>
      <c r="J13" s="9"/>
      <c r="K13" s="9"/>
      <c r="L13" s="9"/>
      <c r="M13" s="9"/>
      <c r="N13" s="9"/>
      <c r="O13" s="8" t="s">
        <v>32</v>
      </c>
      <c r="P13" s="27"/>
    </row>
    <row r="14">
      <c r="A14" s="5" t="s">
        <v>333</v>
      </c>
      <c r="B14" s="5">
        <v>1.91230014E8</v>
      </c>
      <c r="C14" s="5" t="s">
        <v>334</v>
      </c>
      <c r="D14" s="5">
        <v>9.650829803E9</v>
      </c>
      <c r="E14" s="8" t="s">
        <v>44</v>
      </c>
      <c r="F14" s="17">
        <v>13.656</v>
      </c>
      <c r="G14" s="7" t="s">
        <v>19</v>
      </c>
      <c r="H14" s="7">
        <v>7.6</v>
      </c>
      <c r="I14" s="9"/>
      <c r="J14" s="9"/>
      <c r="K14" s="9"/>
      <c r="L14" s="9"/>
      <c r="M14" s="9"/>
      <c r="N14" s="9"/>
      <c r="O14" s="9"/>
      <c r="P14" s="27"/>
    </row>
    <row r="15">
      <c r="A15" s="5" t="s">
        <v>335</v>
      </c>
      <c r="B15" s="5">
        <v>1.91230015E8</v>
      </c>
      <c r="C15" s="5" t="s">
        <v>336</v>
      </c>
      <c r="D15" s="5">
        <v>7.011129789E9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27"/>
    </row>
    <row r="16">
      <c r="A16" s="5" t="s">
        <v>337</v>
      </c>
      <c r="B16" s="5">
        <v>1.91230016E8</v>
      </c>
      <c r="C16" s="5" t="s">
        <v>338</v>
      </c>
      <c r="D16" s="5">
        <v>8.076272443E9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27"/>
    </row>
    <row r="17">
      <c r="A17" s="34" t="s">
        <v>339</v>
      </c>
      <c r="B17" s="34">
        <v>1.91230017E8</v>
      </c>
      <c r="C17" s="34" t="s">
        <v>340</v>
      </c>
      <c r="D17" s="5">
        <v>9.644654648E9</v>
      </c>
      <c r="E17" s="7" t="s">
        <v>41</v>
      </c>
      <c r="F17" s="7">
        <v>8.5</v>
      </c>
      <c r="G17" s="7" t="s">
        <v>169</v>
      </c>
      <c r="H17" s="7">
        <v>7.5</v>
      </c>
      <c r="K17" s="9"/>
      <c r="L17" s="9"/>
      <c r="M17" s="9"/>
      <c r="N17" s="9"/>
      <c r="O17" s="9"/>
      <c r="P17" s="27"/>
    </row>
    <row r="18">
      <c r="A18" s="34" t="s">
        <v>341</v>
      </c>
      <c r="B18" s="34">
        <v>1.91230018E8</v>
      </c>
      <c r="C18" s="34" t="s">
        <v>342</v>
      </c>
      <c r="D18" s="5">
        <v>8.309591719E9</v>
      </c>
      <c r="E18" s="7" t="s">
        <v>121</v>
      </c>
      <c r="F18" s="7">
        <v>14.7</v>
      </c>
      <c r="G18" s="9"/>
      <c r="H18" s="9"/>
      <c r="I18" s="9"/>
      <c r="J18" s="9"/>
      <c r="K18" s="9"/>
      <c r="L18" s="9"/>
      <c r="M18" s="9"/>
      <c r="N18" s="9"/>
      <c r="O18" s="9"/>
      <c r="P18" s="27"/>
    </row>
    <row r="19">
      <c r="A19" s="5" t="s">
        <v>343</v>
      </c>
      <c r="B19" s="5">
        <v>1.91230019E8</v>
      </c>
      <c r="C19" s="5" t="s">
        <v>344</v>
      </c>
      <c r="D19" s="5">
        <v>7.725900315E9</v>
      </c>
      <c r="E19" s="8" t="s">
        <v>138</v>
      </c>
      <c r="F19" s="8">
        <v>29.0</v>
      </c>
      <c r="G19" s="9"/>
      <c r="H19" s="9"/>
      <c r="I19" s="9"/>
      <c r="J19" s="9"/>
      <c r="K19" s="9"/>
      <c r="L19" s="9"/>
      <c r="M19" s="9"/>
      <c r="N19" s="9"/>
      <c r="O19" s="7" t="s">
        <v>138</v>
      </c>
      <c r="P19" s="27"/>
    </row>
    <row r="20">
      <c r="A20" s="5" t="s">
        <v>345</v>
      </c>
      <c r="B20" s="5">
        <v>1.9123002E8</v>
      </c>
      <c r="C20" s="5" t="s">
        <v>346</v>
      </c>
      <c r="D20" s="5" t="s">
        <v>347</v>
      </c>
      <c r="E20" s="7" t="s">
        <v>106</v>
      </c>
      <c r="F20" s="7">
        <v>20.2</v>
      </c>
      <c r="G20" s="9"/>
      <c r="H20" s="9"/>
      <c r="I20" s="9"/>
      <c r="J20" s="9"/>
      <c r="K20" s="9"/>
      <c r="L20" s="9"/>
      <c r="M20" s="9"/>
      <c r="N20" s="9"/>
      <c r="O20" s="7" t="s">
        <v>106</v>
      </c>
      <c r="P20" s="30" t="s">
        <v>53</v>
      </c>
    </row>
    <row r="21">
      <c r="A21" s="5" t="s">
        <v>348</v>
      </c>
      <c r="B21" s="5">
        <v>1.91230021E8</v>
      </c>
      <c r="C21" s="5" t="s">
        <v>349</v>
      </c>
      <c r="D21" s="5">
        <v>8.178103015E9</v>
      </c>
      <c r="E21" s="7" t="s">
        <v>25</v>
      </c>
      <c r="F21" s="7">
        <v>15.5</v>
      </c>
      <c r="G21" s="7" t="s">
        <v>45</v>
      </c>
      <c r="H21" s="7">
        <v>10.0</v>
      </c>
      <c r="I21" s="9"/>
      <c r="J21" s="9"/>
      <c r="K21" s="9"/>
      <c r="L21" s="9"/>
      <c r="M21" s="9"/>
      <c r="N21" s="9"/>
      <c r="O21" s="72"/>
      <c r="P21" s="7"/>
    </row>
    <row r="22">
      <c r="A22" s="5" t="s">
        <v>350</v>
      </c>
      <c r="B22" s="5">
        <v>1.91230022E8</v>
      </c>
      <c r="C22" s="5" t="s">
        <v>351</v>
      </c>
      <c r="D22" s="5">
        <v>8.840164514E9</v>
      </c>
      <c r="E22" s="12" t="s">
        <v>36</v>
      </c>
      <c r="F22" s="12">
        <v>13.0</v>
      </c>
      <c r="G22" s="8" t="s">
        <v>41</v>
      </c>
      <c r="H22" s="8">
        <v>8.5</v>
      </c>
      <c r="I22" s="8" t="s">
        <v>224</v>
      </c>
      <c r="J22" s="8">
        <v>7.0</v>
      </c>
      <c r="K22" s="9"/>
      <c r="L22" s="9"/>
      <c r="M22" s="9"/>
      <c r="N22" s="9"/>
      <c r="O22" s="9"/>
      <c r="P22" s="27"/>
    </row>
    <row r="23">
      <c r="A23" s="5" t="s">
        <v>352</v>
      </c>
      <c r="B23" s="5">
        <v>1.91230023E8</v>
      </c>
      <c r="C23" s="5" t="s">
        <v>353</v>
      </c>
      <c r="D23" s="5">
        <v>7.060288899E9</v>
      </c>
      <c r="E23" s="30" t="s">
        <v>354</v>
      </c>
      <c r="F23" s="30">
        <v>28.0</v>
      </c>
      <c r="G23" s="7" t="s">
        <v>25</v>
      </c>
      <c r="H23" s="7">
        <v>15.5</v>
      </c>
      <c r="I23" s="7" t="s">
        <v>79</v>
      </c>
      <c r="J23" s="7">
        <v>11.0</v>
      </c>
      <c r="K23" s="7"/>
      <c r="L23" s="7"/>
      <c r="M23" s="9"/>
      <c r="N23" s="9"/>
      <c r="O23" s="31" t="s">
        <v>79</v>
      </c>
    </row>
    <row r="24">
      <c r="A24" s="5" t="s">
        <v>355</v>
      </c>
      <c r="B24" s="5">
        <v>1.91230024E8</v>
      </c>
      <c r="C24" s="5" t="s">
        <v>356</v>
      </c>
      <c r="D24" s="5" t="s">
        <v>357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27"/>
    </row>
    <row r="25">
      <c r="A25" s="5" t="s">
        <v>358</v>
      </c>
      <c r="B25" s="5">
        <v>1.91230025E8</v>
      </c>
      <c r="C25" s="5" t="s">
        <v>359</v>
      </c>
      <c r="D25" s="5">
        <v>8.383972709E9</v>
      </c>
      <c r="E25" s="8" t="s">
        <v>138</v>
      </c>
      <c r="F25" s="8">
        <v>29.0</v>
      </c>
      <c r="G25" s="30" t="s">
        <v>144</v>
      </c>
      <c r="H25" s="30">
        <v>24.0</v>
      </c>
      <c r="I25" s="27"/>
      <c r="J25" s="27"/>
      <c r="K25" s="27"/>
      <c r="L25" s="27"/>
      <c r="M25" s="9"/>
      <c r="N25" s="9"/>
      <c r="O25" s="7" t="s">
        <v>138</v>
      </c>
      <c r="P25" s="27"/>
    </row>
    <row r="26">
      <c r="A26" s="5" t="s">
        <v>360</v>
      </c>
      <c r="B26" s="5">
        <v>1.91230026E8</v>
      </c>
      <c r="C26" s="5" t="s">
        <v>361</v>
      </c>
      <c r="D26" s="5">
        <v>8.800741194E9</v>
      </c>
      <c r="E26" s="7" t="s">
        <v>169</v>
      </c>
      <c r="F26" s="7">
        <v>7.5</v>
      </c>
      <c r="G26" s="9"/>
      <c r="H26" s="9"/>
      <c r="I26" s="9"/>
      <c r="J26" s="9"/>
      <c r="K26" s="9"/>
      <c r="L26" s="9"/>
      <c r="M26" s="9"/>
      <c r="N26" s="9"/>
      <c r="O26" s="9"/>
      <c r="P26" s="27"/>
    </row>
    <row r="27">
      <c r="A27" s="5" t="s">
        <v>362</v>
      </c>
      <c r="B27" s="5">
        <v>1.91230027E8</v>
      </c>
      <c r="C27" s="5" t="s">
        <v>363</v>
      </c>
      <c r="D27" s="5">
        <v>8.700893649E9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27"/>
    </row>
    <row r="28">
      <c r="A28" s="5" t="s">
        <v>364</v>
      </c>
      <c r="B28" s="5">
        <v>1.91230028E8</v>
      </c>
      <c r="C28" s="5" t="s">
        <v>365</v>
      </c>
      <c r="D28" s="5">
        <v>9.182691109E9</v>
      </c>
      <c r="E28" s="7" t="s">
        <v>44</v>
      </c>
      <c r="F28" s="7">
        <v>13.656</v>
      </c>
      <c r="G28" s="9"/>
      <c r="H28" s="9"/>
      <c r="I28" s="9"/>
      <c r="J28" s="9"/>
      <c r="K28" s="9"/>
      <c r="L28" s="9"/>
      <c r="M28" s="9"/>
      <c r="N28" s="9"/>
      <c r="O28" s="9"/>
      <c r="P28" s="27"/>
    </row>
    <row r="29">
      <c r="A29" s="34" t="s">
        <v>366</v>
      </c>
      <c r="B29" s="34">
        <v>1.91230029E8</v>
      </c>
      <c r="C29" s="34" t="s">
        <v>367</v>
      </c>
      <c r="D29" s="5">
        <v>9.711240444E9</v>
      </c>
      <c r="E29" s="7" t="s">
        <v>25</v>
      </c>
      <c r="F29" s="7">
        <v>15.5</v>
      </c>
      <c r="G29" s="7" t="s">
        <v>45</v>
      </c>
      <c r="H29" s="7">
        <v>10.0</v>
      </c>
      <c r="I29" s="7" t="s">
        <v>19</v>
      </c>
      <c r="J29" s="7">
        <v>7.6</v>
      </c>
      <c r="K29" s="7"/>
      <c r="L29" s="7"/>
      <c r="M29" s="9"/>
      <c r="N29" s="9"/>
      <c r="O29" s="7"/>
      <c r="P29" s="7"/>
    </row>
    <row r="30">
      <c r="A30" s="34" t="s">
        <v>368</v>
      </c>
      <c r="B30" s="34">
        <v>1.9123003E8</v>
      </c>
      <c r="C30" s="34" t="s">
        <v>369</v>
      </c>
      <c r="D30" s="5">
        <v>9.711525421E9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27"/>
    </row>
    <row r="31">
      <c r="A31" s="34" t="s">
        <v>370</v>
      </c>
      <c r="B31" s="34">
        <v>1.91230031E8</v>
      </c>
      <c r="C31" s="34" t="s">
        <v>371</v>
      </c>
      <c r="D31" s="5">
        <v>7.00276589E9</v>
      </c>
      <c r="E31" s="54" t="s">
        <v>232</v>
      </c>
      <c r="F31" s="54">
        <v>20.0</v>
      </c>
      <c r="G31" s="9"/>
      <c r="H31" s="9"/>
      <c r="I31" s="9"/>
      <c r="J31" s="9"/>
      <c r="K31" s="9"/>
      <c r="L31" s="9"/>
      <c r="M31" s="9"/>
      <c r="N31" s="9"/>
      <c r="O31" s="9"/>
      <c r="P31" s="27"/>
    </row>
    <row r="32">
      <c r="A32" s="34" t="s">
        <v>372</v>
      </c>
      <c r="B32" s="34">
        <v>1.91230032E8</v>
      </c>
      <c r="C32" s="34" t="s">
        <v>373</v>
      </c>
      <c r="D32" s="5">
        <v>7.424960886E9</v>
      </c>
      <c r="E32" s="7" t="s">
        <v>374</v>
      </c>
      <c r="F32" s="7">
        <v>19.0</v>
      </c>
      <c r="G32" s="7" t="s">
        <v>14</v>
      </c>
      <c r="H32" s="7">
        <v>12.41</v>
      </c>
      <c r="I32" s="9"/>
      <c r="J32" s="9"/>
      <c r="K32" s="9"/>
      <c r="L32" s="9"/>
      <c r="M32" s="9"/>
      <c r="N32" s="9"/>
      <c r="O32" s="9"/>
      <c r="P32" s="27"/>
    </row>
    <row r="33">
      <c r="A33" s="34" t="s">
        <v>375</v>
      </c>
      <c r="B33" s="34">
        <v>1.91230034E8</v>
      </c>
      <c r="C33" s="34" t="s">
        <v>376</v>
      </c>
      <c r="D33" s="5">
        <v>8.499058524E9</v>
      </c>
      <c r="E33" s="7" t="s">
        <v>41</v>
      </c>
      <c r="F33" s="7">
        <v>8.5</v>
      </c>
      <c r="G33" s="9"/>
      <c r="H33" s="9"/>
      <c r="I33" s="9"/>
      <c r="J33" s="9"/>
      <c r="K33" s="9"/>
      <c r="L33" s="9"/>
      <c r="M33" s="9"/>
      <c r="N33" s="9"/>
      <c r="O33" s="9"/>
      <c r="P33" s="27"/>
    </row>
    <row r="34">
      <c r="A34" s="6" t="s">
        <v>377</v>
      </c>
      <c r="B34" s="6">
        <v>1.91230035E8</v>
      </c>
      <c r="C34" s="6" t="s">
        <v>378</v>
      </c>
      <c r="D34" s="5">
        <v>7.015628058E9</v>
      </c>
      <c r="E34" s="7" t="s">
        <v>19</v>
      </c>
      <c r="F34" s="7">
        <v>7.6</v>
      </c>
      <c r="G34" s="9"/>
      <c r="H34" s="9"/>
      <c r="I34" s="9"/>
      <c r="J34" s="9"/>
      <c r="K34" s="9"/>
      <c r="L34" s="9"/>
      <c r="M34" s="9"/>
      <c r="N34" s="9"/>
      <c r="O34" s="9"/>
      <c r="P34" s="27"/>
    </row>
    <row r="35">
      <c r="A35" s="34" t="s">
        <v>379</v>
      </c>
      <c r="B35" s="34">
        <v>1.91230036E8</v>
      </c>
      <c r="C35" s="34" t="s">
        <v>380</v>
      </c>
      <c r="D35" s="5">
        <v>6.377881335E9</v>
      </c>
      <c r="E35" s="57" t="s">
        <v>213</v>
      </c>
      <c r="F35" s="57">
        <v>6.0</v>
      </c>
      <c r="G35" s="9"/>
      <c r="H35" s="9"/>
      <c r="I35" s="9"/>
      <c r="J35" s="9"/>
      <c r="K35" s="9"/>
      <c r="L35" s="9"/>
      <c r="M35" s="9"/>
      <c r="N35" s="9"/>
      <c r="O35" s="9"/>
      <c r="P35" s="27"/>
    </row>
    <row r="36">
      <c r="A36" s="34" t="s">
        <v>381</v>
      </c>
      <c r="B36" s="34">
        <v>1.91230037E8</v>
      </c>
      <c r="C36" s="34" t="s">
        <v>382</v>
      </c>
      <c r="D36" s="5">
        <v>7.905326609E9</v>
      </c>
      <c r="E36" s="30" t="s">
        <v>383</v>
      </c>
      <c r="F36" s="30">
        <v>18.0</v>
      </c>
      <c r="G36" s="9"/>
      <c r="H36" s="9"/>
      <c r="I36" s="9"/>
      <c r="J36" s="9"/>
      <c r="K36" s="9"/>
      <c r="L36" s="9"/>
      <c r="M36" s="9"/>
      <c r="N36" s="9"/>
      <c r="O36" s="9"/>
      <c r="P36" s="27"/>
    </row>
    <row r="37">
      <c r="A37" s="6" t="s">
        <v>384</v>
      </c>
      <c r="B37" s="6">
        <v>1.91230039E8</v>
      </c>
      <c r="C37" s="6" t="s">
        <v>385</v>
      </c>
      <c r="D37" s="5">
        <v>9.398653466E9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27"/>
    </row>
    <row r="38">
      <c r="A38" s="34" t="s">
        <v>386</v>
      </c>
      <c r="B38" s="34">
        <v>1.9123004E8</v>
      </c>
      <c r="C38" s="34" t="s">
        <v>387</v>
      </c>
      <c r="D38" s="5">
        <v>9.876655461E9</v>
      </c>
      <c r="E38" s="7" t="s">
        <v>106</v>
      </c>
      <c r="F38" s="7">
        <v>20.2</v>
      </c>
      <c r="G38" s="9"/>
      <c r="H38" s="9"/>
      <c r="I38" s="9"/>
      <c r="J38" s="9"/>
      <c r="K38" s="9"/>
      <c r="L38" s="9"/>
      <c r="M38" s="9"/>
      <c r="N38" s="9"/>
      <c r="O38" s="7" t="s">
        <v>106</v>
      </c>
      <c r="P38" s="27"/>
    </row>
    <row r="39">
      <c r="A39" s="34" t="s">
        <v>388</v>
      </c>
      <c r="B39" s="34">
        <v>1.91230041E8</v>
      </c>
      <c r="C39" s="34" t="s">
        <v>389</v>
      </c>
      <c r="D39" s="5">
        <v>9.153249858E9</v>
      </c>
      <c r="E39" s="7" t="s">
        <v>25</v>
      </c>
      <c r="F39" s="7">
        <v>15.5</v>
      </c>
      <c r="G39" s="7" t="s">
        <v>390</v>
      </c>
      <c r="H39" s="7">
        <v>12.41</v>
      </c>
      <c r="I39" s="9"/>
      <c r="J39" s="9"/>
      <c r="K39" s="9"/>
      <c r="L39" s="9"/>
      <c r="M39" s="9"/>
      <c r="N39" s="9"/>
      <c r="O39" s="9"/>
      <c r="P39" s="27"/>
    </row>
    <row r="40">
      <c r="A40" s="34" t="s">
        <v>391</v>
      </c>
      <c r="B40" s="34">
        <v>1.91230042E8</v>
      </c>
      <c r="C40" s="34" t="s">
        <v>392</v>
      </c>
      <c r="D40" s="5">
        <v>8.13004535E9</v>
      </c>
      <c r="E40" s="7" t="s">
        <v>29</v>
      </c>
      <c r="F40" s="7">
        <v>12.0</v>
      </c>
      <c r="G40" s="9"/>
      <c r="H40" s="9"/>
      <c r="I40" s="9"/>
      <c r="J40" s="9"/>
      <c r="K40" s="9"/>
      <c r="L40" s="9"/>
      <c r="M40" s="9"/>
      <c r="N40" s="9"/>
      <c r="O40" s="7" t="s">
        <v>29</v>
      </c>
      <c r="P40" s="27"/>
    </row>
    <row r="41">
      <c r="A41" s="34" t="s">
        <v>393</v>
      </c>
      <c r="B41" s="34">
        <v>1.91230043E8</v>
      </c>
      <c r="C41" s="34" t="s">
        <v>394</v>
      </c>
      <c r="D41" s="5">
        <v>9.354556379E9</v>
      </c>
      <c r="E41" s="8" t="s">
        <v>32</v>
      </c>
      <c r="F41" s="8">
        <v>21.0</v>
      </c>
      <c r="G41" s="9"/>
      <c r="H41" s="9"/>
      <c r="I41" s="9"/>
      <c r="J41" s="9"/>
      <c r="K41" s="9"/>
      <c r="L41" s="9"/>
      <c r="M41" s="9"/>
      <c r="N41" s="9"/>
      <c r="O41" s="8" t="s">
        <v>32</v>
      </c>
      <c r="P41" s="27"/>
    </row>
    <row r="42">
      <c r="A42" s="34" t="s">
        <v>395</v>
      </c>
      <c r="B42" s="34">
        <v>1.91230044E8</v>
      </c>
      <c r="C42" s="34" t="s">
        <v>396</v>
      </c>
      <c r="D42" s="5">
        <v>9.929175544E9</v>
      </c>
      <c r="E42" s="7" t="s">
        <v>41</v>
      </c>
      <c r="F42" s="7">
        <v>8.5</v>
      </c>
      <c r="G42" s="7" t="s">
        <v>169</v>
      </c>
      <c r="H42" s="7">
        <v>7.5</v>
      </c>
      <c r="I42" s="9"/>
      <c r="J42" s="9"/>
      <c r="K42" s="9"/>
      <c r="L42" s="9"/>
      <c r="M42" s="9"/>
      <c r="N42" s="9"/>
      <c r="O42" s="9"/>
      <c r="P42" s="27"/>
    </row>
    <row r="43">
      <c r="A43" s="6" t="s">
        <v>397</v>
      </c>
      <c r="B43" s="6">
        <v>1.91230045E8</v>
      </c>
      <c r="C43" s="6" t="s">
        <v>398</v>
      </c>
      <c r="D43" s="5">
        <v>6.396483986E9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27"/>
    </row>
    <row r="44">
      <c r="A44" s="34" t="s">
        <v>399</v>
      </c>
      <c r="B44" s="34">
        <v>1.91230046E8</v>
      </c>
      <c r="C44" s="34" t="s">
        <v>400</v>
      </c>
      <c r="D44" s="5">
        <v>9.319962117E9</v>
      </c>
      <c r="E44" s="7" t="s">
        <v>79</v>
      </c>
      <c r="F44" s="7">
        <v>11.0</v>
      </c>
      <c r="G44" s="7" t="s">
        <v>19</v>
      </c>
      <c r="H44" s="7">
        <v>7.6</v>
      </c>
      <c r="I44" s="9"/>
      <c r="J44" s="9"/>
      <c r="K44" s="9"/>
      <c r="L44" s="9"/>
      <c r="M44" s="9"/>
      <c r="N44" s="9"/>
      <c r="O44" s="7" t="s">
        <v>79</v>
      </c>
      <c r="P44" s="27"/>
    </row>
    <row r="45">
      <c r="A45" s="34" t="s">
        <v>401</v>
      </c>
      <c r="B45" s="34">
        <v>1.91230047E8</v>
      </c>
      <c r="C45" s="34" t="s">
        <v>402</v>
      </c>
      <c r="D45" s="5">
        <v>9.936886716E9</v>
      </c>
      <c r="E45" s="7" t="s">
        <v>103</v>
      </c>
      <c r="F45" s="7">
        <v>17.0</v>
      </c>
      <c r="G45" s="7" t="s">
        <v>19</v>
      </c>
      <c r="H45" s="7">
        <v>7.6</v>
      </c>
      <c r="I45" s="9"/>
      <c r="J45" s="9"/>
      <c r="K45" s="9"/>
      <c r="L45" s="9"/>
      <c r="M45" s="9"/>
      <c r="N45" s="9"/>
      <c r="O45" s="30" t="s">
        <v>53</v>
      </c>
    </row>
    <row r="46">
      <c r="A46" s="34" t="s">
        <v>403</v>
      </c>
      <c r="B46" s="34">
        <v>1.91230048E8</v>
      </c>
      <c r="C46" s="34" t="s">
        <v>404</v>
      </c>
      <c r="D46" s="5">
        <v>9.953758154E9</v>
      </c>
      <c r="E46" s="7" t="s">
        <v>25</v>
      </c>
      <c r="F46" s="7">
        <v>15.5</v>
      </c>
      <c r="G46" s="7" t="s">
        <v>19</v>
      </c>
      <c r="H46" s="7">
        <v>7.6</v>
      </c>
      <c r="I46" s="7" t="s">
        <v>29</v>
      </c>
      <c r="J46" s="7">
        <v>12.0</v>
      </c>
      <c r="K46" s="7"/>
      <c r="L46" s="7"/>
      <c r="M46" s="9"/>
      <c r="N46" s="9"/>
      <c r="O46" s="7" t="s">
        <v>29</v>
      </c>
      <c r="P46" s="27"/>
    </row>
    <row r="47">
      <c r="A47" s="34" t="s">
        <v>405</v>
      </c>
      <c r="B47" s="34">
        <v>1.91230049E8</v>
      </c>
      <c r="C47" s="34" t="s">
        <v>406</v>
      </c>
      <c r="D47" s="5">
        <v>8.839222107E9</v>
      </c>
      <c r="E47" s="8" t="s">
        <v>138</v>
      </c>
      <c r="F47" s="8">
        <v>29.0</v>
      </c>
      <c r="G47" s="9"/>
      <c r="H47" s="9"/>
      <c r="I47" s="9"/>
      <c r="J47" s="9"/>
      <c r="K47" s="9"/>
      <c r="L47" s="9"/>
      <c r="M47" s="9"/>
      <c r="N47" s="9"/>
      <c r="O47" s="7" t="s">
        <v>138</v>
      </c>
      <c r="P47" s="27"/>
    </row>
    <row r="48">
      <c r="A48" s="34" t="s">
        <v>407</v>
      </c>
      <c r="B48" s="34">
        <v>1.9123005E8</v>
      </c>
      <c r="C48" s="34" t="s">
        <v>408</v>
      </c>
      <c r="D48" s="5">
        <v>8.791306443E9</v>
      </c>
      <c r="E48" s="7" t="s">
        <v>22</v>
      </c>
      <c r="F48" s="7">
        <v>22.0</v>
      </c>
      <c r="G48" s="54" t="s">
        <v>232</v>
      </c>
      <c r="H48" s="54">
        <v>20.0</v>
      </c>
      <c r="I48" s="9"/>
      <c r="J48" s="9"/>
      <c r="K48" s="9"/>
      <c r="L48" s="9"/>
      <c r="M48" s="9"/>
      <c r="N48" s="9"/>
      <c r="O48" s="8" t="s">
        <v>22</v>
      </c>
      <c r="P48" s="27"/>
    </row>
    <row r="49">
      <c r="A49" s="76" t="s">
        <v>409</v>
      </c>
      <c r="B49" s="23">
        <v>1.91230051E8</v>
      </c>
      <c r="C49" s="76" t="s">
        <v>410</v>
      </c>
      <c r="D49" s="25">
        <v>7.827458285E9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77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</row>
    <row r="50">
      <c r="A50" s="78" t="s">
        <v>411</v>
      </c>
      <c r="B50" s="79">
        <v>1.91230052E8</v>
      </c>
      <c r="C50" s="79" t="s">
        <v>412</v>
      </c>
      <c r="D50" s="25" t="s">
        <v>413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77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</row>
    <row r="51">
      <c r="A51" s="34" t="s">
        <v>414</v>
      </c>
      <c r="B51" s="34">
        <v>1.91230053E8</v>
      </c>
      <c r="C51" s="34" t="s">
        <v>415</v>
      </c>
      <c r="D51" s="6">
        <v>9.982513878E9</v>
      </c>
      <c r="E51" s="7" t="s">
        <v>25</v>
      </c>
      <c r="F51" s="7">
        <v>15.5</v>
      </c>
      <c r="G51" s="9"/>
      <c r="H51" s="9"/>
      <c r="I51" s="9"/>
      <c r="J51" s="9"/>
      <c r="K51" s="9"/>
      <c r="L51" s="9"/>
      <c r="M51" s="9"/>
      <c r="N51" s="9"/>
      <c r="O51" s="9"/>
      <c r="P51" s="27"/>
    </row>
    <row r="52">
      <c r="A52" s="34" t="s">
        <v>416</v>
      </c>
      <c r="B52" s="34">
        <v>1.91230054E8</v>
      </c>
      <c r="C52" s="34" t="s">
        <v>417</v>
      </c>
      <c r="D52" s="6">
        <v>6.350569576E9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27"/>
    </row>
    <row r="53">
      <c r="A53" s="34" t="s">
        <v>418</v>
      </c>
      <c r="B53" s="34">
        <v>1.91230055E8</v>
      </c>
      <c r="C53" s="34" t="s">
        <v>419</v>
      </c>
      <c r="D53" s="55">
        <v>6.284043899E9</v>
      </c>
      <c r="E53" s="30" t="s">
        <v>420</v>
      </c>
      <c r="F53" s="30">
        <v>35.0</v>
      </c>
      <c r="G53" s="9"/>
      <c r="H53" s="9"/>
      <c r="I53" s="9"/>
      <c r="J53" s="9"/>
      <c r="K53" s="9"/>
      <c r="L53" s="9"/>
      <c r="M53" s="9"/>
      <c r="N53" s="9"/>
      <c r="O53" s="30" t="s">
        <v>421</v>
      </c>
      <c r="P53" s="27"/>
    </row>
    <row r="54">
      <c r="A54" s="43"/>
      <c r="B54" s="43"/>
      <c r="C54" s="43"/>
      <c r="D54" s="43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</row>
    <row r="55">
      <c r="A55" s="43"/>
      <c r="B55" s="43"/>
      <c r="C55" s="43"/>
      <c r="D55" s="43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>
      <c r="A56" s="43"/>
      <c r="B56" s="43"/>
      <c r="C56" s="43"/>
      <c r="D56" s="43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>
      <c r="A57" s="43"/>
      <c r="B57" s="43"/>
      <c r="C57" s="43"/>
      <c r="D57" s="43"/>
      <c r="E57" s="10"/>
      <c r="F57" s="10" t="s">
        <v>177</v>
      </c>
      <c r="G57" s="10"/>
      <c r="H57" s="10"/>
      <c r="I57" s="42"/>
      <c r="J57" s="42"/>
      <c r="K57" s="42"/>
      <c r="L57" s="42"/>
      <c r="M57" s="42"/>
      <c r="N57" s="42"/>
      <c r="O57" s="42"/>
    </row>
    <row r="58">
      <c r="A58" s="43"/>
      <c r="B58" s="43"/>
      <c r="C58" s="43"/>
      <c r="D58" s="43"/>
      <c r="E58" s="10" t="s">
        <v>178</v>
      </c>
      <c r="F58" s="14">
        <v>52.0</v>
      </c>
      <c r="G58" s="10" t="s">
        <v>179</v>
      </c>
      <c r="H58" s="65">
        <f>SUM(F2:F53)</f>
        <v>706.432</v>
      </c>
      <c r="I58" s="42"/>
      <c r="J58" s="42"/>
      <c r="K58" s="42"/>
      <c r="L58" s="42"/>
      <c r="M58" s="42"/>
      <c r="N58" s="42"/>
      <c r="O58" s="42"/>
    </row>
    <row r="59">
      <c r="A59" s="43"/>
      <c r="B59" s="43"/>
      <c r="C59" s="43"/>
      <c r="D59" s="43"/>
      <c r="E59" s="10" t="s">
        <v>180</v>
      </c>
      <c r="F59" s="14">
        <v>2.0</v>
      </c>
      <c r="G59" s="10" t="s">
        <v>181</v>
      </c>
      <c r="H59" s="10">
        <f>H58/F63</f>
        <v>18.11364103</v>
      </c>
      <c r="I59" s="42"/>
      <c r="J59" s="42"/>
      <c r="K59" s="42"/>
      <c r="L59" s="42"/>
      <c r="M59" s="42"/>
      <c r="N59" s="42"/>
      <c r="O59" s="42"/>
    </row>
    <row r="60">
      <c r="A60" s="43"/>
      <c r="B60" s="43"/>
      <c r="C60" s="43"/>
      <c r="D60" s="43"/>
      <c r="E60" s="10" t="s">
        <v>182</v>
      </c>
      <c r="F60" s="14">
        <v>1.0</v>
      </c>
      <c r="G60" s="10" t="s">
        <v>183</v>
      </c>
      <c r="H60" s="65">
        <f>MEDIAN(F2:F53)</f>
        <v>15.5</v>
      </c>
      <c r="I60" s="42"/>
      <c r="J60" s="42"/>
      <c r="K60" s="42"/>
      <c r="L60" s="42"/>
      <c r="M60" s="42"/>
      <c r="N60" s="42"/>
      <c r="O60" s="42"/>
    </row>
    <row r="61">
      <c r="A61" s="43"/>
      <c r="B61" s="43"/>
      <c r="C61" s="43"/>
      <c r="D61" s="43"/>
      <c r="E61" s="10" t="s">
        <v>184</v>
      </c>
      <c r="F61" s="14">
        <v>0.0</v>
      </c>
      <c r="G61" s="10" t="s">
        <v>185</v>
      </c>
      <c r="H61" s="44"/>
      <c r="I61" s="42"/>
      <c r="J61" s="42"/>
      <c r="K61" s="42"/>
      <c r="L61" s="42"/>
      <c r="M61" s="42"/>
      <c r="N61" s="42"/>
      <c r="O61" s="42"/>
    </row>
    <row r="62">
      <c r="A62" s="43"/>
      <c r="B62" s="43"/>
      <c r="C62" s="43"/>
      <c r="D62" s="43"/>
      <c r="E62" s="10" t="s">
        <v>186</v>
      </c>
      <c r="F62" s="14">
        <f>F58-F59-F60</f>
        <v>49</v>
      </c>
      <c r="G62" s="10" t="s">
        <v>187</v>
      </c>
      <c r="H62" s="10">
        <f>min(F2:F53)</f>
        <v>6</v>
      </c>
      <c r="I62" s="42"/>
      <c r="J62" s="42"/>
      <c r="K62" s="42"/>
      <c r="L62" s="42"/>
      <c r="M62" s="42"/>
      <c r="N62" s="42"/>
      <c r="O62" s="42"/>
    </row>
    <row r="63">
      <c r="A63" s="43"/>
      <c r="B63" s="43"/>
      <c r="C63" s="43"/>
      <c r="D63" s="43"/>
      <c r="E63" s="10" t="s">
        <v>188</v>
      </c>
      <c r="F63" s="14">
        <v>39.0</v>
      </c>
      <c r="G63" s="10" t="s">
        <v>189</v>
      </c>
      <c r="H63" s="10">
        <f>max(F2:F53)</f>
        <v>82</v>
      </c>
      <c r="I63" s="42"/>
      <c r="J63" s="42"/>
      <c r="K63" s="42"/>
      <c r="L63" s="42"/>
      <c r="M63" s="42"/>
      <c r="N63" s="42"/>
      <c r="O63" s="42"/>
    </row>
    <row r="64">
      <c r="A64" s="43"/>
      <c r="B64" s="43"/>
      <c r="C64" s="43"/>
      <c r="D64" s="43"/>
      <c r="E64" s="10" t="s">
        <v>190</v>
      </c>
      <c r="F64" s="10">
        <f>F62-F63</f>
        <v>10</v>
      </c>
      <c r="G64" s="10" t="s">
        <v>307</v>
      </c>
      <c r="H64" s="10">
        <f>F63/F62*100</f>
        <v>79.59183673</v>
      </c>
      <c r="I64" s="42"/>
      <c r="J64" s="42"/>
      <c r="K64" s="42"/>
      <c r="L64" s="42"/>
      <c r="M64" s="42"/>
      <c r="N64" s="42"/>
      <c r="O64" s="42"/>
    </row>
    <row r="65">
      <c r="A65" s="43"/>
      <c r="B65" s="43"/>
      <c r="C65" s="43"/>
      <c r="D65" s="43"/>
      <c r="G65" s="42"/>
      <c r="H65" s="42"/>
      <c r="I65" s="42"/>
      <c r="J65" s="42"/>
      <c r="K65" s="42"/>
      <c r="L65" s="42"/>
      <c r="M65" s="42"/>
      <c r="N65" s="42"/>
      <c r="O65" s="42"/>
    </row>
    <row r="66">
      <c r="A66" s="43"/>
      <c r="B66" s="43"/>
      <c r="C66" s="43"/>
      <c r="D66" s="43"/>
      <c r="G66" s="42"/>
      <c r="H66" s="42"/>
      <c r="I66" s="42"/>
      <c r="J66" s="42"/>
      <c r="K66" s="42"/>
      <c r="L66" s="42"/>
      <c r="M66" s="42"/>
      <c r="N66" s="42"/>
      <c r="O66" s="42"/>
    </row>
    <row r="67">
      <c r="A67" s="43"/>
      <c r="B67" s="43"/>
      <c r="C67" s="43"/>
      <c r="D67" s="43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</row>
    <row r="68">
      <c r="A68" s="43"/>
      <c r="B68" s="43"/>
      <c r="C68" s="43"/>
      <c r="D68" s="43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</row>
    <row r="69">
      <c r="A69" s="43"/>
      <c r="B69" s="43"/>
      <c r="C69" s="43"/>
      <c r="D69" s="43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</row>
    <row r="70">
      <c r="A70" s="43"/>
      <c r="B70" s="43"/>
      <c r="C70" s="43"/>
      <c r="D70" s="43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</row>
    <row r="71">
      <c r="A71" s="43"/>
      <c r="B71" s="43"/>
      <c r="C71" s="43"/>
      <c r="D71" s="43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</row>
    <row r="72">
      <c r="A72" s="43"/>
      <c r="B72" s="43"/>
      <c r="C72" s="43"/>
      <c r="D72" s="43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</row>
    <row r="73">
      <c r="A73" s="43"/>
      <c r="B73" s="43"/>
      <c r="C73" s="43"/>
      <c r="D73" s="43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</row>
    <row r="74">
      <c r="A74" s="43"/>
      <c r="B74" s="43"/>
      <c r="C74" s="43"/>
      <c r="D74" s="43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</row>
    <row r="75">
      <c r="A75" s="43"/>
      <c r="B75" s="43"/>
      <c r="C75" s="43"/>
      <c r="D75" s="43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</row>
    <row r="76">
      <c r="A76" s="43"/>
      <c r="B76" s="43"/>
      <c r="C76" s="43"/>
      <c r="D76" s="43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</row>
    <row r="77">
      <c r="A77" s="43"/>
      <c r="B77" s="43"/>
      <c r="C77" s="43"/>
      <c r="D77" s="43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</row>
    <row r="78">
      <c r="A78" s="43"/>
      <c r="B78" s="43"/>
      <c r="C78" s="43"/>
      <c r="D78" s="43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</row>
    <row r="79">
      <c r="A79" s="43"/>
      <c r="B79" s="43"/>
      <c r="C79" s="43"/>
      <c r="D79" s="43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</row>
    <row r="80">
      <c r="A80" s="43"/>
      <c r="B80" s="43"/>
      <c r="C80" s="43"/>
      <c r="D80" s="43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</row>
    <row r="81">
      <c r="A81" s="43"/>
      <c r="B81" s="43"/>
      <c r="C81" s="43"/>
      <c r="D81" s="43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</row>
    <row r="82">
      <c r="A82" s="43"/>
      <c r="B82" s="43"/>
      <c r="C82" s="43"/>
      <c r="D82" s="43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</row>
    <row r="83">
      <c r="A83" s="43"/>
      <c r="B83" s="43"/>
      <c r="C83" s="43"/>
      <c r="D83" s="43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</row>
    <row r="84">
      <c r="A84" s="43"/>
      <c r="B84" s="43"/>
      <c r="C84" s="43"/>
      <c r="D84" s="43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</row>
    <row r="85">
      <c r="A85" s="43"/>
      <c r="B85" s="43"/>
      <c r="C85" s="43"/>
      <c r="D85" s="43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</row>
    <row r="86">
      <c r="A86" s="43"/>
      <c r="B86" s="43"/>
      <c r="C86" s="43"/>
      <c r="D86" s="43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</row>
    <row r="87">
      <c r="A87" s="43"/>
      <c r="B87" s="43"/>
      <c r="C87" s="43"/>
      <c r="D87" s="43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</row>
    <row r="88">
      <c r="A88" s="43"/>
      <c r="B88" s="43"/>
      <c r="C88" s="43"/>
      <c r="D88" s="43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</row>
    <row r="89">
      <c r="A89" s="43"/>
      <c r="B89" s="43"/>
      <c r="C89" s="43"/>
      <c r="D89" s="43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</row>
    <row r="90">
      <c r="A90" s="43"/>
      <c r="B90" s="43"/>
      <c r="C90" s="43"/>
      <c r="D90" s="43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</row>
    <row r="91">
      <c r="A91" s="43"/>
      <c r="B91" s="43"/>
      <c r="C91" s="43"/>
      <c r="D91" s="43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</row>
    <row r="92">
      <c r="A92" s="43"/>
      <c r="B92" s="43"/>
      <c r="C92" s="43"/>
      <c r="D92" s="43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</row>
    <row r="93">
      <c r="A93" s="43"/>
      <c r="B93" s="43"/>
      <c r="C93" s="43"/>
      <c r="D93" s="43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</row>
    <row r="94">
      <c r="A94" s="43"/>
      <c r="B94" s="43"/>
      <c r="C94" s="43"/>
      <c r="D94" s="43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</row>
    <row r="95">
      <c r="A95" s="43"/>
      <c r="B95" s="43"/>
      <c r="C95" s="43"/>
      <c r="D95" s="43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</row>
    <row r="96">
      <c r="A96" s="43"/>
      <c r="B96" s="43"/>
      <c r="C96" s="43"/>
      <c r="D96" s="43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</row>
    <row r="97">
      <c r="A97" s="43"/>
      <c r="B97" s="43"/>
      <c r="C97" s="43"/>
      <c r="D97" s="43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</row>
    <row r="98">
      <c r="A98" s="43"/>
      <c r="B98" s="43"/>
      <c r="C98" s="43"/>
      <c r="D98" s="43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</row>
    <row r="99">
      <c r="A99" s="43"/>
      <c r="B99" s="43"/>
      <c r="C99" s="43"/>
      <c r="D99" s="43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</row>
    <row r="100">
      <c r="A100" s="43"/>
      <c r="B100" s="43"/>
      <c r="C100" s="43"/>
      <c r="D100" s="43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</row>
    <row r="101">
      <c r="A101" s="43"/>
      <c r="B101" s="43"/>
      <c r="C101" s="43"/>
      <c r="D101" s="43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</row>
    <row r="102">
      <c r="A102" s="43"/>
      <c r="B102" s="43"/>
      <c r="C102" s="43"/>
      <c r="D102" s="43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</row>
    <row r="103">
      <c r="A103" s="43"/>
      <c r="B103" s="43"/>
      <c r="C103" s="43"/>
      <c r="D103" s="43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</row>
    <row r="104">
      <c r="A104" s="43"/>
      <c r="B104" s="43"/>
      <c r="C104" s="43"/>
      <c r="D104" s="43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</row>
    <row r="105">
      <c r="A105" s="43"/>
      <c r="B105" s="43"/>
      <c r="C105" s="43"/>
      <c r="D105" s="43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>
      <c r="A106" s="43"/>
      <c r="B106" s="43"/>
      <c r="C106" s="43"/>
      <c r="D106" s="43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</row>
    <row r="107">
      <c r="A107" s="43"/>
      <c r="B107" s="43"/>
      <c r="C107" s="43"/>
      <c r="D107" s="43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</row>
    <row r="108">
      <c r="A108" s="43"/>
      <c r="B108" s="43"/>
      <c r="C108" s="43"/>
      <c r="D108" s="43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>
      <c r="A109" s="43"/>
      <c r="B109" s="43"/>
      <c r="C109" s="43"/>
      <c r="D109" s="43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</row>
    <row r="110">
      <c r="A110" s="43"/>
      <c r="B110" s="43"/>
      <c r="C110" s="43"/>
      <c r="D110" s="43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</row>
    <row r="111">
      <c r="A111" s="43"/>
      <c r="B111" s="43"/>
      <c r="C111" s="43"/>
      <c r="D111" s="43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</row>
    <row r="112">
      <c r="A112" s="43"/>
      <c r="B112" s="43"/>
      <c r="C112" s="43"/>
      <c r="D112" s="43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>
      <c r="A113" s="43"/>
      <c r="B113" s="43"/>
      <c r="C113" s="43"/>
      <c r="D113" s="43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>
      <c r="A114" s="43"/>
      <c r="B114" s="43"/>
      <c r="C114" s="43"/>
      <c r="D114" s="43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>
      <c r="A115" s="43"/>
      <c r="B115" s="43"/>
      <c r="C115" s="43"/>
      <c r="D115" s="4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</row>
    <row r="116">
      <c r="A116" s="43"/>
      <c r="B116" s="43"/>
      <c r="C116" s="43"/>
      <c r="D116" s="43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</row>
    <row r="117">
      <c r="A117" s="43"/>
      <c r="B117" s="43"/>
      <c r="C117" s="43"/>
      <c r="D117" s="43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>
      <c r="A118" s="43"/>
      <c r="B118" s="43"/>
      <c r="C118" s="43"/>
      <c r="D118" s="43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>
      <c r="A119" s="43"/>
      <c r="B119" s="43"/>
      <c r="C119" s="43"/>
      <c r="D119" s="43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>
      <c r="A120" s="43"/>
      <c r="B120" s="43"/>
      <c r="C120" s="43"/>
      <c r="D120" s="43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>
      <c r="A121" s="43"/>
      <c r="B121" s="43"/>
      <c r="C121" s="43"/>
      <c r="D121" s="43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</row>
    <row r="122">
      <c r="A122" s="43"/>
      <c r="B122" s="43"/>
      <c r="C122" s="43"/>
      <c r="D122" s="43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</row>
    <row r="123">
      <c r="A123" s="43"/>
      <c r="B123" s="43"/>
      <c r="C123" s="43"/>
      <c r="D123" s="43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</row>
    <row r="124">
      <c r="A124" s="43"/>
      <c r="B124" s="43"/>
      <c r="C124" s="43"/>
      <c r="D124" s="43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</row>
    <row r="125">
      <c r="A125" s="43"/>
      <c r="B125" s="43"/>
      <c r="C125" s="43"/>
      <c r="D125" s="43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</row>
    <row r="126">
      <c r="A126" s="43"/>
      <c r="B126" s="43"/>
      <c r="C126" s="43"/>
      <c r="D126" s="43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</row>
    <row r="127">
      <c r="A127" s="43"/>
      <c r="B127" s="43"/>
      <c r="C127" s="43"/>
      <c r="D127" s="43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</row>
    <row r="128">
      <c r="A128" s="43"/>
      <c r="B128" s="43"/>
      <c r="C128" s="43"/>
      <c r="D128" s="43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</row>
    <row r="129">
      <c r="A129" s="43"/>
      <c r="B129" s="43"/>
      <c r="C129" s="43"/>
      <c r="D129" s="43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</row>
    <row r="130">
      <c r="A130" s="43"/>
      <c r="B130" s="43"/>
      <c r="C130" s="43"/>
      <c r="D130" s="43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</row>
    <row r="131">
      <c r="A131" s="43"/>
      <c r="B131" s="43"/>
      <c r="C131" s="43"/>
      <c r="D131" s="43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</row>
    <row r="132">
      <c r="A132" s="43"/>
      <c r="B132" s="43"/>
      <c r="C132" s="43"/>
      <c r="D132" s="43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</row>
    <row r="133">
      <c r="A133" s="43"/>
      <c r="B133" s="43"/>
      <c r="C133" s="43"/>
      <c r="D133" s="43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</row>
    <row r="134">
      <c r="A134" s="43"/>
      <c r="B134" s="43"/>
      <c r="C134" s="43"/>
      <c r="D134" s="43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</row>
    <row r="135">
      <c r="A135" s="43"/>
      <c r="B135" s="43"/>
      <c r="C135" s="43"/>
      <c r="D135" s="43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</row>
    <row r="136">
      <c r="A136" s="43"/>
      <c r="B136" s="43"/>
      <c r="C136" s="43"/>
      <c r="D136" s="43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</row>
    <row r="137">
      <c r="A137" s="43"/>
      <c r="B137" s="43"/>
      <c r="C137" s="43"/>
      <c r="D137" s="43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</row>
    <row r="138">
      <c r="A138" s="43"/>
      <c r="B138" s="43"/>
      <c r="C138" s="43"/>
      <c r="D138" s="43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</row>
    <row r="139">
      <c r="A139" s="43"/>
      <c r="B139" s="43"/>
      <c r="C139" s="43"/>
      <c r="D139" s="43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</row>
    <row r="140">
      <c r="A140" s="43"/>
      <c r="B140" s="43"/>
      <c r="C140" s="43"/>
      <c r="D140" s="43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</row>
    <row r="141">
      <c r="A141" s="43"/>
      <c r="B141" s="43"/>
      <c r="C141" s="43"/>
      <c r="D141" s="43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</row>
    <row r="142">
      <c r="A142" s="43"/>
      <c r="B142" s="43"/>
      <c r="C142" s="43"/>
      <c r="D142" s="43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</row>
    <row r="143">
      <c r="A143" s="43"/>
      <c r="B143" s="43"/>
      <c r="C143" s="43"/>
      <c r="D143" s="43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</row>
    <row r="144">
      <c r="A144" s="43"/>
      <c r="B144" s="43"/>
      <c r="C144" s="43"/>
      <c r="D144" s="43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</row>
    <row r="145">
      <c r="A145" s="43"/>
      <c r="B145" s="43"/>
      <c r="C145" s="43"/>
      <c r="D145" s="43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</row>
    <row r="146">
      <c r="A146" s="43"/>
      <c r="B146" s="43"/>
      <c r="C146" s="43"/>
      <c r="D146" s="43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</row>
    <row r="147">
      <c r="A147" s="43"/>
      <c r="B147" s="43"/>
      <c r="C147" s="43"/>
      <c r="D147" s="43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</row>
    <row r="148">
      <c r="A148" s="43"/>
      <c r="B148" s="43"/>
      <c r="C148" s="43"/>
      <c r="D148" s="43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</row>
    <row r="149">
      <c r="A149" s="43"/>
      <c r="B149" s="43"/>
      <c r="C149" s="43"/>
      <c r="D149" s="43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</row>
    <row r="150">
      <c r="A150" s="43"/>
      <c r="B150" s="43"/>
      <c r="C150" s="43"/>
      <c r="D150" s="43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</row>
    <row r="151">
      <c r="A151" s="43"/>
      <c r="B151" s="43"/>
      <c r="C151" s="43"/>
      <c r="D151" s="43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</row>
    <row r="152">
      <c r="A152" s="43"/>
      <c r="B152" s="43"/>
      <c r="C152" s="43"/>
      <c r="D152" s="43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</row>
    <row r="153">
      <c r="A153" s="43"/>
      <c r="B153" s="43"/>
      <c r="C153" s="43"/>
      <c r="D153" s="43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</row>
    <row r="154">
      <c r="A154" s="43"/>
      <c r="B154" s="43"/>
      <c r="C154" s="43"/>
      <c r="D154" s="43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</row>
    <row r="155">
      <c r="A155" s="43"/>
      <c r="B155" s="43"/>
      <c r="C155" s="43"/>
      <c r="D155" s="43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</row>
    <row r="156">
      <c r="A156" s="43"/>
      <c r="B156" s="43"/>
      <c r="C156" s="43"/>
      <c r="D156" s="43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</row>
    <row r="157">
      <c r="A157" s="43"/>
      <c r="B157" s="43"/>
      <c r="C157" s="43"/>
      <c r="D157" s="43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</row>
    <row r="158">
      <c r="A158" s="43"/>
      <c r="B158" s="43"/>
      <c r="C158" s="43"/>
      <c r="D158" s="43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</row>
    <row r="159">
      <c r="A159" s="43"/>
      <c r="B159" s="43"/>
      <c r="C159" s="43"/>
      <c r="D159" s="43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</row>
    <row r="160">
      <c r="A160" s="43"/>
      <c r="B160" s="43"/>
      <c r="C160" s="43"/>
      <c r="D160" s="43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</row>
    <row r="161">
      <c r="A161" s="43"/>
      <c r="B161" s="43"/>
      <c r="C161" s="43"/>
      <c r="D161" s="43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</row>
    <row r="162">
      <c r="A162" s="43"/>
      <c r="B162" s="43"/>
      <c r="C162" s="43"/>
      <c r="D162" s="43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</row>
    <row r="163">
      <c r="A163" s="43"/>
      <c r="B163" s="43"/>
      <c r="C163" s="43"/>
      <c r="D163" s="43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</row>
    <row r="164">
      <c r="A164" s="43"/>
      <c r="B164" s="43"/>
      <c r="C164" s="43"/>
      <c r="D164" s="43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</row>
    <row r="165">
      <c r="A165" s="43"/>
      <c r="B165" s="43"/>
      <c r="C165" s="43"/>
      <c r="D165" s="43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</row>
    <row r="166">
      <c r="A166" s="43"/>
      <c r="B166" s="43"/>
      <c r="C166" s="43"/>
      <c r="D166" s="43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</row>
    <row r="167">
      <c r="A167" s="43"/>
      <c r="B167" s="43"/>
      <c r="C167" s="43"/>
      <c r="D167" s="43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</row>
    <row r="168">
      <c r="A168" s="43"/>
      <c r="B168" s="43"/>
      <c r="C168" s="43"/>
      <c r="D168" s="43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</row>
    <row r="169">
      <c r="A169" s="43"/>
      <c r="B169" s="43"/>
      <c r="C169" s="43"/>
      <c r="D169" s="43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</row>
    <row r="170">
      <c r="A170" s="43"/>
      <c r="B170" s="43"/>
      <c r="C170" s="43"/>
      <c r="D170" s="43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</row>
    <row r="171">
      <c r="A171" s="43"/>
      <c r="B171" s="43"/>
      <c r="C171" s="43"/>
      <c r="D171" s="43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</row>
    <row r="172">
      <c r="A172" s="43"/>
      <c r="B172" s="43"/>
      <c r="C172" s="43"/>
      <c r="D172" s="43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</row>
    <row r="173">
      <c r="A173" s="43"/>
      <c r="B173" s="43"/>
      <c r="C173" s="43"/>
      <c r="D173" s="43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</row>
    <row r="174">
      <c r="A174" s="43"/>
      <c r="B174" s="43"/>
      <c r="C174" s="43"/>
      <c r="D174" s="43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</row>
    <row r="175">
      <c r="A175" s="43"/>
      <c r="B175" s="43"/>
      <c r="C175" s="43"/>
      <c r="D175" s="43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</row>
    <row r="176">
      <c r="A176" s="43"/>
      <c r="B176" s="43"/>
      <c r="C176" s="43"/>
      <c r="D176" s="43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</row>
    <row r="177">
      <c r="A177" s="43"/>
      <c r="B177" s="43"/>
      <c r="C177" s="43"/>
      <c r="D177" s="43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</row>
    <row r="178">
      <c r="A178" s="43"/>
      <c r="B178" s="43"/>
      <c r="C178" s="43"/>
      <c r="D178" s="43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</row>
    <row r="179">
      <c r="A179" s="43"/>
      <c r="B179" s="43"/>
      <c r="C179" s="43"/>
      <c r="D179" s="43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</row>
    <row r="180">
      <c r="A180" s="43"/>
      <c r="B180" s="43"/>
      <c r="C180" s="43"/>
      <c r="D180" s="43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</row>
    <row r="181">
      <c r="A181" s="43"/>
      <c r="B181" s="43"/>
      <c r="C181" s="43"/>
      <c r="D181" s="43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</row>
    <row r="182">
      <c r="A182" s="43"/>
      <c r="B182" s="43"/>
      <c r="C182" s="43"/>
      <c r="D182" s="43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</row>
    <row r="183">
      <c r="A183" s="43"/>
      <c r="B183" s="43"/>
      <c r="C183" s="43"/>
      <c r="D183" s="43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</row>
    <row r="184">
      <c r="A184" s="43"/>
      <c r="B184" s="43"/>
      <c r="C184" s="43"/>
      <c r="D184" s="43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</row>
    <row r="185">
      <c r="A185" s="43"/>
      <c r="B185" s="43"/>
      <c r="C185" s="43"/>
      <c r="D185" s="43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</row>
    <row r="186">
      <c r="A186" s="43"/>
      <c r="B186" s="43"/>
      <c r="C186" s="43"/>
      <c r="D186" s="43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</row>
    <row r="187">
      <c r="A187" s="43"/>
      <c r="B187" s="43"/>
      <c r="C187" s="43"/>
      <c r="D187" s="43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</row>
    <row r="188">
      <c r="A188" s="43"/>
      <c r="B188" s="43"/>
      <c r="C188" s="43"/>
      <c r="D188" s="43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</row>
    <row r="189">
      <c r="A189" s="43"/>
      <c r="B189" s="43"/>
      <c r="C189" s="43"/>
      <c r="D189" s="43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</row>
    <row r="190">
      <c r="A190" s="43"/>
      <c r="B190" s="43"/>
      <c r="C190" s="43"/>
      <c r="D190" s="43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</row>
    <row r="191">
      <c r="A191" s="43"/>
      <c r="B191" s="43"/>
      <c r="C191" s="43"/>
      <c r="D191" s="43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</row>
    <row r="192">
      <c r="A192" s="43"/>
      <c r="B192" s="43"/>
      <c r="C192" s="43"/>
      <c r="D192" s="43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</row>
    <row r="193">
      <c r="A193" s="43"/>
      <c r="B193" s="43"/>
      <c r="C193" s="43"/>
      <c r="D193" s="43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</row>
    <row r="194">
      <c r="A194" s="43"/>
      <c r="B194" s="43"/>
      <c r="C194" s="43"/>
      <c r="D194" s="43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</row>
    <row r="195">
      <c r="A195" s="43"/>
      <c r="B195" s="43"/>
      <c r="C195" s="43"/>
      <c r="D195" s="43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</row>
    <row r="196">
      <c r="A196" s="43"/>
      <c r="B196" s="43"/>
      <c r="C196" s="43"/>
      <c r="D196" s="43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</row>
    <row r="197">
      <c r="A197" s="43"/>
      <c r="B197" s="43"/>
      <c r="C197" s="43"/>
      <c r="D197" s="43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</row>
    <row r="198">
      <c r="A198" s="43"/>
      <c r="B198" s="43"/>
      <c r="C198" s="43"/>
      <c r="D198" s="43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</row>
    <row r="199">
      <c r="A199" s="43"/>
      <c r="B199" s="43"/>
      <c r="C199" s="43"/>
      <c r="D199" s="43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</row>
    <row r="200">
      <c r="A200" s="43"/>
      <c r="B200" s="43"/>
      <c r="C200" s="43"/>
      <c r="D200" s="43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</row>
    <row r="201">
      <c r="A201" s="43"/>
      <c r="B201" s="43"/>
      <c r="C201" s="43"/>
      <c r="D201" s="43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</row>
    <row r="202">
      <c r="A202" s="43"/>
      <c r="B202" s="43"/>
      <c r="C202" s="43"/>
      <c r="D202" s="43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</row>
    <row r="203">
      <c r="A203" s="43"/>
      <c r="B203" s="43"/>
      <c r="C203" s="43"/>
      <c r="D203" s="43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</row>
    <row r="204">
      <c r="A204" s="43"/>
      <c r="B204" s="43"/>
      <c r="C204" s="43"/>
      <c r="D204" s="43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</row>
    <row r="205">
      <c r="A205" s="43"/>
      <c r="B205" s="43"/>
      <c r="C205" s="43"/>
      <c r="D205" s="43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</row>
    <row r="206">
      <c r="A206" s="43"/>
      <c r="B206" s="43"/>
      <c r="C206" s="43"/>
      <c r="D206" s="43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</row>
    <row r="207">
      <c r="A207" s="43"/>
      <c r="B207" s="43"/>
      <c r="C207" s="43"/>
      <c r="D207" s="43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</row>
    <row r="208">
      <c r="A208" s="43"/>
      <c r="B208" s="43"/>
      <c r="C208" s="43"/>
      <c r="D208" s="43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</row>
    <row r="209">
      <c r="A209" s="43"/>
      <c r="B209" s="43"/>
      <c r="C209" s="43"/>
      <c r="D209" s="43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</row>
    <row r="210">
      <c r="A210" s="43"/>
      <c r="B210" s="43"/>
      <c r="C210" s="43"/>
      <c r="D210" s="43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</row>
    <row r="211">
      <c r="A211" s="43"/>
      <c r="B211" s="43"/>
      <c r="C211" s="43"/>
      <c r="D211" s="43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</row>
    <row r="212">
      <c r="A212" s="43"/>
      <c r="B212" s="43"/>
      <c r="C212" s="43"/>
      <c r="D212" s="43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</row>
    <row r="213">
      <c r="A213" s="43"/>
      <c r="B213" s="43"/>
      <c r="C213" s="43"/>
      <c r="D213" s="43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</row>
    <row r="214">
      <c r="A214" s="43"/>
      <c r="B214" s="43"/>
      <c r="C214" s="43"/>
      <c r="D214" s="43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</row>
    <row r="215">
      <c r="A215" s="43"/>
      <c r="B215" s="43"/>
      <c r="C215" s="43"/>
      <c r="D215" s="43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</row>
    <row r="216">
      <c r="A216" s="43"/>
      <c r="B216" s="43"/>
      <c r="C216" s="43"/>
      <c r="D216" s="43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</row>
    <row r="217">
      <c r="A217" s="43"/>
      <c r="B217" s="43"/>
      <c r="C217" s="43"/>
      <c r="D217" s="43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</row>
    <row r="218">
      <c r="A218" s="43"/>
      <c r="B218" s="43"/>
      <c r="C218" s="43"/>
      <c r="D218" s="43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</row>
    <row r="219">
      <c r="A219" s="43"/>
      <c r="B219" s="43"/>
      <c r="C219" s="43"/>
      <c r="D219" s="43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</row>
    <row r="220">
      <c r="A220" s="43"/>
      <c r="B220" s="43"/>
      <c r="C220" s="43"/>
      <c r="D220" s="43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</row>
    <row r="221">
      <c r="A221" s="43"/>
      <c r="B221" s="43"/>
      <c r="C221" s="43"/>
      <c r="D221" s="43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</row>
    <row r="222">
      <c r="A222" s="43"/>
      <c r="B222" s="43"/>
      <c r="C222" s="43"/>
      <c r="D222" s="43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</row>
    <row r="223">
      <c r="A223" s="43"/>
      <c r="B223" s="43"/>
      <c r="C223" s="43"/>
      <c r="D223" s="43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</row>
    <row r="224">
      <c r="A224" s="43"/>
      <c r="B224" s="43"/>
      <c r="C224" s="43"/>
      <c r="D224" s="43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</row>
    <row r="225">
      <c r="A225" s="43"/>
      <c r="B225" s="43"/>
      <c r="C225" s="43"/>
      <c r="D225" s="43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</row>
    <row r="226">
      <c r="A226" s="43"/>
      <c r="B226" s="43"/>
      <c r="C226" s="43"/>
      <c r="D226" s="43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</row>
    <row r="227">
      <c r="A227" s="43"/>
      <c r="B227" s="43"/>
      <c r="C227" s="43"/>
      <c r="D227" s="43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</row>
    <row r="228">
      <c r="A228" s="43"/>
      <c r="B228" s="43"/>
      <c r="C228" s="43"/>
      <c r="D228" s="43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</row>
    <row r="229">
      <c r="A229" s="43"/>
      <c r="B229" s="43"/>
      <c r="C229" s="43"/>
      <c r="D229" s="43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</row>
    <row r="230">
      <c r="A230" s="43"/>
      <c r="B230" s="43"/>
      <c r="C230" s="43"/>
      <c r="D230" s="43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</row>
    <row r="231">
      <c r="A231" s="43"/>
      <c r="B231" s="43"/>
      <c r="C231" s="43"/>
      <c r="D231" s="43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</row>
    <row r="232">
      <c r="A232" s="43"/>
      <c r="B232" s="43"/>
      <c r="C232" s="43"/>
      <c r="D232" s="43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</row>
    <row r="233">
      <c r="A233" s="43"/>
      <c r="B233" s="43"/>
      <c r="C233" s="43"/>
      <c r="D233" s="43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</row>
    <row r="234">
      <c r="A234" s="43"/>
      <c r="B234" s="43"/>
      <c r="C234" s="43"/>
      <c r="D234" s="43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</row>
    <row r="235">
      <c r="A235" s="43"/>
      <c r="B235" s="43"/>
      <c r="C235" s="43"/>
      <c r="D235" s="43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</row>
    <row r="236">
      <c r="A236" s="43"/>
      <c r="B236" s="43"/>
      <c r="C236" s="43"/>
      <c r="D236" s="43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</row>
    <row r="237">
      <c r="A237" s="43"/>
      <c r="B237" s="43"/>
      <c r="C237" s="43"/>
      <c r="D237" s="43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</row>
    <row r="238">
      <c r="A238" s="43"/>
      <c r="B238" s="43"/>
      <c r="C238" s="43"/>
      <c r="D238" s="43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</row>
    <row r="239">
      <c r="A239" s="43"/>
      <c r="B239" s="43"/>
      <c r="C239" s="43"/>
      <c r="D239" s="43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</row>
    <row r="240">
      <c r="A240" s="43"/>
      <c r="B240" s="43"/>
      <c r="C240" s="43"/>
      <c r="D240" s="43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</row>
    <row r="241">
      <c r="A241" s="43"/>
      <c r="B241" s="43"/>
      <c r="C241" s="43"/>
      <c r="D241" s="43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</row>
    <row r="242">
      <c r="A242" s="43"/>
      <c r="B242" s="43"/>
      <c r="C242" s="43"/>
      <c r="D242" s="43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</row>
    <row r="243">
      <c r="A243" s="43"/>
      <c r="B243" s="43"/>
      <c r="C243" s="43"/>
      <c r="D243" s="43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</row>
    <row r="244">
      <c r="A244" s="43"/>
      <c r="B244" s="43"/>
      <c r="C244" s="43"/>
      <c r="D244" s="43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</row>
    <row r="245">
      <c r="A245" s="43"/>
      <c r="B245" s="43"/>
      <c r="C245" s="43"/>
      <c r="D245" s="43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</row>
    <row r="246">
      <c r="A246" s="43"/>
      <c r="B246" s="43"/>
      <c r="C246" s="43"/>
      <c r="D246" s="43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</row>
    <row r="247">
      <c r="A247" s="43"/>
      <c r="B247" s="43"/>
      <c r="C247" s="43"/>
      <c r="D247" s="43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</row>
    <row r="248">
      <c r="A248" s="43"/>
      <c r="B248" s="43"/>
      <c r="C248" s="43"/>
      <c r="D248" s="43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</row>
    <row r="249">
      <c r="A249" s="43"/>
      <c r="B249" s="43"/>
      <c r="C249" s="43"/>
      <c r="D249" s="43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</row>
    <row r="250">
      <c r="A250" s="43"/>
      <c r="B250" s="43"/>
      <c r="C250" s="43"/>
      <c r="D250" s="43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</row>
    <row r="251">
      <c r="A251" s="43"/>
      <c r="B251" s="43"/>
      <c r="C251" s="43"/>
      <c r="D251" s="43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</row>
    <row r="252">
      <c r="A252" s="43"/>
      <c r="B252" s="43"/>
      <c r="C252" s="43"/>
      <c r="D252" s="43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</row>
    <row r="253">
      <c r="A253" s="43"/>
      <c r="B253" s="43"/>
      <c r="C253" s="43"/>
      <c r="D253" s="43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</row>
    <row r="254">
      <c r="A254" s="43"/>
      <c r="B254" s="43"/>
      <c r="C254" s="43"/>
      <c r="D254" s="43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</row>
    <row r="255">
      <c r="A255" s="43"/>
      <c r="B255" s="43"/>
      <c r="C255" s="43"/>
      <c r="D255" s="43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</row>
    <row r="256">
      <c r="A256" s="43"/>
      <c r="B256" s="43"/>
      <c r="C256" s="43"/>
      <c r="D256" s="43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</row>
    <row r="257">
      <c r="A257" s="43"/>
      <c r="B257" s="43"/>
      <c r="C257" s="43"/>
      <c r="D257" s="43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</row>
    <row r="258">
      <c r="A258" s="43"/>
      <c r="B258" s="43"/>
      <c r="C258" s="43"/>
      <c r="D258" s="43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</row>
    <row r="259">
      <c r="A259" s="43"/>
      <c r="B259" s="43"/>
      <c r="C259" s="43"/>
      <c r="D259" s="43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</row>
    <row r="260">
      <c r="A260" s="43"/>
      <c r="B260" s="43"/>
      <c r="C260" s="43"/>
      <c r="D260" s="43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</row>
    <row r="261">
      <c r="A261" s="43"/>
      <c r="B261" s="43"/>
      <c r="C261" s="43"/>
      <c r="D261" s="43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</row>
    <row r="262">
      <c r="A262" s="43"/>
      <c r="B262" s="43"/>
      <c r="C262" s="43"/>
      <c r="D262" s="43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</row>
    <row r="263">
      <c r="A263" s="43"/>
      <c r="B263" s="43"/>
      <c r="C263" s="43"/>
      <c r="D263" s="43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</row>
    <row r="264">
      <c r="A264" s="43"/>
      <c r="B264" s="43"/>
      <c r="C264" s="43"/>
      <c r="D264" s="43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</row>
    <row r="265">
      <c r="A265" s="43"/>
      <c r="B265" s="43"/>
      <c r="C265" s="43"/>
      <c r="D265" s="43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</row>
    <row r="266">
      <c r="A266" s="43"/>
      <c r="B266" s="43"/>
      <c r="C266" s="43"/>
      <c r="D266" s="43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</row>
    <row r="267">
      <c r="A267" s="43"/>
      <c r="B267" s="43"/>
      <c r="C267" s="43"/>
      <c r="D267" s="43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</row>
    <row r="268">
      <c r="A268" s="43"/>
      <c r="B268" s="43"/>
      <c r="C268" s="43"/>
      <c r="D268" s="43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</row>
    <row r="269">
      <c r="A269" s="43"/>
      <c r="B269" s="43"/>
      <c r="C269" s="43"/>
      <c r="D269" s="43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</row>
    <row r="270">
      <c r="A270" s="43"/>
      <c r="B270" s="43"/>
      <c r="C270" s="43"/>
      <c r="D270" s="43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</row>
    <row r="271">
      <c r="A271" s="43"/>
      <c r="B271" s="43"/>
      <c r="C271" s="43"/>
      <c r="D271" s="43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</row>
    <row r="272">
      <c r="A272" s="43"/>
      <c r="B272" s="43"/>
      <c r="C272" s="43"/>
      <c r="D272" s="43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</row>
    <row r="273">
      <c r="A273" s="43"/>
      <c r="B273" s="43"/>
      <c r="C273" s="43"/>
      <c r="D273" s="43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</row>
    <row r="274">
      <c r="A274" s="43"/>
      <c r="B274" s="43"/>
      <c r="C274" s="43"/>
      <c r="D274" s="43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</row>
    <row r="275">
      <c r="A275" s="43"/>
      <c r="B275" s="43"/>
      <c r="C275" s="43"/>
      <c r="D275" s="43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</row>
    <row r="276">
      <c r="A276" s="43"/>
      <c r="B276" s="43"/>
      <c r="C276" s="43"/>
      <c r="D276" s="43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</row>
    <row r="277">
      <c r="A277" s="43"/>
      <c r="B277" s="43"/>
      <c r="C277" s="43"/>
      <c r="D277" s="43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</row>
    <row r="278">
      <c r="A278" s="43"/>
      <c r="B278" s="43"/>
      <c r="C278" s="43"/>
      <c r="D278" s="43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</row>
    <row r="279">
      <c r="A279" s="43"/>
      <c r="B279" s="43"/>
      <c r="C279" s="43"/>
      <c r="D279" s="43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</row>
    <row r="280">
      <c r="A280" s="43"/>
      <c r="B280" s="43"/>
      <c r="C280" s="43"/>
      <c r="D280" s="43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</row>
    <row r="281">
      <c r="A281" s="43"/>
      <c r="B281" s="43"/>
      <c r="C281" s="43"/>
      <c r="D281" s="43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</row>
    <row r="282">
      <c r="A282" s="43"/>
      <c r="B282" s="43"/>
      <c r="C282" s="43"/>
      <c r="D282" s="43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</row>
    <row r="283">
      <c r="A283" s="43"/>
      <c r="B283" s="43"/>
      <c r="C283" s="43"/>
      <c r="D283" s="43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</row>
    <row r="284">
      <c r="A284" s="43"/>
      <c r="B284" s="43"/>
      <c r="C284" s="43"/>
      <c r="D284" s="43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</row>
    <row r="285">
      <c r="A285" s="43"/>
      <c r="B285" s="43"/>
      <c r="C285" s="43"/>
      <c r="D285" s="43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</row>
    <row r="286">
      <c r="A286" s="43"/>
      <c r="B286" s="43"/>
      <c r="C286" s="43"/>
      <c r="D286" s="43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</row>
    <row r="287">
      <c r="A287" s="43"/>
      <c r="B287" s="43"/>
      <c r="C287" s="43"/>
      <c r="D287" s="43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</row>
    <row r="288">
      <c r="A288" s="43"/>
      <c r="B288" s="43"/>
      <c r="C288" s="43"/>
      <c r="D288" s="43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</row>
    <row r="289">
      <c r="A289" s="43"/>
      <c r="B289" s="43"/>
      <c r="C289" s="43"/>
      <c r="D289" s="43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</row>
    <row r="290">
      <c r="A290" s="43"/>
      <c r="B290" s="43"/>
      <c r="C290" s="43"/>
      <c r="D290" s="43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</row>
    <row r="291">
      <c r="A291" s="43"/>
      <c r="B291" s="43"/>
      <c r="C291" s="43"/>
      <c r="D291" s="43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</row>
    <row r="292">
      <c r="A292" s="43"/>
      <c r="B292" s="43"/>
      <c r="C292" s="43"/>
      <c r="D292" s="43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</row>
    <row r="293">
      <c r="A293" s="43"/>
      <c r="B293" s="43"/>
      <c r="C293" s="43"/>
      <c r="D293" s="43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</row>
    <row r="294">
      <c r="A294" s="43"/>
      <c r="B294" s="43"/>
      <c r="C294" s="43"/>
      <c r="D294" s="43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</row>
    <row r="295">
      <c r="A295" s="43"/>
      <c r="B295" s="43"/>
      <c r="C295" s="43"/>
      <c r="D295" s="43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</row>
    <row r="296">
      <c r="A296" s="43"/>
      <c r="B296" s="43"/>
      <c r="C296" s="43"/>
      <c r="D296" s="43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</row>
    <row r="297">
      <c r="A297" s="43"/>
      <c r="B297" s="43"/>
      <c r="C297" s="43"/>
      <c r="D297" s="43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</row>
    <row r="298">
      <c r="A298" s="43"/>
      <c r="B298" s="43"/>
      <c r="C298" s="43"/>
      <c r="D298" s="43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</row>
    <row r="299">
      <c r="A299" s="43"/>
      <c r="B299" s="43"/>
      <c r="C299" s="43"/>
      <c r="D299" s="43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</row>
    <row r="300">
      <c r="A300" s="43"/>
      <c r="B300" s="43"/>
      <c r="C300" s="43"/>
      <c r="D300" s="43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</row>
    <row r="301">
      <c r="A301" s="43"/>
      <c r="B301" s="43"/>
      <c r="C301" s="43"/>
      <c r="D301" s="43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</row>
    <row r="302">
      <c r="A302" s="43"/>
      <c r="B302" s="43"/>
      <c r="C302" s="43"/>
      <c r="D302" s="43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</row>
    <row r="303">
      <c r="A303" s="43"/>
      <c r="B303" s="43"/>
      <c r="C303" s="43"/>
      <c r="D303" s="43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</row>
    <row r="304">
      <c r="A304" s="43"/>
      <c r="B304" s="43"/>
      <c r="C304" s="43"/>
      <c r="D304" s="43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</row>
    <row r="305">
      <c r="A305" s="43"/>
      <c r="B305" s="43"/>
      <c r="C305" s="43"/>
      <c r="D305" s="43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</row>
    <row r="306">
      <c r="A306" s="43"/>
      <c r="B306" s="43"/>
      <c r="C306" s="43"/>
      <c r="D306" s="43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</row>
    <row r="307">
      <c r="A307" s="43"/>
      <c r="B307" s="43"/>
      <c r="C307" s="43"/>
      <c r="D307" s="43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</row>
    <row r="308">
      <c r="A308" s="43"/>
      <c r="B308" s="43"/>
      <c r="C308" s="43"/>
      <c r="D308" s="43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</row>
    <row r="309">
      <c r="A309" s="43"/>
      <c r="B309" s="43"/>
      <c r="C309" s="43"/>
      <c r="D309" s="43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</row>
    <row r="310">
      <c r="A310" s="43"/>
      <c r="B310" s="43"/>
      <c r="C310" s="43"/>
      <c r="D310" s="43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</row>
    <row r="311">
      <c r="A311" s="43"/>
      <c r="B311" s="43"/>
      <c r="C311" s="43"/>
      <c r="D311" s="43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</row>
    <row r="312">
      <c r="A312" s="43"/>
      <c r="B312" s="43"/>
      <c r="C312" s="43"/>
      <c r="D312" s="43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</row>
    <row r="313">
      <c r="A313" s="43"/>
      <c r="B313" s="43"/>
      <c r="C313" s="43"/>
      <c r="D313" s="43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</row>
    <row r="314">
      <c r="A314" s="43"/>
      <c r="B314" s="43"/>
      <c r="C314" s="43"/>
      <c r="D314" s="43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</row>
    <row r="315">
      <c r="A315" s="43"/>
      <c r="B315" s="43"/>
      <c r="C315" s="43"/>
      <c r="D315" s="43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</row>
    <row r="316">
      <c r="A316" s="43"/>
      <c r="B316" s="43"/>
      <c r="C316" s="43"/>
      <c r="D316" s="43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</row>
    <row r="317">
      <c r="A317" s="43"/>
      <c r="B317" s="43"/>
      <c r="C317" s="43"/>
      <c r="D317" s="43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</row>
    <row r="318">
      <c r="A318" s="43"/>
      <c r="B318" s="43"/>
      <c r="C318" s="43"/>
      <c r="D318" s="43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</row>
    <row r="319">
      <c r="A319" s="43"/>
      <c r="B319" s="43"/>
      <c r="C319" s="43"/>
      <c r="D319" s="43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</row>
    <row r="320">
      <c r="A320" s="43"/>
      <c r="B320" s="43"/>
      <c r="C320" s="43"/>
      <c r="D320" s="43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</row>
    <row r="321">
      <c r="A321" s="43"/>
      <c r="B321" s="43"/>
      <c r="C321" s="43"/>
      <c r="D321" s="43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</row>
    <row r="322">
      <c r="A322" s="43"/>
      <c r="B322" s="43"/>
      <c r="C322" s="43"/>
      <c r="D322" s="43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</row>
    <row r="323">
      <c r="A323" s="43"/>
      <c r="B323" s="43"/>
      <c r="C323" s="43"/>
      <c r="D323" s="43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</row>
    <row r="324">
      <c r="A324" s="43"/>
      <c r="B324" s="43"/>
      <c r="C324" s="43"/>
      <c r="D324" s="43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</row>
    <row r="325">
      <c r="A325" s="43"/>
      <c r="B325" s="43"/>
      <c r="C325" s="43"/>
      <c r="D325" s="43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</row>
    <row r="326">
      <c r="A326" s="43"/>
      <c r="B326" s="43"/>
      <c r="C326" s="43"/>
      <c r="D326" s="43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</row>
    <row r="327">
      <c r="A327" s="43"/>
      <c r="B327" s="43"/>
      <c r="C327" s="43"/>
      <c r="D327" s="43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</row>
    <row r="328">
      <c r="A328" s="43"/>
      <c r="B328" s="43"/>
      <c r="C328" s="43"/>
      <c r="D328" s="43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</row>
    <row r="329">
      <c r="A329" s="43"/>
      <c r="B329" s="43"/>
      <c r="C329" s="43"/>
      <c r="D329" s="43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</row>
    <row r="330">
      <c r="A330" s="43"/>
      <c r="B330" s="43"/>
      <c r="C330" s="43"/>
      <c r="D330" s="43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</row>
    <row r="331">
      <c r="A331" s="43"/>
      <c r="B331" s="43"/>
      <c r="C331" s="43"/>
      <c r="D331" s="43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</row>
    <row r="332">
      <c r="A332" s="43"/>
      <c r="B332" s="43"/>
      <c r="C332" s="43"/>
      <c r="D332" s="43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</row>
    <row r="333">
      <c r="A333" s="43"/>
      <c r="B333" s="43"/>
      <c r="C333" s="43"/>
      <c r="D333" s="43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</row>
    <row r="334">
      <c r="A334" s="43"/>
      <c r="B334" s="43"/>
      <c r="C334" s="43"/>
      <c r="D334" s="43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</row>
    <row r="335">
      <c r="A335" s="43"/>
      <c r="B335" s="43"/>
      <c r="C335" s="43"/>
      <c r="D335" s="43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</row>
    <row r="336">
      <c r="A336" s="43"/>
      <c r="B336" s="43"/>
      <c r="C336" s="43"/>
      <c r="D336" s="43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</row>
    <row r="337">
      <c r="A337" s="43"/>
      <c r="B337" s="43"/>
      <c r="C337" s="43"/>
      <c r="D337" s="43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</row>
    <row r="338">
      <c r="A338" s="43"/>
      <c r="B338" s="43"/>
      <c r="C338" s="43"/>
      <c r="D338" s="43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</row>
    <row r="339">
      <c r="A339" s="43"/>
      <c r="B339" s="43"/>
      <c r="C339" s="43"/>
      <c r="D339" s="43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</row>
    <row r="340">
      <c r="A340" s="43"/>
      <c r="B340" s="43"/>
      <c r="C340" s="43"/>
      <c r="D340" s="43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</row>
    <row r="341">
      <c r="A341" s="43"/>
      <c r="B341" s="43"/>
      <c r="C341" s="43"/>
      <c r="D341" s="43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</row>
    <row r="342">
      <c r="A342" s="43"/>
      <c r="B342" s="43"/>
      <c r="C342" s="43"/>
      <c r="D342" s="43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</row>
    <row r="343">
      <c r="A343" s="43"/>
      <c r="B343" s="43"/>
      <c r="C343" s="43"/>
      <c r="D343" s="43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</row>
    <row r="344">
      <c r="A344" s="43"/>
      <c r="B344" s="43"/>
      <c r="C344" s="43"/>
      <c r="D344" s="43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</row>
    <row r="345">
      <c r="A345" s="43"/>
      <c r="B345" s="43"/>
      <c r="C345" s="43"/>
      <c r="D345" s="43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</row>
    <row r="346">
      <c r="A346" s="43"/>
      <c r="B346" s="43"/>
      <c r="C346" s="43"/>
      <c r="D346" s="43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</row>
    <row r="347">
      <c r="A347" s="43"/>
      <c r="B347" s="43"/>
      <c r="C347" s="43"/>
      <c r="D347" s="43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</row>
    <row r="348">
      <c r="A348" s="43"/>
      <c r="B348" s="43"/>
      <c r="C348" s="43"/>
      <c r="D348" s="43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</row>
    <row r="349">
      <c r="A349" s="43"/>
      <c r="B349" s="43"/>
      <c r="C349" s="43"/>
      <c r="D349" s="43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</row>
    <row r="350">
      <c r="A350" s="43"/>
      <c r="B350" s="43"/>
      <c r="C350" s="43"/>
      <c r="D350" s="43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</row>
    <row r="351">
      <c r="A351" s="43"/>
      <c r="B351" s="43"/>
      <c r="C351" s="43"/>
      <c r="D351" s="43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</row>
    <row r="352">
      <c r="A352" s="43"/>
      <c r="B352" s="43"/>
      <c r="C352" s="43"/>
      <c r="D352" s="43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</row>
    <row r="353">
      <c r="A353" s="43"/>
      <c r="B353" s="43"/>
      <c r="C353" s="43"/>
      <c r="D353" s="43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</row>
    <row r="354">
      <c r="A354" s="43"/>
      <c r="B354" s="43"/>
      <c r="C354" s="43"/>
      <c r="D354" s="43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</row>
    <row r="355">
      <c r="A355" s="43"/>
      <c r="B355" s="43"/>
      <c r="C355" s="43"/>
      <c r="D355" s="43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</row>
    <row r="356">
      <c r="A356" s="43"/>
      <c r="B356" s="43"/>
      <c r="C356" s="43"/>
      <c r="D356" s="43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</row>
    <row r="357">
      <c r="A357" s="43"/>
      <c r="B357" s="43"/>
      <c r="C357" s="43"/>
      <c r="D357" s="43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</row>
    <row r="358">
      <c r="A358" s="43"/>
      <c r="B358" s="43"/>
      <c r="C358" s="43"/>
      <c r="D358" s="43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</row>
    <row r="359">
      <c r="A359" s="43"/>
      <c r="B359" s="43"/>
      <c r="C359" s="43"/>
      <c r="D359" s="43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</row>
    <row r="360">
      <c r="A360" s="43"/>
      <c r="B360" s="43"/>
      <c r="C360" s="43"/>
      <c r="D360" s="43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</row>
    <row r="361">
      <c r="A361" s="43"/>
      <c r="B361" s="43"/>
      <c r="C361" s="43"/>
      <c r="D361" s="43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</row>
    <row r="362">
      <c r="A362" s="43"/>
      <c r="B362" s="43"/>
      <c r="C362" s="43"/>
      <c r="D362" s="43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</row>
    <row r="363">
      <c r="A363" s="43"/>
      <c r="B363" s="43"/>
      <c r="C363" s="43"/>
      <c r="D363" s="43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</row>
    <row r="364">
      <c r="A364" s="43"/>
      <c r="B364" s="43"/>
      <c r="C364" s="43"/>
      <c r="D364" s="43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</row>
    <row r="365">
      <c r="A365" s="43"/>
      <c r="B365" s="43"/>
      <c r="C365" s="43"/>
      <c r="D365" s="43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</row>
    <row r="366">
      <c r="A366" s="43"/>
      <c r="B366" s="43"/>
      <c r="C366" s="43"/>
      <c r="D366" s="43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</row>
    <row r="367">
      <c r="A367" s="43"/>
      <c r="B367" s="43"/>
      <c r="C367" s="43"/>
      <c r="D367" s="43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</row>
    <row r="368">
      <c r="A368" s="43"/>
      <c r="B368" s="43"/>
      <c r="C368" s="43"/>
      <c r="D368" s="43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</row>
    <row r="369">
      <c r="A369" s="43"/>
      <c r="B369" s="43"/>
      <c r="C369" s="43"/>
      <c r="D369" s="43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</row>
    <row r="370">
      <c r="A370" s="43"/>
      <c r="B370" s="43"/>
      <c r="C370" s="43"/>
      <c r="D370" s="43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</row>
    <row r="371">
      <c r="A371" s="43"/>
      <c r="B371" s="43"/>
      <c r="C371" s="43"/>
      <c r="D371" s="43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</row>
    <row r="372">
      <c r="A372" s="43"/>
      <c r="B372" s="43"/>
      <c r="C372" s="43"/>
      <c r="D372" s="43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</row>
    <row r="373">
      <c r="A373" s="43"/>
      <c r="B373" s="43"/>
      <c r="C373" s="43"/>
      <c r="D373" s="43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</row>
    <row r="374">
      <c r="A374" s="43"/>
      <c r="B374" s="43"/>
      <c r="C374" s="43"/>
      <c r="D374" s="43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</row>
    <row r="375">
      <c r="A375" s="43"/>
      <c r="B375" s="43"/>
      <c r="C375" s="43"/>
      <c r="D375" s="43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</row>
    <row r="376">
      <c r="A376" s="43"/>
      <c r="B376" s="43"/>
      <c r="C376" s="43"/>
      <c r="D376" s="43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</row>
    <row r="377">
      <c r="A377" s="43"/>
      <c r="B377" s="43"/>
      <c r="C377" s="43"/>
      <c r="D377" s="43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</row>
    <row r="378">
      <c r="A378" s="43"/>
      <c r="B378" s="43"/>
      <c r="C378" s="43"/>
      <c r="D378" s="43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</row>
    <row r="379">
      <c r="A379" s="43"/>
      <c r="B379" s="43"/>
      <c r="C379" s="43"/>
      <c r="D379" s="43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</row>
    <row r="380">
      <c r="A380" s="43"/>
      <c r="B380" s="43"/>
      <c r="C380" s="43"/>
      <c r="D380" s="43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</row>
    <row r="381">
      <c r="A381" s="43"/>
      <c r="B381" s="43"/>
      <c r="C381" s="43"/>
      <c r="D381" s="43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</row>
    <row r="382">
      <c r="A382" s="43"/>
      <c r="B382" s="43"/>
      <c r="C382" s="43"/>
      <c r="D382" s="43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</row>
    <row r="383">
      <c r="A383" s="43"/>
      <c r="B383" s="43"/>
      <c r="C383" s="43"/>
      <c r="D383" s="43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</row>
    <row r="384">
      <c r="A384" s="43"/>
      <c r="B384" s="43"/>
      <c r="C384" s="43"/>
      <c r="D384" s="43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</row>
    <row r="385">
      <c r="A385" s="43"/>
      <c r="B385" s="43"/>
      <c r="C385" s="43"/>
      <c r="D385" s="43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</row>
    <row r="386">
      <c r="A386" s="43"/>
      <c r="B386" s="43"/>
      <c r="C386" s="43"/>
      <c r="D386" s="43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</row>
    <row r="387">
      <c r="A387" s="43"/>
      <c r="B387" s="43"/>
      <c r="C387" s="43"/>
      <c r="D387" s="43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</row>
    <row r="388">
      <c r="A388" s="43"/>
      <c r="B388" s="43"/>
      <c r="C388" s="43"/>
      <c r="D388" s="43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</row>
    <row r="389">
      <c r="A389" s="43"/>
      <c r="B389" s="43"/>
      <c r="C389" s="43"/>
      <c r="D389" s="43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</row>
    <row r="390">
      <c r="A390" s="43"/>
      <c r="B390" s="43"/>
      <c r="C390" s="43"/>
      <c r="D390" s="43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</row>
    <row r="391">
      <c r="A391" s="43"/>
      <c r="B391" s="43"/>
      <c r="C391" s="43"/>
      <c r="D391" s="43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</row>
    <row r="392">
      <c r="A392" s="43"/>
      <c r="B392" s="43"/>
      <c r="C392" s="43"/>
      <c r="D392" s="43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</row>
    <row r="393">
      <c r="A393" s="43"/>
      <c r="B393" s="43"/>
      <c r="C393" s="43"/>
      <c r="D393" s="43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</row>
    <row r="394">
      <c r="A394" s="43"/>
      <c r="B394" s="43"/>
      <c r="C394" s="43"/>
      <c r="D394" s="43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</row>
    <row r="395">
      <c r="A395" s="43"/>
      <c r="B395" s="43"/>
      <c r="C395" s="43"/>
      <c r="D395" s="43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</row>
    <row r="396">
      <c r="A396" s="43"/>
      <c r="B396" s="43"/>
      <c r="C396" s="43"/>
      <c r="D396" s="43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</row>
    <row r="397">
      <c r="A397" s="43"/>
      <c r="B397" s="43"/>
      <c r="C397" s="43"/>
      <c r="D397" s="43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</row>
    <row r="398">
      <c r="A398" s="43"/>
      <c r="B398" s="43"/>
      <c r="C398" s="43"/>
      <c r="D398" s="43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</row>
    <row r="399">
      <c r="A399" s="43"/>
      <c r="B399" s="43"/>
      <c r="C399" s="43"/>
      <c r="D399" s="43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</row>
    <row r="400">
      <c r="A400" s="43"/>
      <c r="B400" s="43"/>
      <c r="C400" s="43"/>
      <c r="D400" s="43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</row>
    <row r="401">
      <c r="A401" s="43"/>
      <c r="B401" s="43"/>
      <c r="C401" s="43"/>
      <c r="D401" s="43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</row>
    <row r="402">
      <c r="A402" s="43"/>
      <c r="B402" s="43"/>
      <c r="C402" s="43"/>
      <c r="D402" s="43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</row>
    <row r="403">
      <c r="A403" s="43"/>
      <c r="B403" s="43"/>
      <c r="C403" s="43"/>
      <c r="D403" s="43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</row>
    <row r="404">
      <c r="A404" s="43"/>
      <c r="B404" s="43"/>
      <c r="C404" s="43"/>
      <c r="D404" s="43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</row>
    <row r="405">
      <c r="A405" s="43"/>
      <c r="B405" s="43"/>
      <c r="C405" s="43"/>
      <c r="D405" s="43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</row>
    <row r="406">
      <c r="A406" s="43"/>
      <c r="B406" s="43"/>
      <c r="C406" s="43"/>
      <c r="D406" s="43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</row>
    <row r="407">
      <c r="A407" s="43"/>
      <c r="B407" s="43"/>
      <c r="C407" s="43"/>
      <c r="D407" s="43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</row>
    <row r="408">
      <c r="A408" s="43"/>
      <c r="B408" s="43"/>
      <c r="C408" s="43"/>
      <c r="D408" s="43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</row>
    <row r="409">
      <c r="A409" s="43"/>
      <c r="B409" s="43"/>
      <c r="C409" s="43"/>
      <c r="D409" s="43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</row>
    <row r="410">
      <c r="A410" s="43"/>
      <c r="B410" s="43"/>
      <c r="C410" s="43"/>
      <c r="D410" s="43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</row>
    <row r="411">
      <c r="A411" s="43"/>
      <c r="B411" s="43"/>
      <c r="C411" s="43"/>
      <c r="D411" s="43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</row>
    <row r="412">
      <c r="A412" s="43"/>
      <c r="B412" s="43"/>
      <c r="C412" s="43"/>
      <c r="D412" s="43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</row>
    <row r="413">
      <c r="A413" s="43"/>
      <c r="B413" s="43"/>
      <c r="C413" s="43"/>
      <c r="D413" s="43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</row>
    <row r="414">
      <c r="A414" s="43"/>
      <c r="B414" s="43"/>
      <c r="C414" s="43"/>
      <c r="D414" s="43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</row>
    <row r="415">
      <c r="A415" s="43"/>
      <c r="B415" s="43"/>
      <c r="C415" s="43"/>
      <c r="D415" s="43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</row>
    <row r="416">
      <c r="A416" s="43"/>
      <c r="B416" s="43"/>
      <c r="C416" s="43"/>
      <c r="D416" s="43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</row>
    <row r="417">
      <c r="A417" s="43"/>
      <c r="B417" s="43"/>
      <c r="C417" s="43"/>
      <c r="D417" s="43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</row>
    <row r="418">
      <c r="A418" s="43"/>
      <c r="B418" s="43"/>
      <c r="C418" s="43"/>
      <c r="D418" s="43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</row>
    <row r="419">
      <c r="A419" s="43"/>
      <c r="B419" s="43"/>
      <c r="C419" s="43"/>
      <c r="D419" s="43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</row>
    <row r="420">
      <c r="A420" s="43"/>
      <c r="B420" s="43"/>
      <c r="C420" s="43"/>
      <c r="D420" s="43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</row>
    <row r="421">
      <c r="A421" s="43"/>
      <c r="B421" s="43"/>
      <c r="C421" s="43"/>
      <c r="D421" s="43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</row>
    <row r="422">
      <c r="A422" s="43"/>
      <c r="B422" s="43"/>
      <c r="C422" s="43"/>
      <c r="D422" s="43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</row>
    <row r="423">
      <c r="A423" s="43"/>
      <c r="B423" s="43"/>
      <c r="C423" s="43"/>
      <c r="D423" s="43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</row>
    <row r="424">
      <c r="A424" s="43"/>
      <c r="B424" s="43"/>
      <c r="C424" s="43"/>
      <c r="D424" s="43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</row>
    <row r="425">
      <c r="A425" s="43"/>
      <c r="B425" s="43"/>
      <c r="C425" s="43"/>
      <c r="D425" s="43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</row>
    <row r="426">
      <c r="A426" s="43"/>
      <c r="B426" s="43"/>
      <c r="C426" s="43"/>
      <c r="D426" s="43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</row>
    <row r="427">
      <c r="A427" s="43"/>
      <c r="B427" s="43"/>
      <c r="C427" s="43"/>
      <c r="D427" s="43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</row>
    <row r="428">
      <c r="A428" s="43"/>
      <c r="B428" s="43"/>
      <c r="C428" s="43"/>
      <c r="D428" s="43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</row>
    <row r="429">
      <c r="A429" s="43"/>
      <c r="B429" s="43"/>
      <c r="C429" s="43"/>
      <c r="D429" s="43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</row>
    <row r="430">
      <c r="A430" s="43"/>
      <c r="B430" s="43"/>
      <c r="C430" s="43"/>
      <c r="D430" s="43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</row>
    <row r="431">
      <c r="A431" s="43"/>
      <c r="B431" s="43"/>
      <c r="C431" s="43"/>
      <c r="D431" s="43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</row>
    <row r="432">
      <c r="A432" s="43"/>
      <c r="B432" s="43"/>
      <c r="C432" s="43"/>
      <c r="D432" s="43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</row>
    <row r="433">
      <c r="A433" s="43"/>
      <c r="B433" s="43"/>
      <c r="C433" s="43"/>
      <c r="D433" s="43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</row>
    <row r="434">
      <c r="A434" s="43"/>
      <c r="B434" s="43"/>
      <c r="C434" s="43"/>
      <c r="D434" s="43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</row>
    <row r="435">
      <c r="A435" s="43"/>
      <c r="B435" s="43"/>
      <c r="C435" s="43"/>
      <c r="D435" s="43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</row>
    <row r="436">
      <c r="A436" s="43"/>
      <c r="B436" s="43"/>
      <c r="C436" s="43"/>
      <c r="D436" s="43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</row>
    <row r="437">
      <c r="A437" s="43"/>
      <c r="B437" s="43"/>
      <c r="C437" s="43"/>
      <c r="D437" s="43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</row>
    <row r="438">
      <c r="A438" s="43"/>
      <c r="B438" s="43"/>
      <c r="C438" s="43"/>
      <c r="D438" s="43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</row>
    <row r="439">
      <c r="A439" s="43"/>
      <c r="B439" s="43"/>
      <c r="C439" s="43"/>
      <c r="D439" s="43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</row>
    <row r="440">
      <c r="A440" s="43"/>
      <c r="B440" s="43"/>
      <c r="C440" s="43"/>
      <c r="D440" s="43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</row>
    <row r="441">
      <c r="A441" s="43"/>
      <c r="B441" s="43"/>
      <c r="C441" s="43"/>
      <c r="D441" s="43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</row>
    <row r="442">
      <c r="A442" s="43"/>
      <c r="B442" s="43"/>
      <c r="C442" s="43"/>
      <c r="D442" s="43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</row>
    <row r="443">
      <c r="A443" s="43"/>
      <c r="B443" s="43"/>
      <c r="C443" s="43"/>
      <c r="D443" s="43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</row>
    <row r="444">
      <c r="A444" s="43"/>
      <c r="B444" s="43"/>
      <c r="C444" s="43"/>
      <c r="D444" s="43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</row>
    <row r="445">
      <c r="A445" s="43"/>
      <c r="B445" s="43"/>
      <c r="C445" s="43"/>
      <c r="D445" s="43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</row>
    <row r="446">
      <c r="A446" s="43"/>
      <c r="B446" s="43"/>
      <c r="C446" s="43"/>
      <c r="D446" s="43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</row>
    <row r="447">
      <c r="A447" s="43"/>
      <c r="B447" s="43"/>
      <c r="C447" s="43"/>
      <c r="D447" s="43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</row>
    <row r="448">
      <c r="A448" s="43"/>
      <c r="B448" s="43"/>
      <c r="C448" s="43"/>
      <c r="D448" s="43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</row>
    <row r="449">
      <c r="A449" s="43"/>
      <c r="B449" s="43"/>
      <c r="C449" s="43"/>
      <c r="D449" s="43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</row>
    <row r="450">
      <c r="A450" s="43"/>
      <c r="B450" s="43"/>
      <c r="C450" s="43"/>
      <c r="D450" s="43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>
      <c r="A451" s="43"/>
      <c r="B451" s="43"/>
      <c r="C451" s="43"/>
      <c r="D451" s="43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</row>
    <row r="452">
      <c r="A452" s="43"/>
      <c r="B452" s="43"/>
      <c r="C452" s="43"/>
      <c r="D452" s="43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</row>
    <row r="453">
      <c r="A453" s="43"/>
      <c r="B453" s="43"/>
      <c r="C453" s="43"/>
      <c r="D453" s="43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</row>
    <row r="454">
      <c r="A454" s="43"/>
      <c r="B454" s="43"/>
      <c r="C454" s="43"/>
      <c r="D454" s="43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</row>
    <row r="455">
      <c r="A455" s="43"/>
      <c r="B455" s="43"/>
      <c r="C455" s="43"/>
      <c r="D455" s="43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</row>
    <row r="456">
      <c r="A456" s="43"/>
      <c r="B456" s="43"/>
      <c r="C456" s="43"/>
      <c r="D456" s="43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</row>
    <row r="457">
      <c r="A457" s="43"/>
      <c r="B457" s="43"/>
      <c r="C457" s="43"/>
      <c r="D457" s="43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</row>
    <row r="458">
      <c r="A458" s="43"/>
      <c r="B458" s="43"/>
      <c r="C458" s="43"/>
      <c r="D458" s="43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</row>
    <row r="459">
      <c r="A459" s="43"/>
      <c r="B459" s="43"/>
      <c r="C459" s="43"/>
      <c r="D459" s="43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</row>
    <row r="460">
      <c r="A460" s="43"/>
      <c r="B460" s="43"/>
      <c r="C460" s="43"/>
      <c r="D460" s="43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</row>
    <row r="461">
      <c r="A461" s="43"/>
      <c r="B461" s="43"/>
      <c r="C461" s="43"/>
      <c r="D461" s="43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</row>
    <row r="462">
      <c r="A462" s="43"/>
      <c r="B462" s="43"/>
      <c r="C462" s="43"/>
      <c r="D462" s="43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</row>
    <row r="463">
      <c r="A463" s="43"/>
      <c r="B463" s="43"/>
      <c r="C463" s="43"/>
      <c r="D463" s="43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</row>
    <row r="464">
      <c r="A464" s="43"/>
      <c r="B464" s="43"/>
      <c r="C464" s="43"/>
      <c r="D464" s="43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</row>
    <row r="465">
      <c r="A465" s="43"/>
      <c r="B465" s="43"/>
      <c r="C465" s="43"/>
      <c r="D465" s="43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</row>
    <row r="466">
      <c r="A466" s="43"/>
      <c r="B466" s="43"/>
      <c r="C466" s="43"/>
      <c r="D466" s="43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</row>
    <row r="467">
      <c r="A467" s="43"/>
      <c r="B467" s="43"/>
      <c r="C467" s="43"/>
      <c r="D467" s="43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</row>
    <row r="468">
      <c r="A468" s="43"/>
      <c r="B468" s="43"/>
      <c r="C468" s="43"/>
      <c r="D468" s="43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</row>
    <row r="469">
      <c r="A469" s="43"/>
      <c r="B469" s="43"/>
      <c r="C469" s="43"/>
      <c r="D469" s="43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</row>
    <row r="470">
      <c r="A470" s="43"/>
      <c r="B470" s="43"/>
      <c r="C470" s="43"/>
      <c r="D470" s="43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</row>
    <row r="471">
      <c r="A471" s="43"/>
      <c r="B471" s="43"/>
      <c r="C471" s="43"/>
      <c r="D471" s="43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</row>
    <row r="472">
      <c r="A472" s="43"/>
      <c r="B472" s="43"/>
      <c r="C472" s="43"/>
      <c r="D472" s="43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</row>
    <row r="473">
      <c r="A473" s="43"/>
      <c r="B473" s="43"/>
      <c r="C473" s="43"/>
      <c r="D473" s="43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</row>
    <row r="474">
      <c r="A474" s="43"/>
      <c r="B474" s="43"/>
      <c r="C474" s="43"/>
      <c r="D474" s="43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</row>
    <row r="475">
      <c r="A475" s="43"/>
      <c r="B475" s="43"/>
      <c r="C475" s="43"/>
      <c r="D475" s="43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</row>
    <row r="476">
      <c r="A476" s="43"/>
      <c r="B476" s="43"/>
      <c r="C476" s="43"/>
      <c r="D476" s="43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</row>
    <row r="477">
      <c r="A477" s="43"/>
      <c r="B477" s="43"/>
      <c r="C477" s="43"/>
      <c r="D477" s="43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</row>
    <row r="478">
      <c r="A478" s="43"/>
      <c r="B478" s="43"/>
      <c r="C478" s="43"/>
      <c r="D478" s="43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</row>
    <row r="479">
      <c r="A479" s="43"/>
      <c r="B479" s="43"/>
      <c r="C479" s="43"/>
      <c r="D479" s="43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</row>
    <row r="480">
      <c r="A480" s="43"/>
      <c r="B480" s="43"/>
      <c r="C480" s="43"/>
      <c r="D480" s="43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</row>
    <row r="481">
      <c r="A481" s="43"/>
      <c r="B481" s="43"/>
      <c r="C481" s="43"/>
      <c r="D481" s="43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</row>
    <row r="482">
      <c r="A482" s="43"/>
      <c r="B482" s="43"/>
      <c r="C482" s="43"/>
      <c r="D482" s="43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</row>
    <row r="483">
      <c r="A483" s="43"/>
      <c r="B483" s="43"/>
      <c r="C483" s="43"/>
      <c r="D483" s="43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</row>
    <row r="484">
      <c r="A484" s="43"/>
      <c r="B484" s="43"/>
      <c r="C484" s="43"/>
      <c r="D484" s="43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</row>
    <row r="485">
      <c r="A485" s="43"/>
      <c r="B485" s="43"/>
      <c r="C485" s="43"/>
      <c r="D485" s="43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</row>
    <row r="486">
      <c r="A486" s="43"/>
      <c r="B486" s="43"/>
      <c r="C486" s="43"/>
      <c r="D486" s="43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</row>
    <row r="487">
      <c r="A487" s="43"/>
      <c r="B487" s="43"/>
      <c r="C487" s="43"/>
      <c r="D487" s="43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</row>
    <row r="488">
      <c r="A488" s="43"/>
      <c r="B488" s="43"/>
      <c r="C488" s="43"/>
      <c r="D488" s="43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</row>
    <row r="489">
      <c r="A489" s="43"/>
      <c r="B489" s="43"/>
      <c r="C489" s="43"/>
      <c r="D489" s="43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</row>
    <row r="490">
      <c r="A490" s="43"/>
      <c r="B490" s="43"/>
      <c r="C490" s="43"/>
      <c r="D490" s="43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</row>
    <row r="491">
      <c r="A491" s="43"/>
      <c r="B491" s="43"/>
      <c r="C491" s="43"/>
      <c r="D491" s="43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</row>
    <row r="492">
      <c r="A492" s="43"/>
      <c r="B492" s="43"/>
      <c r="C492" s="43"/>
      <c r="D492" s="43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</row>
    <row r="493">
      <c r="A493" s="43"/>
      <c r="B493" s="43"/>
      <c r="C493" s="43"/>
      <c r="D493" s="43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</row>
    <row r="494">
      <c r="A494" s="43"/>
      <c r="B494" s="43"/>
      <c r="C494" s="43"/>
      <c r="D494" s="43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</row>
    <row r="495">
      <c r="A495" s="43"/>
      <c r="B495" s="43"/>
      <c r="C495" s="43"/>
      <c r="D495" s="43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</row>
    <row r="496">
      <c r="A496" s="43"/>
      <c r="B496" s="43"/>
      <c r="C496" s="43"/>
      <c r="D496" s="43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</row>
    <row r="497">
      <c r="A497" s="43"/>
      <c r="B497" s="43"/>
      <c r="C497" s="43"/>
      <c r="D497" s="43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</row>
    <row r="498">
      <c r="A498" s="43"/>
      <c r="B498" s="43"/>
      <c r="C498" s="43"/>
      <c r="D498" s="43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</row>
    <row r="499">
      <c r="A499" s="43"/>
      <c r="B499" s="43"/>
      <c r="C499" s="43"/>
      <c r="D499" s="43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</row>
    <row r="500">
      <c r="A500" s="43"/>
      <c r="B500" s="43"/>
      <c r="C500" s="43"/>
      <c r="D500" s="43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</row>
    <row r="501">
      <c r="A501" s="43"/>
      <c r="B501" s="43"/>
      <c r="C501" s="43"/>
      <c r="D501" s="43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</row>
    <row r="502">
      <c r="A502" s="43"/>
      <c r="B502" s="43"/>
      <c r="C502" s="43"/>
      <c r="D502" s="43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</row>
    <row r="503">
      <c r="A503" s="43"/>
      <c r="B503" s="43"/>
      <c r="C503" s="43"/>
      <c r="D503" s="43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</row>
    <row r="504">
      <c r="A504" s="43"/>
      <c r="B504" s="43"/>
      <c r="C504" s="43"/>
      <c r="D504" s="43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</row>
    <row r="505">
      <c r="A505" s="43"/>
      <c r="B505" s="43"/>
      <c r="C505" s="43"/>
      <c r="D505" s="43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</row>
    <row r="506">
      <c r="A506" s="43"/>
      <c r="B506" s="43"/>
      <c r="C506" s="43"/>
      <c r="D506" s="43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</row>
    <row r="507">
      <c r="A507" s="43"/>
      <c r="B507" s="43"/>
      <c r="C507" s="43"/>
      <c r="D507" s="43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</row>
    <row r="508">
      <c r="A508" s="43"/>
      <c r="B508" s="43"/>
      <c r="C508" s="43"/>
      <c r="D508" s="43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</row>
    <row r="509">
      <c r="A509" s="43"/>
      <c r="B509" s="43"/>
      <c r="C509" s="43"/>
      <c r="D509" s="43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</row>
    <row r="510">
      <c r="A510" s="43"/>
      <c r="B510" s="43"/>
      <c r="C510" s="43"/>
      <c r="D510" s="43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</row>
    <row r="511">
      <c r="A511" s="43"/>
      <c r="B511" s="43"/>
      <c r="C511" s="43"/>
      <c r="D511" s="43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</row>
    <row r="512">
      <c r="A512" s="43"/>
      <c r="B512" s="43"/>
      <c r="C512" s="43"/>
      <c r="D512" s="43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</row>
    <row r="513">
      <c r="A513" s="43"/>
      <c r="B513" s="43"/>
      <c r="C513" s="43"/>
      <c r="D513" s="43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</row>
    <row r="514">
      <c r="A514" s="43"/>
      <c r="B514" s="43"/>
      <c r="C514" s="43"/>
      <c r="D514" s="43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</row>
    <row r="515">
      <c r="A515" s="43"/>
      <c r="B515" s="43"/>
      <c r="C515" s="43"/>
      <c r="D515" s="43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</row>
    <row r="516">
      <c r="A516" s="43"/>
      <c r="B516" s="43"/>
      <c r="C516" s="43"/>
      <c r="D516" s="43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</row>
    <row r="517">
      <c r="A517" s="43"/>
      <c r="B517" s="43"/>
      <c r="C517" s="43"/>
      <c r="D517" s="43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</row>
    <row r="518">
      <c r="A518" s="43"/>
      <c r="B518" s="43"/>
      <c r="C518" s="43"/>
      <c r="D518" s="43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</row>
    <row r="519">
      <c r="A519" s="43"/>
      <c r="B519" s="43"/>
      <c r="C519" s="43"/>
      <c r="D519" s="43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</row>
    <row r="520">
      <c r="A520" s="43"/>
      <c r="B520" s="43"/>
      <c r="C520" s="43"/>
      <c r="D520" s="43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</row>
    <row r="521">
      <c r="A521" s="43"/>
      <c r="B521" s="43"/>
      <c r="C521" s="43"/>
      <c r="D521" s="43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</row>
    <row r="522">
      <c r="A522" s="43"/>
      <c r="B522" s="43"/>
      <c r="C522" s="43"/>
      <c r="D522" s="43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>
      <c r="A523" s="43"/>
      <c r="B523" s="43"/>
      <c r="C523" s="43"/>
      <c r="D523" s="43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</row>
    <row r="524">
      <c r="A524" s="43"/>
      <c r="B524" s="43"/>
      <c r="C524" s="43"/>
      <c r="D524" s="43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</row>
    <row r="525">
      <c r="A525" s="43"/>
      <c r="B525" s="43"/>
      <c r="C525" s="43"/>
      <c r="D525" s="43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</row>
    <row r="526">
      <c r="A526" s="43"/>
      <c r="B526" s="43"/>
      <c r="C526" s="43"/>
      <c r="D526" s="43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</row>
    <row r="527">
      <c r="A527" s="43"/>
      <c r="B527" s="43"/>
      <c r="C527" s="43"/>
      <c r="D527" s="43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</row>
    <row r="528">
      <c r="A528" s="43"/>
      <c r="B528" s="43"/>
      <c r="C528" s="43"/>
      <c r="D528" s="43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</row>
    <row r="529">
      <c r="A529" s="43"/>
      <c r="B529" s="43"/>
      <c r="C529" s="43"/>
      <c r="D529" s="43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</row>
    <row r="530">
      <c r="A530" s="43"/>
      <c r="B530" s="43"/>
      <c r="C530" s="43"/>
      <c r="D530" s="43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</row>
    <row r="531">
      <c r="A531" s="43"/>
      <c r="B531" s="43"/>
      <c r="C531" s="43"/>
      <c r="D531" s="43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</row>
    <row r="532">
      <c r="A532" s="43"/>
      <c r="B532" s="43"/>
      <c r="C532" s="43"/>
      <c r="D532" s="43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</row>
    <row r="533">
      <c r="A533" s="43"/>
      <c r="B533" s="43"/>
      <c r="C533" s="43"/>
      <c r="D533" s="43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</row>
    <row r="534">
      <c r="A534" s="43"/>
      <c r="B534" s="43"/>
      <c r="C534" s="43"/>
      <c r="D534" s="43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</row>
    <row r="535">
      <c r="A535" s="43"/>
      <c r="B535" s="43"/>
      <c r="C535" s="43"/>
      <c r="D535" s="43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</row>
    <row r="536">
      <c r="A536" s="43"/>
      <c r="B536" s="43"/>
      <c r="C536" s="43"/>
      <c r="D536" s="43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</row>
    <row r="537">
      <c r="A537" s="43"/>
      <c r="B537" s="43"/>
      <c r="C537" s="43"/>
      <c r="D537" s="43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</row>
    <row r="538">
      <c r="A538" s="43"/>
      <c r="B538" s="43"/>
      <c r="C538" s="43"/>
      <c r="D538" s="43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</row>
    <row r="539">
      <c r="A539" s="43"/>
      <c r="B539" s="43"/>
      <c r="C539" s="43"/>
      <c r="D539" s="43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</row>
    <row r="540">
      <c r="A540" s="43"/>
      <c r="B540" s="43"/>
      <c r="C540" s="43"/>
      <c r="D540" s="43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</row>
    <row r="541">
      <c r="A541" s="43"/>
      <c r="B541" s="43"/>
      <c r="C541" s="43"/>
      <c r="D541" s="43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</row>
    <row r="542">
      <c r="A542" s="43"/>
      <c r="B542" s="43"/>
      <c r="C542" s="43"/>
      <c r="D542" s="43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</row>
    <row r="543">
      <c r="A543" s="43"/>
      <c r="B543" s="43"/>
      <c r="C543" s="43"/>
      <c r="D543" s="43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</row>
    <row r="544">
      <c r="A544" s="43"/>
      <c r="B544" s="43"/>
      <c r="C544" s="43"/>
      <c r="D544" s="43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</row>
    <row r="545">
      <c r="A545" s="43"/>
      <c r="B545" s="43"/>
      <c r="C545" s="43"/>
      <c r="D545" s="43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</row>
    <row r="546">
      <c r="A546" s="43"/>
      <c r="B546" s="43"/>
      <c r="C546" s="43"/>
      <c r="D546" s="43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</row>
    <row r="547">
      <c r="A547" s="43"/>
      <c r="B547" s="43"/>
      <c r="C547" s="43"/>
      <c r="D547" s="43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</row>
    <row r="548">
      <c r="A548" s="43"/>
      <c r="B548" s="43"/>
      <c r="C548" s="43"/>
      <c r="D548" s="43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</row>
    <row r="549">
      <c r="A549" s="43"/>
      <c r="B549" s="43"/>
      <c r="C549" s="43"/>
      <c r="D549" s="43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</row>
    <row r="550">
      <c r="A550" s="43"/>
      <c r="B550" s="43"/>
      <c r="C550" s="43"/>
      <c r="D550" s="43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</row>
    <row r="551">
      <c r="A551" s="43"/>
      <c r="B551" s="43"/>
      <c r="C551" s="43"/>
      <c r="D551" s="43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</row>
    <row r="552">
      <c r="A552" s="43"/>
      <c r="B552" s="43"/>
      <c r="C552" s="43"/>
      <c r="D552" s="43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</row>
    <row r="553">
      <c r="A553" s="43"/>
      <c r="B553" s="43"/>
      <c r="C553" s="43"/>
      <c r="D553" s="43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</row>
    <row r="554">
      <c r="A554" s="43"/>
      <c r="B554" s="43"/>
      <c r="C554" s="43"/>
      <c r="D554" s="43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</row>
    <row r="555">
      <c r="A555" s="43"/>
      <c r="B555" s="43"/>
      <c r="C555" s="43"/>
      <c r="D555" s="43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</row>
    <row r="556">
      <c r="A556" s="43"/>
      <c r="B556" s="43"/>
      <c r="C556" s="43"/>
      <c r="D556" s="43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</row>
    <row r="557">
      <c r="A557" s="43"/>
      <c r="B557" s="43"/>
      <c r="C557" s="43"/>
      <c r="D557" s="43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</row>
    <row r="558">
      <c r="A558" s="43"/>
      <c r="B558" s="43"/>
      <c r="C558" s="43"/>
      <c r="D558" s="43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</row>
    <row r="559">
      <c r="A559" s="43"/>
      <c r="B559" s="43"/>
      <c r="C559" s="43"/>
      <c r="D559" s="43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</row>
    <row r="560">
      <c r="A560" s="43"/>
      <c r="B560" s="43"/>
      <c r="C560" s="43"/>
      <c r="D560" s="43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</row>
    <row r="561">
      <c r="A561" s="43"/>
      <c r="B561" s="43"/>
      <c r="C561" s="43"/>
      <c r="D561" s="43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</row>
    <row r="562">
      <c r="A562" s="43"/>
      <c r="B562" s="43"/>
      <c r="C562" s="43"/>
      <c r="D562" s="43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</row>
    <row r="563">
      <c r="A563" s="43"/>
      <c r="B563" s="43"/>
      <c r="C563" s="43"/>
      <c r="D563" s="43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</row>
    <row r="564">
      <c r="A564" s="43"/>
      <c r="B564" s="43"/>
      <c r="C564" s="43"/>
      <c r="D564" s="43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</row>
    <row r="565">
      <c r="A565" s="43"/>
      <c r="B565" s="43"/>
      <c r="C565" s="43"/>
      <c r="D565" s="43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</row>
    <row r="566">
      <c r="A566" s="43"/>
      <c r="B566" s="43"/>
      <c r="C566" s="43"/>
      <c r="D566" s="43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</row>
    <row r="567">
      <c r="A567" s="43"/>
      <c r="B567" s="43"/>
      <c r="C567" s="43"/>
      <c r="D567" s="43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</row>
    <row r="568">
      <c r="A568" s="43"/>
      <c r="B568" s="43"/>
      <c r="C568" s="43"/>
      <c r="D568" s="43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</row>
    <row r="569">
      <c r="A569" s="43"/>
      <c r="B569" s="43"/>
      <c r="C569" s="43"/>
      <c r="D569" s="43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</row>
    <row r="570">
      <c r="A570" s="43"/>
      <c r="B570" s="43"/>
      <c r="C570" s="43"/>
      <c r="D570" s="43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</row>
    <row r="571">
      <c r="A571" s="43"/>
      <c r="B571" s="43"/>
      <c r="C571" s="43"/>
      <c r="D571" s="43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</row>
    <row r="572">
      <c r="A572" s="43"/>
      <c r="B572" s="43"/>
      <c r="C572" s="43"/>
      <c r="D572" s="43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</row>
    <row r="573">
      <c r="A573" s="43"/>
      <c r="B573" s="43"/>
      <c r="C573" s="43"/>
      <c r="D573" s="43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</row>
    <row r="574">
      <c r="A574" s="43"/>
      <c r="B574" s="43"/>
      <c r="C574" s="43"/>
      <c r="D574" s="43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</row>
    <row r="575">
      <c r="A575" s="43"/>
      <c r="B575" s="43"/>
      <c r="C575" s="43"/>
      <c r="D575" s="43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</row>
    <row r="576">
      <c r="A576" s="43"/>
      <c r="B576" s="43"/>
      <c r="C576" s="43"/>
      <c r="D576" s="43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</row>
    <row r="577">
      <c r="A577" s="43"/>
      <c r="B577" s="43"/>
      <c r="C577" s="43"/>
      <c r="D577" s="43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</row>
    <row r="578">
      <c r="A578" s="43"/>
      <c r="B578" s="43"/>
      <c r="C578" s="43"/>
      <c r="D578" s="43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</row>
    <row r="579">
      <c r="A579" s="43"/>
      <c r="B579" s="43"/>
      <c r="C579" s="43"/>
      <c r="D579" s="43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</row>
    <row r="580">
      <c r="A580" s="43"/>
      <c r="B580" s="43"/>
      <c r="C580" s="43"/>
      <c r="D580" s="43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</row>
    <row r="581">
      <c r="A581" s="43"/>
      <c r="B581" s="43"/>
      <c r="C581" s="43"/>
      <c r="D581" s="43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</row>
    <row r="582">
      <c r="A582" s="43"/>
      <c r="B582" s="43"/>
      <c r="C582" s="43"/>
      <c r="D582" s="43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</row>
    <row r="583">
      <c r="A583" s="43"/>
      <c r="B583" s="43"/>
      <c r="C583" s="43"/>
      <c r="D583" s="43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</row>
    <row r="584">
      <c r="A584" s="43"/>
      <c r="B584" s="43"/>
      <c r="C584" s="43"/>
      <c r="D584" s="43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</row>
    <row r="585">
      <c r="A585" s="43"/>
      <c r="B585" s="43"/>
      <c r="C585" s="43"/>
      <c r="D585" s="43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</row>
    <row r="586">
      <c r="A586" s="43"/>
      <c r="B586" s="43"/>
      <c r="C586" s="43"/>
      <c r="D586" s="43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</row>
    <row r="587">
      <c r="A587" s="43"/>
      <c r="B587" s="43"/>
      <c r="C587" s="43"/>
      <c r="D587" s="43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</row>
    <row r="588">
      <c r="A588" s="43"/>
      <c r="B588" s="43"/>
      <c r="C588" s="43"/>
      <c r="D588" s="43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</row>
    <row r="589">
      <c r="A589" s="43"/>
      <c r="B589" s="43"/>
      <c r="C589" s="43"/>
      <c r="D589" s="43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</row>
    <row r="590">
      <c r="A590" s="43"/>
      <c r="B590" s="43"/>
      <c r="C590" s="43"/>
      <c r="D590" s="43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</row>
    <row r="591">
      <c r="A591" s="43"/>
      <c r="B591" s="43"/>
      <c r="C591" s="43"/>
      <c r="D591" s="43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</row>
    <row r="592">
      <c r="A592" s="43"/>
      <c r="B592" s="43"/>
      <c r="C592" s="43"/>
      <c r="D592" s="43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</row>
    <row r="593">
      <c r="A593" s="43"/>
      <c r="B593" s="43"/>
      <c r="C593" s="43"/>
      <c r="D593" s="43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</row>
    <row r="594">
      <c r="A594" s="43"/>
      <c r="B594" s="43"/>
      <c r="C594" s="43"/>
      <c r="D594" s="43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</row>
    <row r="595">
      <c r="A595" s="43"/>
      <c r="B595" s="43"/>
      <c r="C595" s="43"/>
      <c r="D595" s="43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</row>
    <row r="596">
      <c r="A596" s="43"/>
      <c r="B596" s="43"/>
      <c r="C596" s="43"/>
      <c r="D596" s="43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</row>
    <row r="597">
      <c r="A597" s="43"/>
      <c r="B597" s="43"/>
      <c r="C597" s="43"/>
      <c r="D597" s="43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</row>
    <row r="598">
      <c r="A598" s="43"/>
      <c r="B598" s="43"/>
      <c r="C598" s="43"/>
      <c r="D598" s="43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</row>
    <row r="599">
      <c r="A599" s="43"/>
      <c r="B599" s="43"/>
      <c r="C599" s="43"/>
      <c r="D599" s="43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</row>
    <row r="600">
      <c r="A600" s="43"/>
      <c r="B600" s="43"/>
      <c r="C600" s="43"/>
      <c r="D600" s="43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</row>
    <row r="601">
      <c r="A601" s="43"/>
      <c r="B601" s="43"/>
      <c r="C601" s="43"/>
      <c r="D601" s="43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</row>
    <row r="602">
      <c r="A602" s="43"/>
      <c r="B602" s="43"/>
      <c r="C602" s="43"/>
      <c r="D602" s="43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</row>
    <row r="603">
      <c r="A603" s="43"/>
      <c r="B603" s="43"/>
      <c r="C603" s="43"/>
      <c r="D603" s="43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</row>
    <row r="604">
      <c r="A604" s="43"/>
      <c r="B604" s="43"/>
      <c r="C604" s="43"/>
      <c r="D604" s="43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</row>
    <row r="605">
      <c r="A605" s="43"/>
      <c r="B605" s="43"/>
      <c r="C605" s="43"/>
      <c r="D605" s="43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</row>
    <row r="606">
      <c r="A606" s="43"/>
      <c r="B606" s="43"/>
      <c r="C606" s="43"/>
      <c r="D606" s="43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</row>
    <row r="607">
      <c r="A607" s="43"/>
      <c r="B607" s="43"/>
      <c r="C607" s="43"/>
      <c r="D607" s="43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</row>
    <row r="608">
      <c r="A608" s="43"/>
      <c r="B608" s="43"/>
      <c r="C608" s="43"/>
      <c r="D608" s="43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</row>
    <row r="609">
      <c r="A609" s="43"/>
      <c r="B609" s="43"/>
      <c r="C609" s="43"/>
      <c r="D609" s="43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</row>
    <row r="610">
      <c r="A610" s="43"/>
      <c r="B610" s="43"/>
      <c r="C610" s="43"/>
      <c r="D610" s="43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</row>
    <row r="611">
      <c r="A611" s="43"/>
      <c r="B611" s="43"/>
      <c r="C611" s="43"/>
      <c r="D611" s="43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</row>
    <row r="612">
      <c r="A612" s="43"/>
      <c r="B612" s="43"/>
      <c r="C612" s="43"/>
      <c r="D612" s="43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</row>
    <row r="613">
      <c r="A613" s="43"/>
      <c r="B613" s="43"/>
      <c r="C613" s="43"/>
      <c r="D613" s="43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</row>
    <row r="614">
      <c r="A614" s="43"/>
      <c r="B614" s="43"/>
      <c r="C614" s="43"/>
      <c r="D614" s="43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</row>
    <row r="615">
      <c r="A615" s="43"/>
      <c r="B615" s="43"/>
      <c r="C615" s="43"/>
      <c r="D615" s="43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</row>
    <row r="616">
      <c r="A616" s="43"/>
      <c r="B616" s="43"/>
      <c r="C616" s="43"/>
      <c r="D616" s="43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</row>
    <row r="617">
      <c r="A617" s="43"/>
      <c r="B617" s="43"/>
      <c r="C617" s="43"/>
      <c r="D617" s="43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</row>
    <row r="618">
      <c r="A618" s="43"/>
      <c r="B618" s="43"/>
      <c r="C618" s="43"/>
      <c r="D618" s="43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</row>
    <row r="619">
      <c r="A619" s="43"/>
      <c r="B619" s="43"/>
      <c r="C619" s="43"/>
      <c r="D619" s="43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</row>
    <row r="620">
      <c r="A620" s="43"/>
      <c r="B620" s="43"/>
      <c r="C620" s="43"/>
      <c r="D620" s="43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</row>
    <row r="621">
      <c r="A621" s="43"/>
      <c r="B621" s="43"/>
      <c r="C621" s="43"/>
      <c r="D621" s="43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</row>
    <row r="622">
      <c r="A622" s="43"/>
      <c r="B622" s="43"/>
      <c r="C622" s="43"/>
      <c r="D622" s="43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</row>
    <row r="623">
      <c r="A623" s="43"/>
      <c r="B623" s="43"/>
      <c r="C623" s="43"/>
      <c r="D623" s="43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</row>
    <row r="624">
      <c r="A624" s="43"/>
      <c r="B624" s="43"/>
      <c r="C624" s="43"/>
      <c r="D624" s="43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</row>
    <row r="625">
      <c r="A625" s="43"/>
      <c r="B625" s="43"/>
      <c r="C625" s="43"/>
      <c r="D625" s="43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</row>
    <row r="626">
      <c r="A626" s="43"/>
      <c r="B626" s="43"/>
      <c r="C626" s="43"/>
      <c r="D626" s="43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</row>
    <row r="627">
      <c r="A627" s="43"/>
      <c r="B627" s="43"/>
      <c r="C627" s="43"/>
      <c r="D627" s="43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</row>
    <row r="628">
      <c r="A628" s="43"/>
      <c r="B628" s="43"/>
      <c r="C628" s="43"/>
      <c r="D628" s="43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</row>
    <row r="629">
      <c r="A629" s="43"/>
      <c r="B629" s="43"/>
      <c r="C629" s="43"/>
      <c r="D629" s="43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</row>
    <row r="630">
      <c r="A630" s="43"/>
      <c r="B630" s="43"/>
      <c r="C630" s="43"/>
      <c r="D630" s="43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</row>
    <row r="631">
      <c r="A631" s="43"/>
      <c r="B631" s="43"/>
      <c r="C631" s="43"/>
      <c r="D631" s="43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</row>
    <row r="632">
      <c r="A632" s="43"/>
      <c r="B632" s="43"/>
      <c r="C632" s="43"/>
      <c r="D632" s="43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</row>
    <row r="633">
      <c r="A633" s="43"/>
      <c r="B633" s="43"/>
      <c r="C633" s="43"/>
      <c r="D633" s="43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</row>
    <row r="634">
      <c r="A634" s="43"/>
      <c r="B634" s="43"/>
      <c r="C634" s="43"/>
      <c r="D634" s="43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</row>
    <row r="635">
      <c r="A635" s="43"/>
      <c r="B635" s="43"/>
      <c r="C635" s="43"/>
      <c r="D635" s="43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</row>
    <row r="636">
      <c r="A636" s="43"/>
      <c r="B636" s="43"/>
      <c r="C636" s="43"/>
      <c r="D636" s="43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</row>
    <row r="637">
      <c r="A637" s="43"/>
      <c r="B637" s="43"/>
      <c r="C637" s="43"/>
      <c r="D637" s="43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</row>
    <row r="638">
      <c r="A638" s="43"/>
      <c r="B638" s="43"/>
      <c r="C638" s="43"/>
      <c r="D638" s="43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</row>
    <row r="639">
      <c r="A639" s="43"/>
      <c r="B639" s="43"/>
      <c r="C639" s="43"/>
      <c r="D639" s="43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</row>
    <row r="640">
      <c r="A640" s="43"/>
      <c r="B640" s="43"/>
      <c r="C640" s="43"/>
      <c r="D640" s="43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</row>
    <row r="641">
      <c r="A641" s="43"/>
      <c r="B641" s="43"/>
      <c r="C641" s="43"/>
      <c r="D641" s="43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</row>
    <row r="642">
      <c r="A642" s="43"/>
      <c r="B642" s="43"/>
      <c r="C642" s="43"/>
      <c r="D642" s="43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</row>
    <row r="643">
      <c r="A643" s="43"/>
      <c r="B643" s="43"/>
      <c r="C643" s="43"/>
      <c r="D643" s="43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</row>
    <row r="644">
      <c r="A644" s="43"/>
      <c r="B644" s="43"/>
      <c r="C644" s="43"/>
      <c r="D644" s="43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</row>
    <row r="645">
      <c r="A645" s="43"/>
      <c r="B645" s="43"/>
      <c r="C645" s="43"/>
      <c r="D645" s="43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</row>
    <row r="646">
      <c r="A646" s="43"/>
      <c r="B646" s="43"/>
      <c r="C646" s="43"/>
      <c r="D646" s="43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</row>
    <row r="647">
      <c r="A647" s="43"/>
      <c r="B647" s="43"/>
      <c r="C647" s="43"/>
      <c r="D647" s="43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</row>
    <row r="648">
      <c r="A648" s="43"/>
      <c r="B648" s="43"/>
      <c r="C648" s="43"/>
      <c r="D648" s="43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</row>
    <row r="649">
      <c r="A649" s="43"/>
      <c r="B649" s="43"/>
      <c r="C649" s="43"/>
      <c r="D649" s="43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</row>
    <row r="650">
      <c r="A650" s="43"/>
      <c r="B650" s="43"/>
      <c r="C650" s="43"/>
      <c r="D650" s="43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</row>
    <row r="651">
      <c r="A651" s="43"/>
      <c r="B651" s="43"/>
      <c r="C651" s="43"/>
      <c r="D651" s="43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</row>
    <row r="652">
      <c r="A652" s="43"/>
      <c r="B652" s="43"/>
      <c r="C652" s="43"/>
      <c r="D652" s="43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</row>
    <row r="653">
      <c r="A653" s="43"/>
      <c r="B653" s="43"/>
      <c r="C653" s="43"/>
      <c r="D653" s="43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</row>
    <row r="654">
      <c r="A654" s="43"/>
      <c r="B654" s="43"/>
      <c r="C654" s="43"/>
      <c r="D654" s="43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</row>
    <row r="655">
      <c r="A655" s="43"/>
      <c r="B655" s="43"/>
      <c r="C655" s="43"/>
      <c r="D655" s="43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</row>
    <row r="656">
      <c r="A656" s="43"/>
      <c r="B656" s="43"/>
      <c r="C656" s="43"/>
      <c r="D656" s="43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</row>
    <row r="657">
      <c r="A657" s="43"/>
      <c r="B657" s="43"/>
      <c r="C657" s="43"/>
      <c r="D657" s="43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</row>
    <row r="658">
      <c r="A658" s="43"/>
      <c r="B658" s="43"/>
      <c r="C658" s="43"/>
      <c r="D658" s="43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</row>
    <row r="659">
      <c r="A659" s="43"/>
      <c r="B659" s="43"/>
      <c r="C659" s="43"/>
      <c r="D659" s="43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</row>
    <row r="660">
      <c r="A660" s="43"/>
      <c r="B660" s="43"/>
      <c r="C660" s="43"/>
      <c r="D660" s="43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</row>
    <row r="661">
      <c r="A661" s="43"/>
      <c r="B661" s="43"/>
      <c r="C661" s="43"/>
      <c r="D661" s="43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</row>
    <row r="662">
      <c r="A662" s="43"/>
      <c r="B662" s="43"/>
      <c r="C662" s="43"/>
      <c r="D662" s="43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</row>
    <row r="663">
      <c r="A663" s="43"/>
      <c r="B663" s="43"/>
      <c r="C663" s="43"/>
      <c r="D663" s="43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</row>
    <row r="664">
      <c r="A664" s="43"/>
      <c r="B664" s="43"/>
      <c r="C664" s="43"/>
      <c r="D664" s="43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</row>
    <row r="665">
      <c r="A665" s="43"/>
      <c r="B665" s="43"/>
      <c r="C665" s="43"/>
      <c r="D665" s="43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</row>
    <row r="666">
      <c r="A666" s="43"/>
      <c r="B666" s="43"/>
      <c r="C666" s="43"/>
      <c r="D666" s="43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</row>
    <row r="667">
      <c r="A667" s="43"/>
      <c r="B667" s="43"/>
      <c r="C667" s="43"/>
      <c r="D667" s="43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</row>
    <row r="668">
      <c r="A668" s="43"/>
      <c r="B668" s="43"/>
      <c r="C668" s="43"/>
      <c r="D668" s="43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</row>
    <row r="669">
      <c r="A669" s="43"/>
      <c r="B669" s="43"/>
      <c r="C669" s="43"/>
      <c r="D669" s="43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</row>
    <row r="670">
      <c r="A670" s="43"/>
      <c r="B670" s="43"/>
      <c r="C670" s="43"/>
      <c r="D670" s="43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</row>
    <row r="671">
      <c r="A671" s="43"/>
      <c r="B671" s="43"/>
      <c r="C671" s="43"/>
      <c r="D671" s="43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</row>
    <row r="672">
      <c r="A672" s="43"/>
      <c r="B672" s="43"/>
      <c r="C672" s="43"/>
      <c r="D672" s="43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</row>
    <row r="673">
      <c r="A673" s="43"/>
      <c r="B673" s="43"/>
      <c r="C673" s="43"/>
      <c r="D673" s="43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</row>
    <row r="674">
      <c r="A674" s="43"/>
      <c r="B674" s="43"/>
      <c r="C674" s="43"/>
      <c r="D674" s="43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</row>
    <row r="675">
      <c r="A675" s="43"/>
      <c r="B675" s="43"/>
      <c r="C675" s="43"/>
      <c r="D675" s="43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</row>
    <row r="676">
      <c r="A676" s="43"/>
      <c r="B676" s="43"/>
      <c r="C676" s="43"/>
      <c r="D676" s="43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</row>
    <row r="677">
      <c r="A677" s="43"/>
      <c r="B677" s="43"/>
      <c r="C677" s="43"/>
      <c r="D677" s="43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</row>
    <row r="678">
      <c r="A678" s="43"/>
      <c r="B678" s="43"/>
      <c r="C678" s="43"/>
      <c r="D678" s="43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</row>
    <row r="679">
      <c r="A679" s="43"/>
      <c r="B679" s="43"/>
      <c r="C679" s="43"/>
      <c r="D679" s="43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</row>
    <row r="680">
      <c r="A680" s="43"/>
      <c r="B680" s="43"/>
      <c r="C680" s="43"/>
      <c r="D680" s="43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</row>
    <row r="681">
      <c r="A681" s="43"/>
      <c r="B681" s="43"/>
      <c r="C681" s="43"/>
      <c r="D681" s="43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</row>
    <row r="682">
      <c r="A682" s="43"/>
      <c r="B682" s="43"/>
      <c r="C682" s="43"/>
      <c r="D682" s="43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</row>
    <row r="683">
      <c r="A683" s="43"/>
      <c r="B683" s="43"/>
      <c r="C683" s="43"/>
      <c r="D683" s="43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</row>
    <row r="684">
      <c r="A684" s="43"/>
      <c r="B684" s="43"/>
      <c r="C684" s="43"/>
      <c r="D684" s="43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</row>
    <row r="685">
      <c r="A685" s="43"/>
      <c r="B685" s="43"/>
      <c r="C685" s="43"/>
      <c r="D685" s="43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</row>
    <row r="686">
      <c r="A686" s="43"/>
      <c r="B686" s="43"/>
      <c r="C686" s="43"/>
      <c r="D686" s="43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</row>
    <row r="687">
      <c r="A687" s="43"/>
      <c r="B687" s="43"/>
      <c r="C687" s="43"/>
      <c r="D687" s="43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</row>
    <row r="688">
      <c r="A688" s="43"/>
      <c r="B688" s="43"/>
      <c r="C688" s="43"/>
      <c r="D688" s="43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</row>
    <row r="689">
      <c r="A689" s="43"/>
      <c r="B689" s="43"/>
      <c r="C689" s="43"/>
      <c r="D689" s="43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</row>
    <row r="690">
      <c r="A690" s="43"/>
      <c r="B690" s="43"/>
      <c r="C690" s="43"/>
      <c r="D690" s="43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</row>
    <row r="691">
      <c r="A691" s="43"/>
      <c r="B691" s="43"/>
      <c r="C691" s="43"/>
      <c r="D691" s="43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</row>
    <row r="692">
      <c r="A692" s="43"/>
      <c r="B692" s="43"/>
      <c r="C692" s="43"/>
      <c r="D692" s="43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</row>
    <row r="693">
      <c r="A693" s="43"/>
      <c r="B693" s="43"/>
      <c r="C693" s="43"/>
      <c r="D693" s="43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</row>
    <row r="694">
      <c r="A694" s="43"/>
      <c r="B694" s="43"/>
      <c r="C694" s="43"/>
      <c r="D694" s="43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</row>
    <row r="695">
      <c r="A695" s="43"/>
      <c r="B695" s="43"/>
      <c r="C695" s="43"/>
      <c r="D695" s="43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</row>
    <row r="696">
      <c r="A696" s="43"/>
      <c r="B696" s="43"/>
      <c r="C696" s="43"/>
      <c r="D696" s="43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</row>
    <row r="697">
      <c r="A697" s="43"/>
      <c r="B697" s="43"/>
      <c r="C697" s="43"/>
      <c r="D697" s="43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</row>
    <row r="698">
      <c r="A698" s="43"/>
      <c r="B698" s="43"/>
      <c r="C698" s="43"/>
      <c r="D698" s="43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</row>
    <row r="699">
      <c r="A699" s="43"/>
      <c r="B699" s="43"/>
      <c r="C699" s="43"/>
      <c r="D699" s="43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</row>
    <row r="700">
      <c r="A700" s="43"/>
      <c r="B700" s="43"/>
      <c r="C700" s="43"/>
      <c r="D700" s="43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</row>
    <row r="701">
      <c r="A701" s="43"/>
      <c r="B701" s="43"/>
      <c r="C701" s="43"/>
      <c r="D701" s="43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</row>
    <row r="702">
      <c r="A702" s="43"/>
      <c r="B702" s="43"/>
      <c r="C702" s="43"/>
      <c r="D702" s="43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</row>
    <row r="703">
      <c r="A703" s="43"/>
      <c r="B703" s="43"/>
      <c r="C703" s="43"/>
      <c r="D703" s="43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</row>
    <row r="704">
      <c r="A704" s="43"/>
      <c r="B704" s="43"/>
      <c r="C704" s="43"/>
      <c r="D704" s="43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</row>
    <row r="705">
      <c r="A705" s="43"/>
      <c r="B705" s="43"/>
      <c r="C705" s="43"/>
      <c r="D705" s="43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</row>
    <row r="706">
      <c r="A706" s="43"/>
      <c r="B706" s="43"/>
      <c r="C706" s="43"/>
      <c r="D706" s="43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</row>
    <row r="707">
      <c r="A707" s="43"/>
      <c r="B707" s="43"/>
      <c r="C707" s="43"/>
      <c r="D707" s="43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</row>
    <row r="708">
      <c r="A708" s="43"/>
      <c r="B708" s="43"/>
      <c r="C708" s="43"/>
      <c r="D708" s="43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</row>
    <row r="709">
      <c r="A709" s="43"/>
      <c r="B709" s="43"/>
      <c r="C709" s="43"/>
      <c r="D709" s="43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</row>
    <row r="710">
      <c r="A710" s="43"/>
      <c r="B710" s="43"/>
      <c r="C710" s="43"/>
      <c r="D710" s="43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</row>
    <row r="711">
      <c r="A711" s="43"/>
      <c r="B711" s="43"/>
      <c r="C711" s="43"/>
      <c r="D711" s="43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</row>
    <row r="712">
      <c r="A712" s="43"/>
      <c r="B712" s="43"/>
      <c r="C712" s="43"/>
      <c r="D712" s="43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</row>
    <row r="713">
      <c r="A713" s="43"/>
      <c r="B713" s="43"/>
      <c r="C713" s="43"/>
      <c r="D713" s="43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</row>
    <row r="714">
      <c r="A714" s="43"/>
      <c r="B714" s="43"/>
      <c r="C714" s="43"/>
      <c r="D714" s="43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</row>
    <row r="715">
      <c r="A715" s="43"/>
      <c r="B715" s="43"/>
      <c r="C715" s="43"/>
      <c r="D715" s="43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</row>
    <row r="716">
      <c r="A716" s="43"/>
      <c r="B716" s="43"/>
      <c r="C716" s="43"/>
      <c r="D716" s="43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</row>
    <row r="717">
      <c r="A717" s="43"/>
      <c r="B717" s="43"/>
      <c r="C717" s="43"/>
      <c r="D717" s="43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</row>
    <row r="718">
      <c r="A718" s="43"/>
      <c r="B718" s="43"/>
      <c r="C718" s="43"/>
      <c r="D718" s="43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</row>
    <row r="719">
      <c r="A719" s="43"/>
      <c r="B719" s="43"/>
      <c r="C719" s="43"/>
      <c r="D719" s="43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</row>
    <row r="720">
      <c r="A720" s="43"/>
      <c r="B720" s="43"/>
      <c r="C720" s="43"/>
      <c r="D720" s="43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</row>
    <row r="721">
      <c r="A721" s="43"/>
      <c r="B721" s="43"/>
      <c r="C721" s="43"/>
      <c r="D721" s="43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</row>
    <row r="722">
      <c r="A722" s="43"/>
      <c r="B722" s="43"/>
      <c r="C722" s="43"/>
      <c r="D722" s="43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</row>
    <row r="723">
      <c r="A723" s="43"/>
      <c r="B723" s="43"/>
      <c r="C723" s="43"/>
      <c r="D723" s="43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</row>
    <row r="724">
      <c r="A724" s="43"/>
      <c r="B724" s="43"/>
      <c r="C724" s="43"/>
      <c r="D724" s="43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</row>
    <row r="725">
      <c r="A725" s="43"/>
      <c r="B725" s="43"/>
      <c r="C725" s="43"/>
      <c r="D725" s="43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</row>
    <row r="726">
      <c r="A726" s="43"/>
      <c r="B726" s="43"/>
      <c r="C726" s="43"/>
      <c r="D726" s="43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</row>
    <row r="727">
      <c r="A727" s="43"/>
      <c r="B727" s="43"/>
      <c r="C727" s="43"/>
      <c r="D727" s="43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</row>
    <row r="728">
      <c r="A728" s="43"/>
      <c r="B728" s="43"/>
      <c r="C728" s="43"/>
      <c r="D728" s="43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</row>
    <row r="729">
      <c r="A729" s="43"/>
      <c r="B729" s="43"/>
      <c r="C729" s="43"/>
      <c r="D729" s="43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</row>
    <row r="730">
      <c r="A730" s="43"/>
      <c r="B730" s="43"/>
      <c r="C730" s="43"/>
      <c r="D730" s="43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</row>
    <row r="731">
      <c r="A731" s="43"/>
      <c r="B731" s="43"/>
      <c r="C731" s="43"/>
      <c r="D731" s="43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</row>
    <row r="732">
      <c r="A732" s="43"/>
      <c r="B732" s="43"/>
      <c r="C732" s="43"/>
      <c r="D732" s="43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</row>
    <row r="733">
      <c r="A733" s="43"/>
      <c r="B733" s="43"/>
      <c r="C733" s="43"/>
      <c r="D733" s="43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</row>
    <row r="734">
      <c r="A734" s="43"/>
      <c r="B734" s="43"/>
      <c r="C734" s="43"/>
      <c r="D734" s="43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</row>
    <row r="735">
      <c r="A735" s="43"/>
      <c r="B735" s="43"/>
      <c r="C735" s="43"/>
      <c r="D735" s="43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</row>
    <row r="736">
      <c r="A736" s="43"/>
      <c r="B736" s="43"/>
      <c r="C736" s="43"/>
      <c r="D736" s="43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</row>
    <row r="737">
      <c r="A737" s="43"/>
      <c r="B737" s="43"/>
      <c r="C737" s="43"/>
      <c r="D737" s="43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</row>
    <row r="738">
      <c r="A738" s="43"/>
      <c r="B738" s="43"/>
      <c r="C738" s="43"/>
      <c r="D738" s="43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>
      <c r="A739" s="43"/>
      <c r="B739" s="43"/>
      <c r="C739" s="43"/>
      <c r="D739" s="43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</row>
    <row r="740">
      <c r="A740" s="43"/>
      <c r="B740" s="43"/>
      <c r="C740" s="43"/>
      <c r="D740" s="43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</row>
    <row r="741">
      <c r="A741" s="43"/>
      <c r="B741" s="43"/>
      <c r="C741" s="43"/>
      <c r="D741" s="43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</row>
    <row r="742">
      <c r="A742" s="43"/>
      <c r="B742" s="43"/>
      <c r="C742" s="43"/>
      <c r="D742" s="43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</row>
    <row r="743">
      <c r="A743" s="43"/>
      <c r="B743" s="43"/>
      <c r="C743" s="43"/>
      <c r="D743" s="43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</row>
    <row r="744">
      <c r="A744" s="43"/>
      <c r="B744" s="43"/>
      <c r="C744" s="43"/>
      <c r="D744" s="43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</row>
    <row r="745">
      <c r="A745" s="43"/>
      <c r="B745" s="43"/>
      <c r="C745" s="43"/>
      <c r="D745" s="43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</row>
    <row r="746">
      <c r="A746" s="43"/>
      <c r="B746" s="43"/>
      <c r="C746" s="43"/>
      <c r="D746" s="43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</row>
    <row r="747">
      <c r="A747" s="43"/>
      <c r="B747" s="43"/>
      <c r="C747" s="43"/>
      <c r="D747" s="43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</row>
    <row r="748">
      <c r="A748" s="43"/>
      <c r="B748" s="43"/>
      <c r="C748" s="43"/>
      <c r="D748" s="43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</row>
    <row r="749">
      <c r="A749" s="43"/>
      <c r="B749" s="43"/>
      <c r="C749" s="43"/>
      <c r="D749" s="43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</row>
    <row r="750">
      <c r="A750" s="43"/>
      <c r="B750" s="43"/>
      <c r="C750" s="43"/>
      <c r="D750" s="43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</row>
    <row r="751">
      <c r="A751" s="43"/>
      <c r="B751" s="43"/>
      <c r="C751" s="43"/>
      <c r="D751" s="43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</row>
    <row r="752">
      <c r="A752" s="43"/>
      <c r="B752" s="43"/>
      <c r="C752" s="43"/>
      <c r="D752" s="43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</row>
    <row r="753">
      <c r="A753" s="43"/>
      <c r="B753" s="43"/>
      <c r="C753" s="43"/>
      <c r="D753" s="43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</row>
    <row r="754">
      <c r="A754" s="43"/>
      <c r="B754" s="43"/>
      <c r="C754" s="43"/>
      <c r="D754" s="43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</row>
    <row r="755">
      <c r="A755" s="43"/>
      <c r="B755" s="43"/>
      <c r="C755" s="43"/>
      <c r="D755" s="43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</row>
    <row r="756">
      <c r="A756" s="43"/>
      <c r="B756" s="43"/>
      <c r="C756" s="43"/>
      <c r="D756" s="43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</row>
    <row r="757">
      <c r="A757" s="43"/>
      <c r="B757" s="43"/>
      <c r="C757" s="43"/>
      <c r="D757" s="43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</row>
    <row r="758">
      <c r="A758" s="43"/>
      <c r="B758" s="43"/>
      <c r="C758" s="43"/>
      <c r="D758" s="43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</row>
    <row r="759">
      <c r="A759" s="43"/>
      <c r="B759" s="43"/>
      <c r="C759" s="43"/>
      <c r="D759" s="43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</row>
    <row r="760">
      <c r="A760" s="43"/>
      <c r="B760" s="43"/>
      <c r="C760" s="43"/>
      <c r="D760" s="43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</row>
    <row r="761">
      <c r="A761" s="43"/>
      <c r="B761" s="43"/>
      <c r="C761" s="43"/>
      <c r="D761" s="43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</row>
    <row r="762">
      <c r="A762" s="43"/>
      <c r="B762" s="43"/>
      <c r="C762" s="43"/>
      <c r="D762" s="43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</row>
    <row r="763">
      <c r="A763" s="43"/>
      <c r="B763" s="43"/>
      <c r="C763" s="43"/>
      <c r="D763" s="43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</row>
    <row r="764">
      <c r="A764" s="43"/>
      <c r="B764" s="43"/>
      <c r="C764" s="43"/>
      <c r="D764" s="43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</row>
    <row r="765">
      <c r="A765" s="43"/>
      <c r="B765" s="43"/>
      <c r="C765" s="43"/>
      <c r="D765" s="43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</row>
    <row r="766">
      <c r="A766" s="43"/>
      <c r="B766" s="43"/>
      <c r="C766" s="43"/>
      <c r="D766" s="43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</row>
    <row r="767">
      <c r="A767" s="43"/>
      <c r="B767" s="43"/>
      <c r="C767" s="43"/>
      <c r="D767" s="43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</row>
    <row r="768">
      <c r="A768" s="43"/>
      <c r="B768" s="43"/>
      <c r="C768" s="43"/>
      <c r="D768" s="43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</row>
    <row r="769">
      <c r="A769" s="43"/>
      <c r="B769" s="43"/>
      <c r="C769" s="43"/>
      <c r="D769" s="43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</row>
    <row r="770">
      <c r="A770" s="43"/>
      <c r="B770" s="43"/>
      <c r="C770" s="43"/>
      <c r="D770" s="43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</row>
    <row r="771">
      <c r="A771" s="43"/>
      <c r="B771" s="43"/>
      <c r="C771" s="43"/>
      <c r="D771" s="43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</row>
    <row r="772">
      <c r="A772" s="43"/>
      <c r="B772" s="43"/>
      <c r="C772" s="43"/>
      <c r="D772" s="43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</row>
    <row r="773">
      <c r="A773" s="43"/>
      <c r="B773" s="43"/>
      <c r="C773" s="43"/>
      <c r="D773" s="43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</row>
    <row r="774">
      <c r="A774" s="43"/>
      <c r="B774" s="43"/>
      <c r="C774" s="43"/>
      <c r="D774" s="43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</row>
    <row r="775">
      <c r="A775" s="43"/>
      <c r="B775" s="43"/>
      <c r="C775" s="43"/>
      <c r="D775" s="43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</row>
    <row r="776">
      <c r="A776" s="43"/>
      <c r="B776" s="43"/>
      <c r="C776" s="43"/>
      <c r="D776" s="43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</row>
    <row r="777">
      <c r="A777" s="43"/>
      <c r="B777" s="43"/>
      <c r="C777" s="43"/>
      <c r="D777" s="43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</row>
    <row r="778">
      <c r="A778" s="43"/>
      <c r="B778" s="43"/>
      <c r="C778" s="43"/>
      <c r="D778" s="43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</row>
    <row r="779">
      <c r="A779" s="43"/>
      <c r="B779" s="43"/>
      <c r="C779" s="43"/>
      <c r="D779" s="43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</row>
    <row r="780">
      <c r="A780" s="43"/>
      <c r="B780" s="43"/>
      <c r="C780" s="43"/>
      <c r="D780" s="43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</row>
    <row r="781">
      <c r="A781" s="43"/>
      <c r="B781" s="43"/>
      <c r="C781" s="43"/>
      <c r="D781" s="43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</row>
    <row r="782">
      <c r="A782" s="43"/>
      <c r="B782" s="43"/>
      <c r="C782" s="43"/>
      <c r="D782" s="43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</row>
    <row r="783">
      <c r="A783" s="43"/>
      <c r="B783" s="43"/>
      <c r="C783" s="43"/>
      <c r="D783" s="43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</row>
    <row r="784">
      <c r="A784" s="43"/>
      <c r="B784" s="43"/>
      <c r="C784" s="43"/>
      <c r="D784" s="43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</row>
    <row r="785">
      <c r="A785" s="43"/>
      <c r="B785" s="43"/>
      <c r="C785" s="43"/>
      <c r="D785" s="43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</row>
    <row r="786">
      <c r="A786" s="43"/>
      <c r="B786" s="43"/>
      <c r="C786" s="43"/>
      <c r="D786" s="43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</row>
    <row r="787">
      <c r="A787" s="43"/>
      <c r="B787" s="43"/>
      <c r="C787" s="43"/>
      <c r="D787" s="43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</row>
    <row r="788">
      <c r="A788" s="43"/>
      <c r="B788" s="43"/>
      <c r="C788" s="43"/>
      <c r="D788" s="43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</row>
    <row r="789">
      <c r="A789" s="43"/>
      <c r="B789" s="43"/>
      <c r="C789" s="43"/>
      <c r="D789" s="43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</row>
    <row r="790">
      <c r="A790" s="43"/>
      <c r="B790" s="43"/>
      <c r="C790" s="43"/>
      <c r="D790" s="43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</row>
    <row r="791">
      <c r="A791" s="43"/>
      <c r="B791" s="43"/>
      <c r="C791" s="43"/>
      <c r="D791" s="43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</row>
    <row r="792">
      <c r="A792" s="43"/>
      <c r="B792" s="43"/>
      <c r="C792" s="43"/>
      <c r="D792" s="43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</row>
    <row r="793">
      <c r="A793" s="43"/>
      <c r="B793" s="43"/>
      <c r="C793" s="43"/>
      <c r="D793" s="43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</row>
    <row r="794">
      <c r="A794" s="43"/>
      <c r="B794" s="43"/>
      <c r="C794" s="43"/>
      <c r="D794" s="43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</row>
    <row r="795">
      <c r="A795" s="43"/>
      <c r="B795" s="43"/>
      <c r="C795" s="43"/>
      <c r="D795" s="43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</row>
    <row r="796">
      <c r="A796" s="43"/>
      <c r="B796" s="43"/>
      <c r="C796" s="43"/>
      <c r="D796" s="43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</row>
    <row r="797">
      <c r="A797" s="43"/>
      <c r="B797" s="43"/>
      <c r="C797" s="43"/>
      <c r="D797" s="43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</row>
    <row r="798">
      <c r="A798" s="43"/>
      <c r="B798" s="43"/>
      <c r="C798" s="43"/>
      <c r="D798" s="43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</row>
    <row r="799">
      <c r="A799" s="43"/>
      <c r="B799" s="43"/>
      <c r="C799" s="43"/>
      <c r="D799" s="43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</row>
    <row r="800">
      <c r="A800" s="43"/>
      <c r="B800" s="43"/>
      <c r="C800" s="43"/>
      <c r="D800" s="43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</row>
    <row r="801">
      <c r="A801" s="43"/>
      <c r="B801" s="43"/>
      <c r="C801" s="43"/>
      <c r="D801" s="43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</row>
    <row r="802">
      <c r="A802" s="43"/>
      <c r="B802" s="43"/>
      <c r="C802" s="43"/>
      <c r="D802" s="43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</row>
    <row r="803">
      <c r="A803" s="43"/>
      <c r="B803" s="43"/>
      <c r="C803" s="43"/>
      <c r="D803" s="43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</row>
    <row r="804">
      <c r="A804" s="43"/>
      <c r="B804" s="43"/>
      <c r="C804" s="43"/>
      <c r="D804" s="43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</row>
    <row r="805">
      <c r="A805" s="43"/>
      <c r="B805" s="43"/>
      <c r="C805" s="43"/>
      <c r="D805" s="43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</row>
    <row r="806">
      <c r="A806" s="43"/>
      <c r="B806" s="43"/>
      <c r="C806" s="43"/>
      <c r="D806" s="43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</row>
    <row r="807">
      <c r="A807" s="43"/>
      <c r="B807" s="43"/>
      <c r="C807" s="43"/>
      <c r="D807" s="43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</row>
    <row r="808">
      <c r="A808" s="43"/>
      <c r="B808" s="43"/>
      <c r="C808" s="43"/>
      <c r="D808" s="43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</row>
    <row r="809">
      <c r="A809" s="43"/>
      <c r="B809" s="43"/>
      <c r="C809" s="43"/>
      <c r="D809" s="43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</row>
    <row r="810">
      <c r="A810" s="43"/>
      <c r="B810" s="43"/>
      <c r="C810" s="43"/>
      <c r="D810" s="43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</row>
    <row r="811">
      <c r="A811" s="43"/>
      <c r="B811" s="43"/>
      <c r="C811" s="43"/>
      <c r="D811" s="43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</row>
    <row r="812">
      <c r="A812" s="43"/>
      <c r="B812" s="43"/>
      <c r="C812" s="43"/>
      <c r="D812" s="43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</row>
    <row r="813">
      <c r="A813" s="43"/>
      <c r="B813" s="43"/>
      <c r="C813" s="43"/>
      <c r="D813" s="43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</row>
    <row r="814">
      <c r="A814" s="43"/>
      <c r="B814" s="43"/>
      <c r="C814" s="43"/>
      <c r="D814" s="43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</row>
    <row r="815">
      <c r="A815" s="43"/>
      <c r="B815" s="43"/>
      <c r="C815" s="43"/>
      <c r="D815" s="43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</row>
    <row r="816">
      <c r="A816" s="43"/>
      <c r="B816" s="43"/>
      <c r="C816" s="43"/>
      <c r="D816" s="43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</row>
    <row r="817">
      <c r="A817" s="43"/>
      <c r="B817" s="43"/>
      <c r="C817" s="43"/>
      <c r="D817" s="43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</row>
    <row r="818">
      <c r="A818" s="43"/>
      <c r="B818" s="43"/>
      <c r="C818" s="43"/>
      <c r="D818" s="43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</row>
    <row r="819">
      <c r="A819" s="43"/>
      <c r="B819" s="43"/>
      <c r="C819" s="43"/>
      <c r="D819" s="43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</row>
    <row r="820">
      <c r="A820" s="43"/>
      <c r="B820" s="43"/>
      <c r="C820" s="43"/>
      <c r="D820" s="43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</row>
    <row r="821">
      <c r="A821" s="43"/>
      <c r="B821" s="43"/>
      <c r="C821" s="43"/>
      <c r="D821" s="43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</row>
    <row r="822">
      <c r="A822" s="43"/>
      <c r="B822" s="43"/>
      <c r="C822" s="43"/>
      <c r="D822" s="43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</row>
    <row r="823">
      <c r="A823" s="43"/>
      <c r="B823" s="43"/>
      <c r="C823" s="43"/>
      <c r="D823" s="43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</row>
    <row r="824">
      <c r="A824" s="43"/>
      <c r="B824" s="43"/>
      <c r="C824" s="43"/>
      <c r="D824" s="43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</row>
    <row r="825">
      <c r="A825" s="43"/>
      <c r="B825" s="43"/>
      <c r="C825" s="43"/>
      <c r="D825" s="43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</row>
    <row r="826">
      <c r="A826" s="43"/>
      <c r="B826" s="43"/>
      <c r="C826" s="43"/>
      <c r="D826" s="43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</row>
    <row r="827">
      <c r="A827" s="43"/>
      <c r="B827" s="43"/>
      <c r="C827" s="43"/>
      <c r="D827" s="43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</row>
    <row r="828">
      <c r="A828" s="43"/>
      <c r="B828" s="43"/>
      <c r="C828" s="43"/>
      <c r="D828" s="43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</row>
    <row r="829">
      <c r="A829" s="43"/>
      <c r="B829" s="43"/>
      <c r="C829" s="43"/>
      <c r="D829" s="43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</row>
    <row r="830">
      <c r="A830" s="43"/>
      <c r="B830" s="43"/>
      <c r="C830" s="43"/>
      <c r="D830" s="43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</row>
    <row r="831">
      <c r="A831" s="43"/>
      <c r="B831" s="43"/>
      <c r="C831" s="43"/>
      <c r="D831" s="43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</row>
    <row r="832">
      <c r="A832" s="43"/>
      <c r="B832" s="43"/>
      <c r="C832" s="43"/>
      <c r="D832" s="43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</row>
    <row r="833">
      <c r="A833" s="43"/>
      <c r="B833" s="43"/>
      <c r="C833" s="43"/>
      <c r="D833" s="43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</row>
    <row r="834">
      <c r="A834" s="43"/>
      <c r="B834" s="43"/>
      <c r="C834" s="43"/>
      <c r="D834" s="43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</row>
    <row r="835">
      <c r="A835" s="43"/>
      <c r="B835" s="43"/>
      <c r="C835" s="43"/>
      <c r="D835" s="43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</row>
    <row r="836">
      <c r="A836" s="43"/>
      <c r="B836" s="43"/>
      <c r="C836" s="43"/>
      <c r="D836" s="43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</row>
    <row r="837">
      <c r="A837" s="43"/>
      <c r="B837" s="43"/>
      <c r="C837" s="43"/>
      <c r="D837" s="43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</row>
    <row r="838">
      <c r="A838" s="43"/>
      <c r="B838" s="43"/>
      <c r="C838" s="43"/>
      <c r="D838" s="43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</row>
    <row r="839">
      <c r="A839" s="43"/>
      <c r="B839" s="43"/>
      <c r="C839" s="43"/>
      <c r="D839" s="43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</row>
    <row r="840">
      <c r="A840" s="43"/>
      <c r="B840" s="43"/>
      <c r="C840" s="43"/>
      <c r="D840" s="43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</row>
    <row r="841">
      <c r="A841" s="43"/>
      <c r="B841" s="43"/>
      <c r="C841" s="43"/>
      <c r="D841" s="43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</row>
    <row r="842">
      <c r="A842" s="43"/>
      <c r="B842" s="43"/>
      <c r="C842" s="43"/>
      <c r="D842" s="43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</row>
    <row r="843">
      <c r="A843" s="43"/>
      <c r="B843" s="43"/>
      <c r="C843" s="43"/>
      <c r="D843" s="43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</row>
    <row r="844">
      <c r="A844" s="43"/>
      <c r="B844" s="43"/>
      <c r="C844" s="43"/>
      <c r="D844" s="43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</row>
    <row r="845">
      <c r="A845" s="43"/>
      <c r="B845" s="43"/>
      <c r="C845" s="43"/>
      <c r="D845" s="43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</row>
    <row r="846">
      <c r="A846" s="43"/>
      <c r="B846" s="43"/>
      <c r="C846" s="43"/>
      <c r="D846" s="43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</row>
    <row r="847">
      <c r="A847" s="43"/>
      <c r="B847" s="43"/>
      <c r="C847" s="43"/>
      <c r="D847" s="43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</row>
    <row r="848">
      <c r="A848" s="43"/>
      <c r="B848" s="43"/>
      <c r="C848" s="43"/>
      <c r="D848" s="43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</row>
    <row r="849">
      <c r="A849" s="43"/>
      <c r="B849" s="43"/>
      <c r="C849" s="43"/>
      <c r="D849" s="43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</row>
    <row r="850">
      <c r="A850" s="43"/>
      <c r="B850" s="43"/>
      <c r="C850" s="43"/>
      <c r="D850" s="43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</row>
    <row r="851">
      <c r="A851" s="43"/>
      <c r="B851" s="43"/>
      <c r="C851" s="43"/>
      <c r="D851" s="43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</row>
    <row r="852">
      <c r="A852" s="43"/>
      <c r="B852" s="43"/>
      <c r="C852" s="43"/>
      <c r="D852" s="43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</row>
    <row r="853">
      <c r="A853" s="43"/>
      <c r="B853" s="43"/>
      <c r="C853" s="43"/>
      <c r="D853" s="43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</row>
    <row r="854">
      <c r="A854" s="43"/>
      <c r="B854" s="43"/>
      <c r="C854" s="43"/>
      <c r="D854" s="43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</row>
    <row r="855">
      <c r="A855" s="43"/>
      <c r="B855" s="43"/>
      <c r="C855" s="43"/>
      <c r="D855" s="43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</row>
    <row r="856">
      <c r="A856" s="43"/>
      <c r="B856" s="43"/>
      <c r="C856" s="43"/>
      <c r="D856" s="43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</row>
    <row r="857">
      <c r="A857" s="43"/>
      <c r="B857" s="43"/>
      <c r="C857" s="43"/>
      <c r="D857" s="43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</row>
    <row r="858">
      <c r="A858" s="43"/>
      <c r="B858" s="43"/>
      <c r="C858" s="43"/>
      <c r="D858" s="43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</row>
    <row r="859">
      <c r="A859" s="43"/>
      <c r="B859" s="43"/>
      <c r="C859" s="43"/>
      <c r="D859" s="43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</row>
    <row r="860">
      <c r="A860" s="43"/>
      <c r="B860" s="43"/>
      <c r="C860" s="43"/>
      <c r="D860" s="43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</row>
    <row r="861">
      <c r="A861" s="43"/>
      <c r="B861" s="43"/>
      <c r="C861" s="43"/>
      <c r="D861" s="43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</row>
    <row r="862">
      <c r="A862" s="43"/>
      <c r="B862" s="43"/>
      <c r="C862" s="43"/>
      <c r="D862" s="43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</row>
    <row r="863">
      <c r="A863" s="43"/>
      <c r="B863" s="43"/>
      <c r="C863" s="43"/>
      <c r="D863" s="43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</row>
    <row r="864">
      <c r="A864" s="43"/>
      <c r="B864" s="43"/>
      <c r="C864" s="43"/>
      <c r="D864" s="43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</row>
    <row r="865">
      <c r="A865" s="43"/>
      <c r="B865" s="43"/>
      <c r="C865" s="43"/>
      <c r="D865" s="43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</row>
    <row r="866">
      <c r="A866" s="43"/>
      <c r="B866" s="43"/>
      <c r="C866" s="43"/>
      <c r="D866" s="43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</row>
    <row r="867">
      <c r="A867" s="43"/>
      <c r="B867" s="43"/>
      <c r="C867" s="43"/>
      <c r="D867" s="43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</row>
    <row r="868">
      <c r="A868" s="43"/>
      <c r="B868" s="43"/>
      <c r="C868" s="43"/>
      <c r="D868" s="43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</row>
    <row r="869">
      <c r="A869" s="43"/>
      <c r="B869" s="43"/>
      <c r="C869" s="43"/>
      <c r="D869" s="43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</row>
    <row r="870">
      <c r="A870" s="43"/>
      <c r="B870" s="43"/>
      <c r="C870" s="43"/>
      <c r="D870" s="43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</row>
    <row r="871">
      <c r="A871" s="43"/>
      <c r="B871" s="43"/>
      <c r="C871" s="43"/>
      <c r="D871" s="43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</row>
    <row r="872">
      <c r="A872" s="43"/>
      <c r="B872" s="43"/>
      <c r="C872" s="43"/>
      <c r="D872" s="43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</row>
    <row r="873">
      <c r="A873" s="43"/>
      <c r="B873" s="43"/>
      <c r="C873" s="43"/>
      <c r="D873" s="43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</row>
    <row r="874">
      <c r="A874" s="43"/>
      <c r="B874" s="43"/>
      <c r="C874" s="43"/>
      <c r="D874" s="43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</row>
    <row r="875">
      <c r="A875" s="43"/>
      <c r="B875" s="43"/>
      <c r="C875" s="43"/>
      <c r="D875" s="43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</row>
    <row r="876">
      <c r="A876" s="43"/>
      <c r="B876" s="43"/>
      <c r="C876" s="43"/>
      <c r="D876" s="43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</row>
    <row r="877">
      <c r="A877" s="43"/>
      <c r="B877" s="43"/>
      <c r="C877" s="43"/>
      <c r="D877" s="43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</row>
    <row r="878">
      <c r="A878" s="43"/>
      <c r="B878" s="43"/>
      <c r="C878" s="43"/>
      <c r="D878" s="43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</row>
    <row r="879">
      <c r="A879" s="43"/>
      <c r="B879" s="43"/>
      <c r="C879" s="43"/>
      <c r="D879" s="43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</row>
    <row r="880">
      <c r="A880" s="43"/>
      <c r="B880" s="43"/>
      <c r="C880" s="43"/>
      <c r="D880" s="43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</row>
    <row r="881">
      <c r="A881" s="43"/>
      <c r="B881" s="43"/>
      <c r="C881" s="43"/>
      <c r="D881" s="43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</row>
    <row r="882">
      <c r="A882" s="43"/>
      <c r="B882" s="43"/>
      <c r="C882" s="43"/>
      <c r="D882" s="43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</row>
    <row r="883">
      <c r="A883" s="43"/>
      <c r="B883" s="43"/>
      <c r="C883" s="43"/>
      <c r="D883" s="43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</row>
    <row r="884">
      <c r="A884" s="43"/>
      <c r="B884" s="43"/>
      <c r="C884" s="43"/>
      <c r="D884" s="43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</row>
    <row r="885">
      <c r="A885" s="43"/>
      <c r="B885" s="43"/>
      <c r="C885" s="43"/>
      <c r="D885" s="43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</row>
    <row r="886">
      <c r="A886" s="43"/>
      <c r="B886" s="43"/>
      <c r="C886" s="43"/>
      <c r="D886" s="43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</row>
    <row r="887">
      <c r="A887" s="43"/>
      <c r="B887" s="43"/>
      <c r="C887" s="43"/>
      <c r="D887" s="43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</row>
    <row r="888">
      <c r="A888" s="43"/>
      <c r="B888" s="43"/>
      <c r="C888" s="43"/>
      <c r="D888" s="43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</row>
    <row r="889">
      <c r="A889" s="43"/>
      <c r="B889" s="43"/>
      <c r="C889" s="43"/>
      <c r="D889" s="43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</row>
    <row r="890">
      <c r="A890" s="43"/>
      <c r="B890" s="43"/>
      <c r="C890" s="43"/>
      <c r="D890" s="43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</row>
    <row r="891">
      <c r="A891" s="43"/>
      <c r="B891" s="43"/>
      <c r="C891" s="43"/>
      <c r="D891" s="43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</row>
    <row r="892">
      <c r="A892" s="43"/>
      <c r="B892" s="43"/>
      <c r="C892" s="43"/>
      <c r="D892" s="43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</row>
    <row r="893">
      <c r="A893" s="43"/>
      <c r="B893" s="43"/>
      <c r="C893" s="43"/>
      <c r="D893" s="43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</row>
    <row r="894">
      <c r="A894" s="43"/>
      <c r="B894" s="43"/>
      <c r="C894" s="43"/>
      <c r="D894" s="43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</row>
    <row r="895">
      <c r="A895" s="43"/>
      <c r="B895" s="43"/>
      <c r="C895" s="43"/>
      <c r="D895" s="43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</row>
    <row r="896">
      <c r="A896" s="43"/>
      <c r="B896" s="43"/>
      <c r="C896" s="43"/>
      <c r="D896" s="43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</row>
    <row r="897">
      <c r="A897" s="43"/>
      <c r="B897" s="43"/>
      <c r="C897" s="43"/>
      <c r="D897" s="43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</row>
    <row r="898">
      <c r="A898" s="43"/>
      <c r="B898" s="43"/>
      <c r="C898" s="43"/>
      <c r="D898" s="43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</row>
    <row r="899">
      <c r="A899" s="43"/>
      <c r="B899" s="43"/>
      <c r="C899" s="43"/>
      <c r="D899" s="43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</row>
    <row r="900">
      <c r="A900" s="43"/>
      <c r="B900" s="43"/>
      <c r="C900" s="43"/>
      <c r="D900" s="43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</row>
    <row r="901">
      <c r="A901" s="43"/>
      <c r="B901" s="43"/>
      <c r="C901" s="43"/>
      <c r="D901" s="43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</row>
    <row r="902">
      <c r="A902" s="43"/>
      <c r="B902" s="43"/>
      <c r="C902" s="43"/>
      <c r="D902" s="43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</row>
    <row r="903">
      <c r="A903" s="43"/>
      <c r="B903" s="43"/>
      <c r="C903" s="43"/>
      <c r="D903" s="43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</row>
    <row r="904">
      <c r="A904" s="43"/>
      <c r="B904" s="43"/>
      <c r="C904" s="43"/>
      <c r="D904" s="43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</row>
    <row r="905">
      <c r="A905" s="43"/>
      <c r="B905" s="43"/>
      <c r="C905" s="43"/>
      <c r="D905" s="43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</row>
    <row r="906">
      <c r="A906" s="43"/>
      <c r="B906" s="43"/>
      <c r="C906" s="43"/>
      <c r="D906" s="43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</row>
    <row r="907">
      <c r="A907" s="43"/>
      <c r="B907" s="43"/>
      <c r="C907" s="43"/>
      <c r="D907" s="43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</row>
    <row r="908">
      <c r="A908" s="43"/>
      <c r="B908" s="43"/>
      <c r="C908" s="43"/>
      <c r="D908" s="43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</row>
    <row r="909">
      <c r="A909" s="43"/>
      <c r="B909" s="43"/>
      <c r="C909" s="43"/>
      <c r="D909" s="43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</row>
    <row r="910">
      <c r="A910" s="43"/>
      <c r="B910" s="43"/>
      <c r="C910" s="43"/>
      <c r="D910" s="43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</row>
    <row r="911">
      <c r="A911" s="43"/>
      <c r="B911" s="43"/>
      <c r="C911" s="43"/>
      <c r="D911" s="43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</row>
    <row r="912">
      <c r="A912" s="43"/>
      <c r="B912" s="43"/>
      <c r="C912" s="43"/>
      <c r="D912" s="43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</row>
    <row r="913">
      <c r="A913" s="43"/>
      <c r="B913" s="43"/>
      <c r="C913" s="43"/>
      <c r="D913" s="43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</row>
    <row r="914">
      <c r="A914" s="43"/>
      <c r="B914" s="43"/>
      <c r="C914" s="43"/>
      <c r="D914" s="43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</row>
    <row r="915">
      <c r="A915" s="43"/>
      <c r="B915" s="43"/>
      <c r="C915" s="43"/>
      <c r="D915" s="43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</row>
    <row r="916">
      <c r="A916" s="43"/>
      <c r="B916" s="43"/>
      <c r="C916" s="43"/>
      <c r="D916" s="43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</row>
    <row r="917">
      <c r="A917" s="43"/>
      <c r="B917" s="43"/>
      <c r="C917" s="43"/>
      <c r="D917" s="43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</row>
    <row r="918">
      <c r="A918" s="43"/>
      <c r="B918" s="43"/>
      <c r="C918" s="43"/>
      <c r="D918" s="43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</row>
    <row r="919">
      <c r="A919" s="43"/>
      <c r="B919" s="43"/>
      <c r="C919" s="43"/>
      <c r="D919" s="43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</row>
    <row r="920">
      <c r="A920" s="43"/>
      <c r="B920" s="43"/>
      <c r="C920" s="43"/>
      <c r="D920" s="43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</row>
    <row r="921">
      <c r="A921" s="43"/>
      <c r="B921" s="43"/>
      <c r="C921" s="43"/>
      <c r="D921" s="43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</row>
    <row r="922">
      <c r="A922" s="43"/>
      <c r="B922" s="43"/>
      <c r="C922" s="43"/>
      <c r="D922" s="43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</row>
    <row r="923">
      <c r="A923" s="43"/>
      <c r="B923" s="43"/>
      <c r="C923" s="43"/>
      <c r="D923" s="43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</row>
    <row r="924">
      <c r="A924" s="43"/>
      <c r="B924" s="43"/>
      <c r="C924" s="43"/>
      <c r="D924" s="43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</row>
    <row r="925">
      <c r="A925" s="43"/>
      <c r="B925" s="43"/>
      <c r="C925" s="43"/>
      <c r="D925" s="43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</row>
    <row r="926">
      <c r="A926" s="43"/>
      <c r="B926" s="43"/>
      <c r="C926" s="43"/>
      <c r="D926" s="43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</row>
    <row r="927">
      <c r="A927" s="43"/>
      <c r="B927" s="43"/>
      <c r="C927" s="43"/>
      <c r="D927" s="43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</row>
    <row r="928">
      <c r="A928" s="43"/>
      <c r="B928" s="43"/>
      <c r="C928" s="43"/>
      <c r="D928" s="43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</row>
    <row r="929">
      <c r="A929" s="43"/>
      <c r="B929" s="43"/>
      <c r="C929" s="43"/>
      <c r="D929" s="43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</row>
    <row r="930">
      <c r="A930" s="43"/>
      <c r="B930" s="43"/>
      <c r="C930" s="43"/>
      <c r="D930" s="43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</row>
    <row r="931">
      <c r="A931" s="43"/>
      <c r="B931" s="43"/>
      <c r="C931" s="43"/>
      <c r="D931" s="43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</row>
    <row r="932">
      <c r="A932" s="43"/>
      <c r="B932" s="43"/>
      <c r="C932" s="43"/>
      <c r="D932" s="43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</row>
    <row r="933">
      <c r="A933" s="43"/>
      <c r="B933" s="43"/>
      <c r="C933" s="43"/>
      <c r="D933" s="43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</row>
    <row r="934">
      <c r="A934" s="43"/>
      <c r="B934" s="43"/>
      <c r="C934" s="43"/>
      <c r="D934" s="43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</row>
    <row r="935">
      <c r="A935" s="43"/>
      <c r="B935" s="43"/>
      <c r="C935" s="43"/>
      <c r="D935" s="43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</row>
    <row r="936">
      <c r="A936" s="43"/>
      <c r="B936" s="43"/>
      <c r="C936" s="43"/>
      <c r="D936" s="43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>
      <c r="A937" s="43"/>
      <c r="B937" s="43"/>
      <c r="C937" s="43"/>
      <c r="D937" s="43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</row>
    <row r="938">
      <c r="A938" s="43"/>
      <c r="B938" s="43"/>
      <c r="C938" s="43"/>
      <c r="D938" s="43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</row>
    <row r="939">
      <c r="A939" s="43"/>
      <c r="B939" s="43"/>
      <c r="C939" s="43"/>
      <c r="D939" s="43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</row>
    <row r="940">
      <c r="A940" s="43"/>
      <c r="B940" s="43"/>
      <c r="C940" s="43"/>
      <c r="D940" s="43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</row>
    <row r="941">
      <c r="A941" s="43"/>
      <c r="B941" s="43"/>
      <c r="C941" s="43"/>
      <c r="D941" s="43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</row>
    <row r="942">
      <c r="A942" s="43"/>
      <c r="B942" s="43"/>
      <c r="C942" s="43"/>
      <c r="D942" s="43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</row>
    <row r="943">
      <c r="A943" s="43"/>
      <c r="B943" s="43"/>
      <c r="C943" s="43"/>
      <c r="D943" s="43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</row>
    <row r="944">
      <c r="A944" s="43"/>
      <c r="B944" s="43"/>
      <c r="C944" s="43"/>
      <c r="D944" s="43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</row>
    <row r="945">
      <c r="A945" s="43"/>
      <c r="B945" s="43"/>
      <c r="C945" s="43"/>
      <c r="D945" s="43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</row>
    <row r="946">
      <c r="A946" s="43"/>
      <c r="B946" s="43"/>
      <c r="C946" s="43"/>
      <c r="D946" s="43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</row>
    <row r="947">
      <c r="A947" s="43"/>
      <c r="B947" s="43"/>
      <c r="C947" s="43"/>
      <c r="D947" s="43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</row>
    <row r="948">
      <c r="A948" s="43"/>
      <c r="B948" s="43"/>
      <c r="C948" s="43"/>
      <c r="D948" s="43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</row>
    <row r="949">
      <c r="A949" s="43"/>
      <c r="B949" s="43"/>
      <c r="C949" s="43"/>
      <c r="D949" s="43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</row>
    <row r="950">
      <c r="A950" s="43"/>
      <c r="B950" s="43"/>
      <c r="C950" s="43"/>
      <c r="D950" s="43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</row>
    <row r="951">
      <c r="A951" s="43"/>
      <c r="B951" s="43"/>
      <c r="C951" s="43"/>
      <c r="D951" s="43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</row>
    <row r="952">
      <c r="A952" s="43"/>
      <c r="B952" s="43"/>
      <c r="C952" s="43"/>
      <c r="D952" s="43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</row>
    <row r="953">
      <c r="A953" s="43"/>
      <c r="B953" s="43"/>
      <c r="C953" s="43"/>
      <c r="D953" s="43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</row>
    <row r="954">
      <c r="A954" s="43"/>
      <c r="B954" s="43"/>
      <c r="C954" s="43"/>
      <c r="D954" s="43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</row>
    <row r="955">
      <c r="A955" s="43"/>
      <c r="B955" s="43"/>
      <c r="C955" s="43"/>
      <c r="D955" s="43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</row>
    <row r="956">
      <c r="A956" s="43"/>
      <c r="B956" s="43"/>
      <c r="C956" s="43"/>
      <c r="D956" s="43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</row>
    <row r="957">
      <c r="A957" s="43"/>
      <c r="B957" s="43"/>
      <c r="C957" s="43"/>
      <c r="D957" s="43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</row>
    <row r="958">
      <c r="A958" s="43"/>
      <c r="B958" s="43"/>
      <c r="C958" s="43"/>
      <c r="D958" s="43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</row>
    <row r="959">
      <c r="A959" s="43"/>
      <c r="B959" s="43"/>
      <c r="C959" s="43"/>
      <c r="D959" s="43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</row>
    <row r="960">
      <c r="A960" s="43"/>
      <c r="B960" s="43"/>
      <c r="C960" s="43"/>
      <c r="D960" s="43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</row>
    <row r="961">
      <c r="A961" s="43"/>
      <c r="B961" s="43"/>
      <c r="C961" s="43"/>
      <c r="D961" s="43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</row>
    <row r="962">
      <c r="A962" s="43"/>
      <c r="B962" s="43"/>
      <c r="C962" s="43"/>
      <c r="D962" s="43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</row>
    <row r="963">
      <c r="A963" s="43"/>
      <c r="B963" s="43"/>
      <c r="C963" s="43"/>
      <c r="D963" s="43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</row>
    <row r="964">
      <c r="A964" s="43"/>
      <c r="B964" s="43"/>
      <c r="C964" s="43"/>
      <c r="D964" s="43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</row>
    <row r="965">
      <c r="A965" s="43"/>
      <c r="B965" s="43"/>
      <c r="C965" s="43"/>
      <c r="D965" s="43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</row>
    <row r="966">
      <c r="A966" s="43"/>
      <c r="B966" s="43"/>
      <c r="C966" s="43"/>
      <c r="D966" s="43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</row>
    <row r="967">
      <c r="A967" s="43"/>
      <c r="B967" s="43"/>
      <c r="C967" s="43"/>
      <c r="D967" s="43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</row>
    <row r="968">
      <c r="A968" s="43"/>
      <c r="B968" s="43"/>
      <c r="C968" s="43"/>
      <c r="D968" s="43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</row>
    <row r="969">
      <c r="A969" s="43"/>
      <c r="B969" s="43"/>
      <c r="C969" s="43"/>
      <c r="D969" s="43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</row>
    <row r="970">
      <c r="A970" s="43"/>
      <c r="B970" s="43"/>
      <c r="C970" s="43"/>
      <c r="D970" s="43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</row>
    <row r="971">
      <c r="A971" s="43"/>
      <c r="B971" s="43"/>
      <c r="C971" s="43"/>
      <c r="D971" s="43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</row>
    <row r="972">
      <c r="A972" s="43"/>
      <c r="B972" s="43"/>
      <c r="C972" s="43"/>
      <c r="D972" s="43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</row>
    <row r="973">
      <c r="A973" s="43"/>
      <c r="B973" s="43"/>
      <c r="C973" s="43"/>
      <c r="D973" s="43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</row>
    <row r="974">
      <c r="A974" s="43"/>
      <c r="B974" s="43"/>
      <c r="C974" s="43"/>
      <c r="D974" s="43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</row>
    <row r="975">
      <c r="A975" s="43"/>
      <c r="B975" s="43"/>
      <c r="C975" s="43"/>
      <c r="D975" s="43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</row>
    <row r="976">
      <c r="A976" s="43"/>
      <c r="B976" s="43"/>
      <c r="C976" s="43"/>
      <c r="D976" s="43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</row>
    <row r="977">
      <c r="A977" s="43"/>
      <c r="B977" s="43"/>
      <c r="C977" s="43"/>
      <c r="D977" s="43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</row>
    <row r="978">
      <c r="A978" s="43"/>
      <c r="B978" s="43"/>
      <c r="C978" s="43"/>
      <c r="D978" s="43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</row>
    <row r="979">
      <c r="A979" s="43"/>
      <c r="B979" s="43"/>
      <c r="C979" s="43"/>
      <c r="D979" s="43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</row>
    <row r="980">
      <c r="A980" s="43"/>
      <c r="B980" s="43"/>
      <c r="C980" s="43"/>
      <c r="D980" s="43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</row>
    <row r="981">
      <c r="A981" s="43"/>
      <c r="B981" s="43"/>
      <c r="C981" s="43"/>
      <c r="D981" s="43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</row>
    <row r="982">
      <c r="A982" s="43"/>
      <c r="B982" s="43"/>
      <c r="C982" s="43"/>
      <c r="D982" s="43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</row>
    <row r="983">
      <c r="A983" s="43"/>
      <c r="B983" s="43"/>
      <c r="C983" s="43"/>
      <c r="D983" s="43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</row>
    <row r="984">
      <c r="A984" s="43"/>
      <c r="B984" s="43"/>
      <c r="C984" s="43"/>
      <c r="D984" s="43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</row>
    <row r="985">
      <c r="A985" s="43"/>
      <c r="B985" s="43"/>
      <c r="C985" s="43"/>
      <c r="D985" s="43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</row>
    <row r="986">
      <c r="A986" s="43"/>
      <c r="B986" s="43"/>
      <c r="C986" s="43"/>
      <c r="D986" s="43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</row>
    <row r="987">
      <c r="A987" s="43"/>
      <c r="B987" s="43"/>
      <c r="C987" s="43"/>
      <c r="D987" s="43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</row>
    <row r="988">
      <c r="A988" s="43"/>
      <c r="B988" s="43"/>
      <c r="C988" s="43"/>
      <c r="D988" s="43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</row>
    <row r="989">
      <c r="A989" s="43"/>
      <c r="B989" s="43"/>
      <c r="C989" s="43"/>
      <c r="D989" s="43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</row>
    <row r="990">
      <c r="A990" s="43"/>
      <c r="B990" s="43"/>
      <c r="C990" s="43"/>
      <c r="D990" s="43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</row>
    <row r="991">
      <c r="A991" s="43"/>
      <c r="B991" s="43"/>
      <c r="C991" s="43"/>
      <c r="D991" s="43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</row>
    <row r="992">
      <c r="A992" s="43"/>
      <c r="B992" s="43"/>
      <c r="C992" s="43"/>
      <c r="D992" s="43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</row>
    <row r="993">
      <c r="A993" s="43"/>
      <c r="B993" s="43"/>
      <c r="C993" s="43"/>
      <c r="D993" s="43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</row>
    <row r="994">
      <c r="A994" s="43"/>
      <c r="B994" s="43"/>
      <c r="C994" s="43"/>
      <c r="D994" s="43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</row>
    <row r="995">
      <c r="A995" s="43"/>
      <c r="B995" s="43"/>
      <c r="C995" s="43"/>
      <c r="D995" s="43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</row>
    <row r="996">
      <c r="A996" s="43"/>
      <c r="B996" s="43"/>
      <c r="C996" s="43"/>
      <c r="D996" s="43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</row>
    <row r="997">
      <c r="A997" s="43"/>
      <c r="B997" s="43"/>
      <c r="C997" s="43"/>
      <c r="D997" s="43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</row>
    <row r="998">
      <c r="A998" s="43"/>
      <c r="B998" s="43"/>
      <c r="C998" s="43"/>
      <c r="D998" s="43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</row>
    <row r="999">
      <c r="A999" s="43"/>
      <c r="B999" s="43"/>
      <c r="C999" s="43"/>
      <c r="D999" s="43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</row>
    <row r="1000">
      <c r="A1000" s="43"/>
      <c r="B1000" s="43"/>
      <c r="C1000" s="43"/>
      <c r="D1000" s="43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</row>
    <row r="1001">
      <c r="A1001" s="43"/>
      <c r="B1001" s="43"/>
      <c r="C1001" s="43"/>
      <c r="D1001" s="43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</row>
    <row r="1002">
      <c r="A1002" s="43"/>
      <c r="B1002" s="43"/>
      <c r="C1002" s="43"/>
      <c r="D1002" s="43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</row>
    <row r="1003">
      <c r="A1003" s="43"/>
      <c r="B1003" s="43"/>
      <c r="C1003" s="43"/>
      <c r="D1003" s="43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</row>
    <row r="1004">
      <c r="A1004" s="43"/>
      <c r="B1004" s="43"/>
      <c r="C1004" s="43"/>
      <c r="D1004" s="43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</row>
    <row r="1005">
      <c r="A1005" s="43"/>
      <c r="B1005" s="43"/>
      <c r="C1005" s="43"/>
      <c r="D1005" s="43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</row>
    <row r="1006">
      <c r="A1006" s="43"/>
      <c r="B1006" s="43"/>
      <c r="C1006" s="43"/>
      <c r="D1006" s="43"/>
      <c r="E1006" s="42"/>
      <c r="F1006" s="42"/>
      <c r="I1006" s="42"/>
      <c r="J1006" s="42"/>
      <c r="K1006" s="42"/>
      <c r="L1006" s="42"/>
      <c r="M1006" s="42"/>
      <c r="N1006" s="42"/>
      <c r="O1006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3" max="3" width="24.25"/>
  </cols>
  <sheetData>
    <row r="1">
      <c r="A1" s="1" t="s">
        <v>0</v>
      </c>
      <c r="B1" s="1" t="s">
        <v>1</v>
      </c>
      <c r="C1" s="1" t="s">
        <v>2</v>
      </c>
      <c r="D1" s="3" t="s">
        <v>4</v>
      </c>
      <c r="E1" s="3" t="s">
        <v>422</v>
      </c>
      <c r="F1" s="3" t="s">
        <v>6</v>
      </c>
      <c r="G1" s="3" t="s">
        <v>422</v>
      </c>
      <c r="H1" s="3" t="s">
        <v>7</v>
      </c>
      <c r="I1" s="3" t="s">
        <v>422</v>
      </c>
      <c r="J1" s="3" t="s">
        <v>8</v>
      </c>
      <c r="K1" s="3" t="s">
        <v>422</v>
      </c>
      <c r="L1" s="3" t="s">
        <v>9</v>
      </c>
      <c r="M1" s="3" t="s">
        <v>422</v>
      </c>
      <c r="N1" s="80" t="s">
        <v>194</v>
      </c>
      <c r="O1" s="80" t="s">
        <v>195</v>
      </c>
    </row>
    <row r="2">
      <c r="A2" s="34" t="s">
        <v>423</v>
      </c>
      <c r="B2" s="34">
        <v>2.12211001E8</v>
      </c>
      <c r="C2" s="34" t="s">
        <v>424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425</v>
      </c>
      <c r="O2" s="9"/>
    </row>
    <row r="3">
      <c r="A3" s="34" t="s">
        <v>426</v>
      </c>
      <c r="B3" s="34">
        <v>2.12211005E8</v>
      </c>
      <c r="C3" s="34" t="s">
        <v>427</v>
      </c>
      <c r="D3" s="8" t="s">
        <v>35</v>
      </c>
      <c r="E3" s="8">
        <v>10.0</v>
      </c>
      <c r="F3" s="27"/>
      <c r="G3" s="27"/>
      <c r="H3" s="27"/>
      <c r="I3" s="27"/>
      <c r="J3" s="27"/>
      <c r="K3" s="27"/>
      <c r="L3" s="27"/>
      <c r="M3" s="27"/>
      <c r="N3" s="8" t="s">
        <v>35</v>
      </c>
      <c r="O3" s="9"/>
    </row>
    <row r="4">
      <c r="A4" s="34" t="s">
        <v>428</v>
      </c>
      <c r="B4" s="34">
        <v>2.12211006E8</v>
      </c>
      <c r="C4" s="34" t="s">
        <v>429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9"/>
      <c r="O4" s="9"/>
    </row>
    <row r="5">
      <c r="A5" s="34" t="s">
        <v>430</v>
      </c>
      <c r="B5" s="34">
        <v>2.12211007E8</v>
      </c>
      <c r="C5" s="34" t="s">
        <v>431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7" t="s">
        <v>432</v>
      </c>
      <c r="O5" s="9"/>
    </row>
    <row r="6">
      <c r="A6" s="6" t="s">
        <v>433</v>
      </c>
      <c r="B6" s="6">
        <v>2.12211008E8</v>
      </c>
      <c r="C6" s="6" t="s">
        <v>434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69"/>
      <c r="O6" s="69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34" t="s">
        <v>435</v>
      </c>
      <c r="B7" s="34">
        <v>2.12211009E8</v>
      </c>
      <c r="C7" s="34" t="s">
        <v>436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9"/>
      <c r="O7" s="9"/>
    </row>
    <row r="8">
      <c r="A8" s="34" t="s">
        <v>437</v>
      </c>
      <c r="B8" s="34">
        <v>2.1221101E8</v>
      </c>
      <c r="C8" s="34" t="s">
        <v>438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7" t="s">
        <v>432</v>
      </c>
      <c r="O8" s="9"/>
    </row>
    <row r="9">
      <c r="A9" s="34" t="s">
        <v>439</v>
      </c>
      <c r="B9" s="34">
        <v>2.12211011E8</v>
      </c>
      <c r="C9" s="34" t="s">
        <v>440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7" t="s">
        <v>441</v>
      </c>
      <c r="O9" s="9"/>
    </row>
    <row r="10">
      <c r="A10" s="34" t="s">
        <v>442</v>
      </c>
      <c r="B10" s="34">
        <v>2.12211012E8</v>
      </c>
      <c r="C10" s="34" t="s">
        <v>443</v>
      </c>
      <c r="D10" s="8" t="s">
        <v>48</v>
      </c>
      <c r="E10" s="8">
        <v>23.0</v>
      </c>
      <c r="F10" s="27"/>
      <c r="G10" s="27"/>
      <c r="H10" s="27"/>
      <c r="I10" s="27"/>
      <c r="J10" s="27"/>
      <c r="K10" s="27"/>
      <c r="L10" s="27"/>
      <c r="M10" s="27"/>
      <c r="N10" s="8" t="s">
        <v>48</v>
      </c>
      <c r="O10" s="9"/>
    </row>
    <row r="11">
      <c r="A11" s="34" t="s">
        <v>444</v>
      </c>
      <c r="B11" s="34">
        <v>2.12211013E8</v>
      </c>
      <c r="C11" s="34" t="s">
        <v>445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7" t="s">
        <v>425</v>
      </c>
      <c r="O11" s="9"/>
    </row>
    <row r="12">
      <c r="A12" s="34" t="s">
        <v>446</v>
      </c>
      <c r="B12" s="34">
        <v>2.12211015E8</v>
      </c>
      <c r="C12" s="34" t="s">
        <v>447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7" t="s">
        <v>448</v>
      </c>
      <c r="O12" s="9"/>
    </row>
    <row r="13">
      <c r="A13" s="6" t="s">
        <v>449</v>
      </c>
      <c r="B13" s="6">
        <v>2.12211016E8</v>
      </c>
      <c r="C13" s="6" t="s">
        <v>450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69"/>
      <c r="O13" s="69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34" t="s">
        <v>451</v>
      </c>
      <c r="B14" s="34">
        <v>2.12211017E8</v>
      </c>
      <c r="C14" s="34" t="s">
        <v>452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7" t="s">
        <v>453</v>
      </c>
      <c r="O14" s="9"/>
    </row>
    <row r="15">
      <c r="A15" s="34" t="s">
        <v>454</v>
      </c>
      <c r="B15" s="34">
        <v>2.12211018E8</v>
      </c>
      <c r="C15" s="34" t="s">
        <v>455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9"/>
      <c r="O1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3" max="3" width="25.25"/>
    <col customWidth="1" min="4" max="4" width="18.63"/>
  </cols>
  <sheetData>
    <row r="1">
      <c r="A1" s="66" t="s">
        <v>0</v>
      </c>
      <c r="B1" s="1" t="s">
        <v>1</v>
      </c>
      <c r="C1" s="1" t="s">
        <v>2</v>
      </c>
      <c r="D1" s="3" t="s">
        <v>4</v>
      </c>
      <c r="E1" s="3" t="s">
        <v>422</v>
      </c>
      <c r="F1" s="3" t="s">
        <v>6</v>
      </c>
      <c r="G1" s="3" t="s">
        <v>422</v>
      </c>
      <c r="H1" s="3" t="s">
        <v>7</v>
      </c>
      <c r="I1" s="3" t="s">
        <v>422</v>
      </c>
      <c r="J1" s="3" t="s">
        <v>8</v>
      </c>
      <c r="K1" s="3" t="s">
        <v>422</v>
      </c>
      <c r="L1" s="2" t="s">
        <v>9</v>
      </c>
      <c r="M1" s="2" t="s">
        <v>422</v>
      </c>
    </row>
    <row r="2">
      <c r="A2" s="34" t="s">
        <v>456</v>
      </c>
      <c r="B2" s="34">
        <v>2.12221001E8</v>
      </c>
      <c r="C2" s="34" t="s">
        <v>457</v>
      </c>
      <c r="D2" s="9"/>
      <c r="E2" s="27"/>
      <c r="F2" s="27"/>
      <c r="G2" s="27"/>
      <c r="H2" s="27"/>
      <c r="I2" s="27"/>
      <c r="J2" s="27"/>
      <c r="K2" s="27"/>
      <c r="L2" s="70"/>
      <c r="M2" s="18" t="s">
        <v>458</v>
      </c>
    </row>
    <row r="3">
      <c r="A3" s="34" t="s">
        <v>459</v>
      </c>
      <c r="B3" s="34">
        <v>2.12221002E8</v>
      </c>
      <c r="C3" s="34" t="s">
        <v>460</v>
      </c>
      <c r="D3" s="9"/>
      <c r="E3" s="27"/>
      <c r="F3" s="27"/>
      <c r="G3" s="27"/>
      <c r="H3" s="27"/>
      <c r="I3" s="27"/>
      <c r="J3" s="27"/>
      <c r="K3" s="27"/>
      <c r="L3" s="70"/>
      <c r="M3" s="81" t="s">
        <v>458</v>
      </c>
    </row>
    <row r="4">
      <c r="A4" s="34" t="s">
        <v>461</v>
      </c>
      <c r="B4" s="34">
        <v>2.12221003E8</v>
      </c>
      <c r="C4" s="34" t="s">
        <v>462</v>
      </c>
      <c r="D4" s="9"/>
      <c r="E4" s="27"/>
      <c r="F4" s="27"/>
      <c r="G4" s="27"/>
      <c r="H4" s="27"/>
      <c r="I4" s="27"/>
      <c r="J4" s="27"/>
      <c r="K4" s="27"/>
      <c r="L4" s="70"/>
      <c r="M4" s="81" t="s">
        <v>425</v>
      </c>
    </row>
    <row r="5">
      <c r="A5" s="34" t="s">
        <v>463</v>
      </c>
      <c r="B5" s="34">
        <v>2.12221004E8</v>
      </c>
      <c r="C5" s="34" t="s">
        <v>464</v>
      </c>
      <c r="D5" s="9"/>
      <c r="E5" s="27"/>
      <c r="F5" s="27"/>
      <c r="G5" s="27"/>
      <c r="H5" s="27"/>
      <c r="I5" s="27"/>
      <c r="J5" s="27"/>
      <c r="K5" s="27"/>
      <c r="L5" s="70"/>
      <c r="M5" s="81" t="s">
        <v>458</v>
      </c>
    </row>
    <row r="6">
      <c r="A6" s="34" t="s">
        <v>465</v>
      </c>
      <c r="B6" s="34">
        <v>2.12221005E8</v>
      </c>
      <c r="C6" s="34" t="s">
        <v>466</v>
      </c>
      <c r="D6" s="9"/>
      <c r="E6" s="27"/>
      <c r="F6" s="27"/>
      <c r="G6" s="27"/>
      <c r="H6" s="27"/>
      <c r="I6" s="27"/>
      <c r="J6" s="27"/>
      <c r="K6" s="27"/>
      <c r="L6" s="70"/>
      <c r="M6" s="81" t="s">
        <v>458</v>
      </c>
    </row>
    <row r="7">
      <c r="A7" s="34" t="s">
        <v>467</v>
      </c>
      <c r="B7" s="34">
        <v>2.12221007E8</v>
      </c>
      <c r="C7" s="34" t="s">
        <v>468</v>
      </c>
      <c r="D7" s="9"/>
      <c r="E7" s="27"/>
      <c r="F7" s="27"/>
      <c r="G7" s="27"/>
      <c r="H7" s="27"/>
      <c r="I7" s="27"/>
      <c r="J7" s="27"/>
      <c r="K7" s="27"/>
      <c r="L7" s="70"/>
      <c r="M7" s="18" t="s">
        <v>425</v>
      </c>
    </row>
    <row r="8">
      <c r="A8" s="34" t="s">
        <v>469</v>
      </c>
      <c r="B8" s="34">
        <v>2.12221008E8</v>
      </c>
      <c r="C8" s="34" t="s">
        <v>470</v>
      </c>
      <c r="D8" s="9"/>
      <c r="E8" s="27"/>
      <c r="F8" s="27"/>
      <c r="G8" s="27"/>
      <c r="H8" s="27"/>
      <c r="I8" s="27"/>
      <c r="J8" s="27"/>
      <c r="K8" s="27"/>
      <c r="L8" s="70"/>
      <c r="M8" s="81" t="s">
        <v>458</v>
      </c>
    </row>
    <row r="9">
      <c r="A9" s="34" t="s">
        <v>471</v>
      </c>
      <c r="B9" s="34">
        <v>2.12221009E8</v>
      </c>
      <c r="C9" s="34" t="s">
        <v>472</v>
      </c>
      <c r="D9" s="9"/>
      <c r="E9" s="27"/>
      <c r="F9" s="27"/>
      <c r="G9" s="27"/>
      <c r="H9" s="27"/>
      <c r="I9" s="27"/>
      <c r="J9" s="27"/>
      <c r="K9" s="27"/>
      <c r="L9" s="70"/>
      <c r="M9" s="81" t="s">
        <v>473</v>
      </c>
    </row>
    <row r="10">
      <c r="A10" s="34" t="s">
        <v>474</v>
      </c>
      <c r="B10" s="34">
        <v>2.12221011E8</v>
      </c>
      <c r="C10" s="34" t="s">
        <v>475</v>
      </c>
      <c r="D10" s="9"/>
      <c r="E10" s="27"/>
      <c r="F10" s="27"/>
      <c r="G10" s="27"/>
      <c r="H10" s="27"/>
      <c r="I10" s="27"/>
      <c r="J10" s="27"/>
      <c r="K10" s="27"/>
      <c r="L10" s="70"/>
      <c r="M10" s="81" t="s">
        <v>476</v>
      </c>
    </row>
    <row r="11">
      <c r="A11" s="34" t="s">
        <v>477</v>
      </c>
      <c r="B11" s="34">
        <v>2.12221014E8</v>
      </c>
      <c r="C11" s="34" t="s">
        <v>478</v>
      </c>
      <c r="D11" s="7" t="s">
        <v>479</v>
      </c>
      <c r="E11" s="82">
        <v>22.5</v>
      </c>
      <c r="F11" s="27"/>
      <c r="G11" s="27"/>
      <c r="H11" s="27"/>
      <c r="I11" s="27"/>
      <c r="J11" s="27"/>
      <c r="K11" s="27"/>
      <c r="L11" s="70"/>
      <c r="M11" s="81" t="s">
        <v>473</v>
      </c>
    </row>
    <row r="12">
      <c r="A12" s="34" t="s">
        <v>480</v>
      </c>
      <c r="B12" s="34">
        <v>2.12221015E8</v>
      </c>
      <c r="C12" s="34" t="s">
        <v>481</v>
      </c>
      <c r="D12" s="7" t="s">
        <v>106</v>
      </c>
      <c r="E12" s="7">
        <v>22.2</v>
      </c>
      <c r="F12" s="27"/>
      <c r="G12" s="27"/>
      <c r="H12" s="27"/>
      <c r="I12" s="27"/>
      <c r="J12" s="27"/>
      <c r="K12" s="27"/>
      <c r="L12" s="70"/>
      <c r="M12" s="81" t="s">
        <v>458</v>
      </c>
    </row>
    <row r="13">
      <c r="A13" s="34" t="s">
        <v>482</v>
      </c>
      <c r="B13" s="34">
        <v>2.12221016E8</v>
      </c>
      <c r="C13" s="34" t="s">
        <v>483</v>
      </c>
      <c r="D13" s="9"/>
      <c r="E13" s="27"/>
      <c r="F13" s="27"/>
      <c r="G13" s="27"/>
      <c r="H13" s="27"/>
      <c r="I13" s="27"/>
      <c r="J13" s="27"/>
      <c r="K13" s="27"/>
      <c r="L13" s="70"/>
      <c r="M13" s="81" t="s">
        <v>458</v>
      </c>
    </row>
    <row r="14">
      <c r="A14" s="34" t="s">
        <v>484</v>
      </c>
      <c r="B14" s="34">
        <v>2.12221017E8</v>
      </c>
      <c r="C14" s="34" t="s">
        <v>485</v>
      </c>
      <c r="D14" s="7" t="s">
        <v>106</v>
      </c>
      <c r="E14" s="7">
        <v>22.2</v>
      </c>
      <c r="F14" s="27"/>
      <c r="G14" s="27"/>
      <c r="H14" s="27"/>
      <c r="I14" s="27"/>
      <c r="J14" s="27"/>
      <c r="K14" s="27"/>
      <c r="L14" s="70"/>
      <c r="M14" s="81" t="s">
        <v>458</v>
      </c>
    </row>
    <row r="15">
      <c r="A15" s="34" t="s">
        <v>486</v>
      </c>
      <c r="B15" s="34">
        <v>2.12221018E8</v>
      </c>
      <c r="C15" s="34" t="s">
        <v>487</v>
      </c>
      <c r="D15" s="9"/>
      <c r="E15" s="27"/>
      <c r="F15" s="27"/>
      <c r="G15" s="27"/>
      <c r="H15" s="27"/>
      <c r="I15" s="27"/>
      <c r="J15" s="27"/>
      <c r="K15" s="27"/>
      <c r="L15" s="70"/>
      <c r="M15" s="81" t="s">
        <v>458</v>
      </c>
    </row>
    <row r="16">
      <c r="D16" s="42"/>
    </row>
    <row r="17">
      <c r="D17" s="42"/>
    </row>
    <row r="18">
      <c r="D18" s="42"/>
    </row>
    <row r="19">
      <c r="D19" s="42"/>
    </row>
    <row r="20">
      <c r="D20" s="42"/>
    </row>
    <row r="21">
      <c r="D21" s="42"/>
    </row>
    <row r="22">
      <c r="D22" s="42"/>
    </row>
    <row r="23">
      <c r="D23" s="42"/>
    </row>
    <row r="24">
      <c r="D24" s="42"/>
    </row>
    <row r="25">
      <c r="D25" s="42"/>
    </row>
    <row r="26">
      <c r="D26" s="42"/>
    </row>
    <row r="27">
      <c r="D27" s="42"/>
    </row>
    <row r="28">
      <c r="D28" s="42"/>
    </row>
    <row r="29">
      <c r="D29" s="42"/>
    </row>
    <row r="30">
      <c r="D30" s="42"/>
    </row>
    <row r="31">
      <c r="D31" s="42"/>
    </row>
    <row r="32">
      <c r="D32" s="42"/>
    </row>
    <row r="33">
      <c r="D33" s="42"/>
    </row>
    <row r="34">
      <c r="D34" s="42"/>
    </row>
    <row r="35">
      <c r="D35" s="42"/>
    </row>
    <row r="36">
      <c r="D36" s="42"/>
    </row>
    <row r="37">
      <c r="D37" s="42"/>
    </row>
    <row r="38">
      <c r="D38" s="42"/>
    </row>
    <row r="39">
      <c r="D39" s="42"/>
    </row>
    <row r="40">
      <c r="D40" s="42"/>
    </row>
    <row r="41">
      <c r="D41" s="42"/>
    </row>
    <row r="42">
      <c r="D42" s="42"/>
    </row>
    <row r="43">
      <c r="D43" s="42"/>
    </row>
    <row r="44">
      <c r="D44" s="42"/>
    </row>
    <row r="45">
      <c r="D45" s="42"/>
    </row>
    <row r="46">
      <c r="D46" s="42"/>
    </row>
    <row r="47">
      <c r="D47" s="42"/>
    </row>
    <row r="48">
      <c r="D48" s="42"/>
    </row>
    <row r="49">
      <c r="D49" s="42"/>
    </row>
    <row r="50">
      <c r="D50" s="42"/>
    </row>
    <row r="51">
      <c r="D51" s="42"/>
    </row>
    <row r="52">
      <c r="D52" s="42"/>
    </row>
    <row r="53">
      <c r="D53" s="42"/>
    </row>
    <row r="54">
      <c r="D54" s="42"/>
    </row>
    <row r="55">
      <c r="D55" s="42"/>
    </row>
    <row r="56">
      <c r="D56" s="42"/>
    </row>
    <row r="57">
      <c r="D57" s="42"/>
    </row>
    <row r="58">
      <c r="D58" s="42"/>
    </row>
    <row r="59">
      <c r="D59" s="42"/>
    </row>
    <row r="60">
      <c r="D60" s="42"/>
    </row>
    <row r="61">
      <c r="D61" s="42"/>
    </row>
    <row r="62">
      <c r="D62" s="42"/>
    </row>
    <row r="63">
      <c r="D63" s="42"/>
    </row>
    <row r="64">
      <c r="D64" s="42"/>
    </row>
    <row r="65">
      <c r="D65" s="42"/>
    </row>
    <row r="66">
      <c r="D66" s="42"/>
    </row>
    <row r="67">
      <c r="D67" s="42"/>
    </row>
    <row r="68">
      <c r="D68" s="42"/>
    </row>
    <row r="69">
      <c r="D69" s="42"/>
    </row>
    <row r="70">
      <c r="D70" s="42"/>
    </row>
    <row r="71">
      <c r="D71" s="42"/>
    </row>
    <row r="72">
      <c r="D72" s="42"/>
    </row>
    <row r="73">
      <c r="D73" s="42"/>
    </row>
    <row r="74">
      <c r="D74" s="42"/>
    </row>
    <row r="75">
      <c r="D75" s="42"/>
    </row>
    <row r="76">
      <c r="D76" s="42"/>
    </row>
    <row r="77">
      <c r="D77" s="42"/>
    </row>
    <row r="78">
      <c r="D78" s="42"/>
    </row>
    <row r="79">
      <c r="D79" s="42"/>
    </row>
    <row r="80">
      <c r="D80" s="42"/>
    </row>
    <row r="81">
      <c r="D81" s="42"/>
    </row>
    <row r="82">
      <c r="D82" s="42"/>
    </row>
    <row r="83">
      <c r="D83" s="42"/>
    </row>
    <row r="84">
      <c r="D84" s="42"/>
    </row>
    <row r="85">
      <c r="D85" s="42"/>
    </row>
    <row r="86">
      <c r="D86" s="42"/>
    </row>
    <row r="87">
      <c r="D87" s="42"/>
    </row>
    <row r="88">
      <c r="D88" s="42"/>
    </row>
    <row r="89">
      <c r="D89" s="42"/>
    </row>
    <row r="90">
      <c r="D90" s="42"/>
    </row>
    <row r="91">
      <c r="D91" s="42"/>
    </row>
    <row r="92">
      <c r="D92" s="42"/>
    </row>
    <row r="93">
      <c r="D93" s="42"/>
    </row>
    <row r="94">
      <c r="D94" s="42"/>
    </row>
    <row r="95">
      <c r="D95" s="42"/>
    </row>
    <row r="96">
      <c r="D96" s="42"/>
    </row>
    <row r="97">
      <c r="D97" s="42"/>
    </row>
    <row r="98">
      <c r="D98" s="42"/>
    </row>
    <row r="99">
      <c r="D99" s="42"/>
    </row>
    <row r="100">
      <c r="D100" s="42"/>
    </row>
    <row r="101">
      <c r="D101" s="42"/>
    </row>
    <row r="102">
      <c r="D102" s="42"/>
    </row>
    <row r="103">
      <c r="D103" s="42"/>
    </row>
    <row r="104">
      <c r="D104" s="42"/>
    </row>
    <row r="105">
      <c r="D105" s="42"/>
    </row>
    <row r="106">
      <c r="D106" s="42"/>
    </row>
    <row r="107">
      <c r="D107" s="42"/>
    </row>
    <row r="108">
      <c r="D108" s="42"/>
    </row>
    <row r="109">
      <c r="D109" s="42"/>
    </row>
    <row r="110">
      <c r="D110" s="42"/>
    </row>
    <row r="111">
      <c r="D111" s="42"/>
    </row>
    <row r="112">
      <c r="D112" s="42"/>
    </row>
    <row r="113">
      <c r="D113" s="42"/>
    </row>
    <row r="114">
      <c r="D114" s="42"/>
    </row>
    <row r="115">
      <c r="D115" s="42"/>
    </row>
    <row r="116">
      <c r="D116" s="42"/>
    </row>
    <row r="117">
      <c r="D117" s="42"/>
    </row>
    <row r="118">
      <c r="D118" s="42"/>
    </row>
    <row r="119">
      <c r="D119" s="42"/>
    </row>
    <row r="120">
      <c r="D120" s="42"/>
    </row>
    <row r="121">
      <c r="D121" s="42"/>
    </row>
    <row r="122">
      <c r="D122" s="42"/>
    </row>
    <row r="123">
      <c r="D123" s="42"/>
    </row>
    <row r="124">
      <c r="D124" s="42"/>
    </row>
    <row r="125">
      <c r="D125" s="42"/>
    </row>
    <row r="126">
      <c r="D126" s="42"/>
    </row>
    <row r="127">
      <c r="D127" s="42"/>
    </row>
    <row r="128">
      <c r="D128" s="42"/>
    </row>
    <row r="129">
      <c r="D129" s="42"/>
    </row>
    <row r="130">
      <c r="D130" s="42"/>
    </row>
    <row r="131">
      <c r="D131" s="42"/>
    </row>
    <row r="132">
      <c r="D132" s="42"/>
    </row>
    <row r="133">
      <c r="D133" s="42"/>
    </row>
    <row r="134">
      <c r="D134" s="42"/>
    </row>
    <row r="135">
      <c r="D135" s="42"/>
    </row>
    <row r="136">
      <c r="D136" s="42"/>
    </row>
    <row r="137">
      <c r="D137" s="42"/>
    </row>
    <row r="138">
      <c r="D138" s="42"/>
    </row>
    <row r="139">
      <c r="D139" s="42"/>
    </row>
    <row r="140">
      <c r="D140" s="42"/>
    </row>
    <row r="141">
      <c r="D141" s="42"/>
    </row>
    <row r="142">
      <c r="D142" s="42"/>
    </row>
    <row r="143">
      <c r="D143" s="42"/>
    </row>
    <row r="144">
      <c r="D144" s="42"/>
    </row>
    <row r="145">
      <c r="D145" s="42"/>
    </row>
    <row r="146">
      <c r="D146" s="42"/>
    </row>
    <row r="147">
      <c r="D147" s="42"/>
    </row>
    <row r="148">
      <c r="D148" s="42"/>
    </row>
    <row r="149">
      <c r="D149" s="42"/>
    </row>
    <row r="150">
      <c r="D150" s="42"/>
    </row>
    <row r="151">
      <c r="D151" s="42"/>
    </row>
    <row r="152">
      <c r="D152" s="42"/>
    </row>
    <row r="153">
      <c r="D153" s="42"/>
    </row>
    <row r="154">
      <c r="D154" s="42"/>
    </row>
    <row r="155">
      <c r="D155" s="42"/>
    </row>
    <row r="156">
      <c r="D156" s="42"/>
    </row>
    <row r="157">
      <c r="D157" s="42"/>
    </row>
    <row r="158">
      <c r="D158" s="42"/>
    </row>
    <row r="159">
      <c r="D159" s="42"/>
    </row>
    <row r="160">
      <c r="D160" s="42"/>
    </row>
    <row r="161">
      <c r="D161" s="42"/>
    </row>
    <row r="162">
      <c r="D162" s="42"/>
    </row>
    <row r="163">
      <c r="D163" s="42"/>
    </row>
    <row r="164">
      <c r="D164" s="42"/>
    </row>
    <row r="165">
      <c r="D165" s="42"/>
    </row>
    <row r="166">
      <c r="D166" s="42"/>
    </row>
    <row r="167">
      <c r="D167" s="42"/>
    </row>
    <row r="168">
      <c r="D168" s="42"/>
    </row>
    <row r="169">
      <c r="D169" s="42"/>
    </row>
    <row r="170">
      <c r="D170" s="42"/>
    </row>
    <row r="171">
      <c r="D171" s="42"/>
    </row>
    <row r="172">
      <c r="D172" s="42"/>
    </row>
    <row r="173">
      <c r="D173" s="42"/>
    </row>
    <row r="174">
      <c r="D174" s="42"/>
    </row>
    <row r="175">
      <c r="D175" s="42"/>
    </row>
    <row r="176">
      <c r="D176" s="42"/>
    </row>
    <row r="177">
      <c r="D177" s="42"/>
    </row>
    <row r="178">
      <c r="D178" s="42"/>
    </row>
    <row r="179">
      <c r="D179" s="42"/>
    </row>
    <row r="180">
      <c r="D180" s="42"/>
    </row>
    <row r="181">
      <c r="D181" s="42"/>
    </row>
    <row r="182">
      <c r="D182" s="42"/>
    </row>
    <row r="183">
      <c r="D183" s="42"/>
    </row>
    <row r="184">
      <c r="D184" s="42"/>
    </row>
    <row r="185">
      <c r="D185" s="42"/>
    </row>
    <row r="186">
      <c r="D186" s="42"/>
    </row>
    <row r="187">
      <c r="D187" s="42"/>
    </row>
    <row r="188">
      <c r="D188" s="42"/>
    </row>
    <row r="189">
      <c r="D189" s="42"/>
    </row>
    <row r="190">
      <c r="D190" s="42"/>
    </row>
    <row r="191">
      <c r="D191" s="42"/>
    </row>
    <row r="192">
      <c r="D192" s="42"/>
    </row>
    <row r="193">
      <c r="D193" s="42"/>
    </row>
    <row r="194">
      <c r="D194" s="42"/>
    </row>
    <row r="195">
      <c r="D195" s="42"/>
    </row>
    <row r="196">
      <c r="D196" s="42"/>
    </row>
    <row r="197">
      <c r="D197" s="42"/>
    </row>
    <row r="198">
      <c r="D198" s="42"/>
    </row>
    <row r="199">
      <c r="D199" s="42"/>
    </row>
    <row r="200">
      <c r="D200" s="42"/>
    </row>
    <row r="201">
      <c r="D201" s="42"/>
    </row>
    <row r="202">
      <c r="D202" s="42"/>
    </row>
    <row r="203">
      <c r="D203" s="42"/>
    </row>
    <row r="204">
      <c r="D204" s="42"/>
    </row>
    <row r="205">
      <c r="D205" s="42"/>
    </row>
    <row r="206">
      <c r="D206" s="42"/>
    </row>
    <row r="207">
      <c r="D207" s="42"/>
    </row>
    <row r="208">
      <c r="D208" s="42"/>
    </row>
    <row r="209">
      <c r="D209" s="42"/>
    </row>
    <row r="210">
      <c r="D210" s="42"/>
    </row>
    <row r="211">
      <c r="D211" s="42"/>
    </row>
    <row r="212">
      <c r="D212" s="42"/>
    </row>
    <row r="213">
      <c r="D213" s="42"/>
    </row>
    <row r="214">
      <c r="D214" s="42"/>
    </row>
    <row r="215">
      <c r="D215" s="42"/>
    </row>
    <row r="216">
      <c r="D216" s="42"/>
    </row>
    <row r="217">
      <c r="D217" s="42"/>
    </row>
    <row r="218">
      <c r="D218" s="42"/>
    </row>
    <row r="219">
      <c r="D219" s="42"/>
    </row>
    <row r="220">
      <c r="D220" s="42"/>
    </row>
    <row r="221">
      <c r="D221" s="42"/>
    </row>
    <row r="222">
      <c r="D222" s="42"/>
    </row>
    <row r="223">
      <c r="D223" s="42"/>
    </row>
    <row r="224">
      <c r="D224" s="42"/>
    </row>
    <row r="225">
      <c r="D225" s="42"/>
    </row>
    <row r="226">
      <c r="D226" s="42"/>
    </row>
    <row r="227">
      <c r="D227" s="42"/>
    </row>
    <row r="228">
      <c r="D228" s="42"/>
    </row>
    <row r="229">
      <c r="D229" s="42"/>
    </row>
    <row r="230">
      <c r="D230" s="42"/>
    </row>
    <row r="231">
      <c r="D231" s="42"/>
    </row>
    <row r="232">
      <c r="D232" s="42"/>
    </row>
    <row r="233">
      <c r="D233" s="42"/>
    </row>
    <row r="234">
      <c r="D234" s="42"/>
    </row>
    <row r="235">
      <c r="D235" s="42"/>
    </row>
    <row r="236">
      <c r="D236" s="42"/>
    </row>
    <row r="237">
      <c r="D237" s="42"/>
    </row>
    <row r="238">
      <c r="D238" s="42"/>
    </row>
    <row r="239">
      <c r="D239" s="42"/>
    </row>
    <row r="240">
      <c r="D240" s="42"/>
    </row>
    <row r="241">
      <c r="D241" s="42"/>
    </row>
    <row r="242">
      <c r="D242" s="42"/>
    </row>
    <row r="243">
      <c r="D243" s="42"/>
    </row>
    <row r="244">
      <c r="D244" s="42"/>
    </row>
    <row r="245">
      <c r="D245" s="42"/>
    </row>
    <row r="246">
      <c r="D246" s="42"/>
    </row>
    <row r="247">
      <c r="D247" s="42"/>
    </row>
    <row r="248">
      <c r="D248" s="42"/>
    </row>
    <row r="249">
      <c r="D249" s="42"/>
    </row>
    <row r="250">
      <c r="D250" s="42"/>
    </row>
    <row r="251">
      <c r="D251" s="42"/>
    </row>
    <row r="252">
      <c r="D252" s="42"/>
    </row>
    <row r="253">
      <c r="D253" s="42"/>
    </row>
    <row r="254">
      <c r="D254" s="42"/>
    </row>
    <row r="255">
      <c r="D255" s="42"/>
    </row>
    <row r="256">
      <c r="D256" s="42"/>
    </row>
    <row r="257">
      <c r="D257" s="42"/>
    </row>
    <row r="258">
      <c r="D258" s="42"/>
    </row>
    <row r="259">
      <c r="D259" s="42"/>
    </row>
    <row r="260">
      <c r="D260" s="42"/>
    </row>
    <row r="261">
      <c r="D261" s="42"/>
    </row>
    <row r="262">
      <c r="D262" s="42"/>
    </row>
    <row r="263">
      <c r="D263" s="42"/>
    </row>
    <row r="264">
      <c r="D264" s="42"/>
    </row>
    <row r="265">
      <c r="D265" s="42"/>
    </row>
    <row r="266">
      <c r="D266" s="42"/>
    </row>
    <row r="267">
      <c r="D267" s="42"/>
    </row>
    <row r="268">
      <c r="D268" s="42"/>
    </row>
    <row r="269">
      <c r="D269" s="42"/>
    </row>
    <row r="270">
      <c r="D270" s="42"/>
    </row>
    <row r="271">
      <c r="D271" s="42"/>
    </row>
    <row r="272">
      <c r="D272" s="42"/>
    </row>
    <row r="273">
      <c r="D273" s="42"/>
    </row>
    <row r="274">
      <c r="D274" s="42"/>
    </row>
    <row r="275">
      <c r="D275" s="42"/>
    </row>
    <row r="276">
      <c r="D276" s="42"/>
    </row>
    <row r="277">
      <c r="D277" s="42"/>
    </row>
    <row r="278">
      <c r="D278" s="42"/>
    </row>
    <row r="279">
      <c r="D279" s="42"/>
    </row>
    <row r="280">
      <c r="D280" s="42"/>
    </row>
    <row r="281">
      <c r="D281" s="42"/>
    </row>
    <row r="282">
      <c r="D282" s="42"/>
    </row>
    <row r="283">
      <c r="D283" s="42"/>
    </row>
    <row r="284">
      <c r="D284" s="42"/>
    </row>
    <row r="285">
      <c r="D285" s="42"/>
    </row>
    <row r="286">
      <c r="D286" s="42"/>
    </row>
    <row r="287">
      <c r="D287" s="42"/>
    </row>
    <row r="288">
      <c r="D288" s="42"/>
    </row>
    <row r="289">
      <c r="D289" s="42"/>
    </row>
    <row r="290">
      <c r="D290" s="42"/>
    </row>
    <row r="291">
      <c r="D291" s="42"/>
    </row>
    <row r="292">
      <c r="D292" s="42"/>
    </row>
    <row r="293">
      <c r="D293" s="42"/>
    </row>
    <row r="294">
      <c r="D294" s="42"/>
    </row>
    <row r="295">
      <c r="D295" s="42"/>
    </row>
    <row r="296">
      <c r="D296" s="42"/>
    </row>
    <row r="297">
      <c r="D297" s="42"/>
    </row>
    <row r="298">
      <c r="D298" s="42"/>
    </row>
    <row r="299">
      <c r="D299" s="42"/>
    </row>
    <row r="300">
      <c r="D300" s="42"/>
    </row>
    <row r="301">
      <c r="D301" s="42"/>
    </row>
    <row r="302">
      <c r="D302" s="42"/>
    </row>
    <row r="303">
      <c r="D303" s="42"/>
    </row>
    <row r="304">
      <c r="D304" s="42"/>
    </row>
    <row r="305">
      <c r="D305" s="42"/>
    </row>
    <row r="306">
      <c r="D306" s="42"/>
    </row>
    <row r="307">
      <c r="D307" s="42"/>
    </row>
    <row r="308">
      <c r="D308" s="42"/>
    </row>
    <row r="309">
      <c r="D309" s="42"/>
    </row>
    <row r="310">
      <c r="D310" s="42"/>
    </row>
    <row r="311">
      <c r="D311" s="42"/>
    </row>
    <row r="312">
      <c r="D312" s="42"/>
    </row>
    <row r="313">
      <c r="D313" s="42"/>
    </row>
    <row r="314">
      <c r="D314" s="42"/>
    </row>
    <row r="315">
      <c r="D315" s="42"/>
    </row>
    <row r="316">
      <c r="D316" s="42"/>
    </row>
    <row r="317">
      <c r="D317" s="42"/>
    </row>
    <row r="318">
      <c r="D318" s="42"/>
    </row>
    <row r="319">
      <c r="D319" s="42"/>
    </row>
    <row r="320">
      <c r="D320" s="42"/>
    </row>
    <row r="321">
      <c r="D321" s="42"/>
    </row>
    <row r="322">
      <c r="D322" s="42"/>
    </row>
    <row r="323">
      <c r="D323" s="42"/>
    </row>
    <row r="324">
      <c r="D324" s="42"/>
    </row>
    <row r="325">
      <c r="D325" s="42"/>
    </row>
    <row r="326">
      <c r="D326" s="42"/>
    </row>
    <row r="327">
      <c r="D327" s="42"/>
    </row>
    <row r="328">
      <c r="D328" s="42"/>
    </row>
    <row r="329">
      <c r="D329" s="42"/>
    </row>
    <row r="330">
      <c r="D330" s="42"/>
    </row>
    <row r="331">
      <c r="D331" s="42"/>
    </row>
    <row r="332">
      <c r="D332" s="42"/>
    </row>
    <row r="333">
      <c r="D333" s="42"/>
    </row>
    <row r="334">
      <c r="D334" s="42"/>
    </row>
    <row r="335">
      <c r="D335" s="42"/>
    </row>
    <row r="336">
      <c r="D336" s="42"/>
    </row>
    <row r="337">
      <c r="D337" s="42"/>
    </row>
    <row r="338">
      <c r="D338" s="42"/>
    </row>
    <row r="339">
      <c r="D339" s="42"/>
    </row>
    <row r="340">
      <c r="D340" s="42"/>
    </row>
    <row r="341">
      <c r="D341" s="42"/>
    </row>
    <row r="342">
      <c r="D342" s="42"/>
    </row>
    <row r="343">
      <c r="D343" s="42"/>
    </row>
    <row r="344">
      <c r="D344" s="42"/>
    </row>
    <row r="345">
      <c r="D345" s="42"/>
    </row>
    <row r="346">
      <c r="D346" s="42"/>
    </row>
    <row r="347">
      <c r="D347" s="42"/>
    </row>
    <row r="348">
      <c r="D348" s="42"/>
    </row>
    <row r="349">
      <c r="D349" s="42"/>
    </row>
    <row r="350">
      <c r="D350" s="42"/>
    </row>
    <row r="351">
      <c r="D351" s="42"/>
    </row>
    <row r="352">
      <c r="D352" s="42"/>
    </row>
    <row r="353">
      <c r="D353" s="42"/>
    </row>
    <row r="354">
      <c r="D354" s="42"/>
    </row>
    <row r="355">
      <c r="D355" s="42"/>
    </row>
    <row r="356">
      <c r="D356" s="42"/>
    </row>
    <row r="357">
      <c r="D357" s="42"/>
    </row>
    <row r="358">
      <c r="D358" s="42"/>
    </row>
    <row r="359">
      <c r="D359" s="42"/>
    </row>
    <row r="360">
      <c r="D360" s="42"/>
    </row>
    <row r="361">
      <c r="D361" s="42"/>
    </row>
    <row r="362">
      <c r="D362" s="42"/>
    </row>
    <row r="363">
      <c r="D363" s="42"/>
    </row>
    <row r="364">
      <c r="D364" s="42"/>
    </row>
    <row r="365">
      <c r="D365" s="42"/>
    </row>
    <row r="366">
      <c r="D366" s="42"/>
    </row>
    <row r="367">
      <c r="D367" s="42"/>
    </row>
    <row r="368">
      <c r="D368" s="42"/>
    </row>
    <row r="369">
      <c r="D369" s="42"/>
    </row>
    <row r="370">
      <c r="D370" s="42"/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  <row r="948">
      <c r="D948" s="42"/>
    </row>
    <row r="949">
      <c r="D949" s="42"/>
    </row>
    <row r="950">
      <c r="D950" s="42"/>
    </row>
    <row r="951">
      <c r="D951" s="42"/>
    </row>
    <row r="952">
      <c r="D952" s="42"/>
    </row>
    <row r="953">
      <c r="D953" s="42"/>
    </row>
    <row r="954">
      <c r="D954" s="42"/>
    </row>
    <row r="955">
      <c r="D955" s="42"/>
    </row>
    <row r="956">
      <c r="D956" s="42"/>
    </row>
    <row r="957">
      <c r="D957" s="42"/>
    </row>
    <row r="958">
      <c r="D958" s="42"/>
    </row>
    <row r="959">
      <c r="D959" s="42"/>
    </row>
    <row r="960">
      <c r="D960" s="42"/>
    </row>
    <row r="961">
      <c r="D961" s="42"/>
    </row>
    <row r="962">
      <c r="D962" s="42"/>
    </row>
    <row r="963">
      <c r="D963" s="42"/>
    </row>
    <row r="964">
      <c r="D964" s="42"/>
    </row>
    <row r="965">
      <c r="D965" s="42"/>
    </row>
    <row r="966">
      <c r="D966" s="42"/>
    </row>
    <row r="967">
      <c r="D967" s="42"/>
    </row>
    <row r="968">
      <c r="D968" s="42"/>
    </row>
    <row r="969">
      <c r="D969" s="42"/>
    </row>
    <row r="970">
      <c r="D970" s="42"/>
    </row>
    <row r="971">
      <c r="D971" s="42"/>
    </row>
    <row r="972">
      <c r="D972" s="42"/>
    </row>
    <row r="973">
      <c r="D973" s="42"/>
    </row>
    <row r="974">
      <c r="D974" s="42"/>
    </row>
    <row r="975">
      <c r="D975" s="42"/>
    </row>
    <row r="976">
      <c r="D976" s="42"/>
    </row>
    <row r="977">
      <c r="D977" s="42"/>
    </row>
    <row r="978">
      <c r="D978" s="42"/>
    </row>
    <row r="979">
      <c r="D979" s="42"/>
    </row>
    <row r="980">
      <c r="D980" s="42"/>
    </row>
    <row r="981">
      <c r="D981" s="42"/>
    </row>
    <row r="982">
      <c r="D982" s="42"/>
    </row>
    <row r="983">
      <c r="D983" s="42"/>
    </row>
    <row r="984">
      <c r="D984" s="42"/>
    </row>
    <row r="985">
      <c r="D985" s="42"/>
    </row>
    <row r="986">
      <c r="D986" s="42"/>
    </row>
    <row r="987">
      <c r="D987" s="42"/>
    </row>
    <row r="988">
      <c r="D988" s="42"/>
    </row>
    <row r="989">
      <c r="D989" s="42"/>
    </row>
    <row r="990">
      <c r="D990" s="42"/>
    </row>
    <row r="991">
      <c r="D991" s="42"/>
    </row>
    <row r="992">
      <c r="D992" s="42"/>
    </row>
    <row r="993">
      <c r="D993" s="42"/>
    </row>
    <row r="994">
      <c r="D994" s="42"/>
    </row>
    <row r="995">
      <c r="D995" s="42"/>
    </row>
    <row r="996">
      <c r="D996" s="42"/>
    </row>
    <row r="997">
      <c r="D997" s="42"/>
    </row>
    <row r="998">
      <c r="D998" s="42"/>
    </row>
    <row r="999">
      <c r="D999" s="42"/>
    </row>
    <row r="1000">
      <c r="D1000" s="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14" max="14" width="16.88"/>
  </cols>
  <sheetData>
    <row r="1">
      <c r="A1" s="1" t="s">
        <v>0</v>
      </c>
      <c r="B1" s="1" t="s">
        <v>1</v>
      </c>
      <c r="C1" s="1" t="s">
        <v>2</v>
      </c>
      <c r="D1" s="3" t="s">
        <v>4</v>
      </c>
      <c r="E1" s="3" t="s">
        <v>422</v>
      </c>
      <c r="F1" s="3" t="s">
        <v>6</v>
      </c>
      <c r="G1" s="3" t="s">
        <v>422</v>
      </c>
      <c r="H1" s="3" t="s">
        <v>7</v>
      </c>
      <c r="I1" s="3" t="s">
        <v>422</v>
      </c>
      <c r="J1" s="3" t="s">
        <v>8</v>
      </c>
      <c r="K1" s="3" t="s">
        <v>422</v>
      </c>
      <c r="L1" s="3" t="s">
        <v>9</v>
      </c>
      <c r="M1" s="3" t="s">
        <v>422</v>
      </c>
      <c r="N1" s="83" t="s">
        <v>194</v>
      </c>
    </row>
    <row r="2">
      <c r="A2" s="5" t="s">
        <v>488</v>
      </c>
      <c r="B2" s="5">
        <v>2.12220001E8</v>
      </c>
      <c r="C2" s="5" t="s">
        <v>489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18" t="s">
        <v>490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4" t="s">
        <v>491</v>
      </c>
      <c r="B3" s="34">
        <v>2.12220003E8</v>
      </c>
      <c r="C3" s="34" t="s">
        <v>492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81" t="s">
        <v>493</v>
      </c>
    </row>
    <row r="4">
      <c r="A4" s="34" t="s">
        <v>494</v>
      </c>
      <c r="B4" s="34">
        <v>2.12220004E8</v>
      </c>
      <c r="C4" s="34" t="s">
        <v>495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84"/>
    </row>
    <row r="5">
      <c r="A5" s="34" t="s">
        <v>496</v>
      </c>
      <c r="B5" s="34">
        <v>2.12220005E8</v>
      </c>
      <c r="C5" s="34" t="s">
        <v>497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81" t="s">
        <v>458</v>
      </c>
    </row>
    <row r="6">
      <c r="A6" s="34" t="s">
        <v>498</v>
      </c>
      <c r="B6" s="34">
        <v>2.12220006E8</v>
      </c>
      <c r="C6" s="34" t="s">
        <v>499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81" t="s">
        <v>500</v>
      </c>
    </row>
    <row r="7">
      <c r="A7" s="34" t="s">
        <v>501</v>
      </c>
      <c r="B7" s="34">
        <v>2.12220007E8</v>
      </c>
      <c r="C7" s="34" t="s">
        <v>502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81" t="s">
        <v>493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3" max="3" width="29.88"/>
  </cols>
  <sheetData>
    <row r="1">
      <c r="A1" s="1" t="s">
        <v>0</v>
      </c>
      <c r="B1" s="1" t="s">
        <v>1</v>
      </c>
      <c r="C1" s="1" t="s">
        <v>2</v>
      </c>
      <c r="D1" s="3" t="s">
        <v>4</v>
      </c>
      <c r="E1" s="3" t="s">
        <v>422</v>
      </c>
      <c r="F1" s="3" t="s">
        <v>6</v>
      </c>
      <c r="G1" s="3" t="s">
        <v>422</v>
      </c>
      <c r="H1" s="3" t="s">
        <v>7</v>
      </c>
      <c r="I1" s="3" t="s">
        <v>422</v>
      </c>
      <c r="J1" s="3" t="s">
        <v>8</v>
      </c>
      <c r="K1" s="3" t="s">
        <v>422</v>
      </c>
      <c r="L1" s="3" t="s">
        <v>9</v>
      </c>
      <c r="M1" s="3" t="s">
        <v>422</v>
      </c>
      <c r="N1" s="3" t="s">
        <v>194</v>
      </c>
    </row>
    <row r="2">
      <c r="A2" s="34" t="s">
        <v>503</v>
      </c>
      <c r="B2" s="34">
        <v>2.12231004E8</v>
      </c>
      <c r="C2" s="34" t="s">
        <v>504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505</v>
      </c>
    </row>
    <row r="3">
      <c r="A3" s="34" t="s">
        <v>506</v>
      </c>
      <c r="B3" s="34">
        <v>2.12231005E8</v>
      </c>
      <c r="C3" s="34" t="s">
        <v>507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9"/>
    </row>
    <row r="4">
      <c r="A4" s="34" t="s">
        <v>508</v>
      </c>
      <c r="B4" s="34">
        <v>2.12231007E8</v>
      </c>
      <c r="C4" s="34" t="s">
        <v>509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7" t="s">
        <v>510</v>
      </c>
    </row>
    <row r="5">
      <c r="A5" s="34" t="s">
        <v>511</v>
      </c>
      <c r="B5" s="34">
        <v>2.12231008E8</v>
      </c>
      <c r="C5" s="34" t="s">
        <v>512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9"/>
    </row>
    <row r="6">
      <c r="A6" s="34" t="s">
        <v>513</v>
      </c>
      <c r="B6" s="34">
        <v>2.12231009E8</v>
      </c>
      <c r="C6" s="34" t="s">
        <v>514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7" t="s">
        <v>510</v>
      </c>
    </row>
    <row r="7">
      <c r="A7" s="34" t="s">
        <v>515</v>
      </c>
      <c r="B7" s="34">
        <v>2.1223101E8</v>
      </c>
      <c r="C7" s="34" t="s">
        <v>516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9"/>
    </row>
    <row r="8">
      <c r="A8" s="34" t="s">
        <v>517</v>
      </c>
      <c r="B8" s="34">
        <v>2.12231011E8</v>
      </c>
      <c r="C8" s="34" t="s">
        <v>518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7" t="s">
        <v>510</v>
      </c>
    </row>
    <row r="9">
      <c r="A9" s="34" t="s">
        <v>519</v>
      </c>
      <c r="B9" s="34">
        <v>2.12231012E8</v>
      </c>
      <c r="C9" s="34" t="s">
        <v>520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7" t="s">
        <v>521</v>
      </c>
    </row>
    <row r="10">
      <c r="A10" s="34" t="s">
        <v>522</v>
      </c>
      <c r="B10" s="34">
        <v>2.12231014E8</v>
      </c>
      <c r="C10" s="34" t="s">
        <v>523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9"/>
    </row>
    <row r="11">
      <c r="A11" s="34" t="s">
        <v>524</v>
      </c>
      <c r="B11" s="34">
        <v>2.12231016E8</v>
      </c>
      <c r="C11" s="34" t="s">
        <v>525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7" t="s">
        <v>505</v>
      </c>
    </row>
    <row r="12">
      <c r="A12" s="34" t="s">
        <v>526</v>
      </c>
      <c r="B12" s="34">
        <v>2.12231018E8</v>
      </c>
      <c r="C12" s="34" t="s">
        <v>527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3" max="3" width="21.75"/>
  </cols>
  <sheetData>
    <row r="1">
      <c r="A1" s="1" t="s">
        <v>0</v>
      </c>
      <c r="B1" s="1" t="s">
        <v>1</v>
      </c>
      <c r="C1" s="1" t="s">
        <v>2</v>
      </c>
      <c r="D1" s="3" t="s">
        <v>4</v>
      </c>
      <c r="E1" s="3" t="s">
        <v>422</v>
      </c>
      <c r="F1" s="3" t="s">
        <v>6</v>
      </c>
      <c r="G1" s="3" t="s">
        <v>422</v>
      </c>
      <c r="H1" s="3" t="s">
        <v>7</v>
      </c>
      <c r="I1" s="3" t="s">
        <v>422</v>
      </c>
      <c r="J1" s="3" t="s">
        <v>8</v>
      </c>
      <c r="K1" s="3" t="s">
        <v>422</v>
      </c>
      <c r="L1" s="3" t="s">
        <v>9</v>
      </c>
      <c r="M1" s="3" t="s">
        <v>422</v>
      </c>
      <c r="N1" s="85" t="s">
        <v>194</v>
      </c>
    </row>
    <row r="2">
      <c r="A2" s="34" t="s">
        <v>528</v>
      </c>
      <c r="B2" s="34">
        <v>2.12311001E8</v>
      </c>
      <c r="C2" s="34" t="s">
        <v>529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9"/>
    </row>
    <row r="3">
      <c r="A3" s="34" t="s">
        <v>530</v>
      </c>
      <c r="B3" s="34">
        <v>2.12311003E8</v>
      </c>
      <c r="C3" s="34" t="s">
        <v>531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9"/>
    </row>
    <row r="4">
      <c r="A4" s="34" t="s">
        <v>532</v>
      </c>
      <c r="B4" s="34">
        <v>2.12311004E8</v>
      </c>
      <c r="C4" s="34" t="s">
        <v>533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7" t="s">
        <v>534</v>
      </c>
    </row>
    <row r="5">
      <c r="A5" s="34" t="s">
        <v>535</v>
      </c>
      <c r="B5" s="34">
        <v>2.12311005E8</v>
      </c>
      <c r="C5" s="34" t="s">
        <v>536</v>
      </c>
      <c r="D5" s="7" t="s">
        <v>537</v>
      </c>
      <c r="E5" s="7">
        <v>9.7</v>
      </c>
      <c r="F5" s="27"/>
      <c r="G5" s="27"/>
      <c r="H5" s="27"/>
      <c r="I5" s="27"/>
      <c r="J5" s="27"/>
      <c r="K5" s="27"/>
      <c r="L5" s="27"/>
      <c r="M5" s="27"/>
      <c r="N5" s="7" t="s">
        <v>534</v>
      </c>
    </row>
    <row r="6">
      <c r="A6" s="34" t="s">
        <v>538</v>
      </c>
      <c r="B6" s="34">
        <v>2.12311006E8</v>
      </c>
      <c r="C6" s="34" t="s">
        <v>539</v>
      </c>
      <c r="D6" s="7" t="s">
        <v>537</v>
      </c>
      <c r="E6" s="7">
        <v>9.7</v>
      </c>
      <c r="F6" s="27"/>
      <c r="G6" s="27"/>
      <c r="H6" s="27"/>
      <c r="I6" s="27"/>
      <c r="J6" s="27"/>
      <c r="K6" s="27"/>
      <c r="L6" s="27"/>
      <c r="M6" s="27"/>
      <c r="N6" s="9"/>
    </row>
    <row r="7">
      <c r="A7" s="34" t="s">
        <v>540</v>
      </c>
      <c r="B7" s="34">
        <v>2.12311007E8</v>
      </c>
      <c r="C7" s="34" t="s">
        <v>541</v>
      </c>
      <c r="D7" s="7" t="s">
        <v>537</v>
      </c>
      <c r="E7" s="7">
        <v>9.7</v>
      </c>
      <c r="F7" s="27"/>
      <c r="G7" s="27"/>
      <c r="H7" s="27"/>
      <c r="I7" s="27"/>
      <c r="J7" s="27"/>
      <c r="K7" s="27"/>
      <c r="L7" s="27"/>
      <c r="M7" s="27"/>
      <c r="N7" s="7" t="s">
        <v>432</v>
      </c>
    </row>
    <row r="8">
      <c r="A8" s="34" t="s">
        <v>542</v>
      </c>
      <c r="B8" s="34">
        <v>2.12311008E8</v>
      </c>
      <c r="C8" s="34" t="s">
        <v>543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7" t="s">
        <v>534</v>
      </c>
    </row>
    <row r="9">
      <c r="A9" s="34" t="s">
        <v>544</v>
      </c>
      <c r="B9" s="34">
        <v>2.12311009E8</v>
      </c>
      <c r="C9" s="34" t="s">
        <v>545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7" t="s">
        <v>534</v>
      </c>
    </row>
    <row r="10">
      <c r="A10" s="34" t="s">
        <v>546</v>
      </c>
      <c r="B10" s="34">
        <v>2.1231101E8</v>
      </c>
      <c r="C10" s="34" t="s">
        <v>547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7" t="s">
        <v>534</v>
      </c>
    </row>
    <row r="11">
      <c r="A11" s="34" t="s">
        <v>548</v>
      </c>
      <c r="B11" s="34">
        <v>2.12311011E8</v>
      </c>
      <c r="C11" s="34" t="s">
        <v>549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7" t="s">
        <v>534</v>
      </c>
    </row>
  </sheetData>
  <drawing r:id="rId1"/>
</worksheet>
</file>