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ohtshimAli\AppData\Local\Microsoft\Windows\INetCache\Content.Outlook\I4U3I5F6\"/>
    </mc:Choice>
  </mc:AlternateContent>
  <xr:revisionPtr revIDLastSave="0" documentId="13_ncr:1_{25BC4F7F-7EBA-488A-B453-336AA6214D17}" xr6:coauthVersionLast="47" xr6:coauthVersionMax="47" xr10:uidLastSave="{00000000-0000-0000-0000-000000000000}"/>
  <bookViews>
    <workbookView xWindow="23880" yWindow="-120" windowWidth="29040" windowHeight="15720" tabRatio="491" xr2:uid="{00000000-000D-0000-FFFF-FFFF00000000}"/>
  </bookViews>
  <sheets>
    <sheet name="Remarks Sheet" sheetId="24" r:id="rId1"/>
    <sheet name="Rubric - IDD" sheetId="33" r:id="rId2"/>
    <sheet name="Rubric - Dognition Presentation" sheetId="23" r:id="rId3"/>
    <sheet name="Isha Kiyani" sheetId="28" state="hidden" r:id="rId4"/>
    <sheet name="Shahzil Rizwan" sheetId="31" state="hidden" r:id="rId5"/>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31" l="1"/>
  <c r="B15" i="31"/>
  <c r="B15" i="28"/>
  <c r="P14" i="31"/>
  <c r="P15" i="31" s="1"/>
  <c r="N14" i="31"/>
  <c r="N15" i="31" s="1"/>
  <c r="L14" i="31"/>
  <c r="L15" i="31" s="1"/>
  <c r="J14" i="31"/>
  <c r="J15" i="31" s="1"/>
  <c r="H14" i="31"/>
  <c r="H15" i="31" s="1"/>
  <c r="F14" i="31"/>
  <c r="F15" i="31" s="1"/>
  <c r="D14" i="31"/>
  <c r="B14" i="31"/>
  <c r="P14" i="28" l="1"/>
  <c r="P15" i="28" s="1"/>
  <c r="N14" i="28"/>
  <c r="N15" i="28" s="1"/>
  <c r="L14" i="28"/>
  <c r="L15" i="28" s="1"/>
  <c r="J14" i="28"/>
  <c r="J15" i="28" s="1"/>
  <c r="H14" i="28"/>
  <c r="H15" i="28" s="1"/>
  <c r="F14" i="28"/>
  <c r="F15" i="28" s="1"/>
  <c r="D14" i="28"/>
  <c r="D15" i="28" s="1"/>
  <c r="B14" i="28"/>
</calcChain>
</file>

<file path=xl/sharedStrings.xml><?xml version="1.0" encoding="utf-8"?>
<sst xmlns="http://schemas.openxmlformats.org/spreadsheetml/2006/main" count="154" uniqueCount="75">
  <si>
    <t>Rubric</t>
  </si>
  <si>
    <t>Metric</t>
  </si>
  <si>
    <t>Description</t>
  </si>
  <si>
    <t>Formatting</t>
  </si>
  <si>
    <t>Story/Presentation</t>
  </si>
  <si>
    <t>Recommendations</t>
  </si>
  <si>
    <t>Name</t>
  </si>
  <si>
    <t>Observation</t>
  </si>
  <si>
    <t>Due date</t>
  </si>
  <si>
    <t>Tasks Done</t>
  </si>
  <si>
    <t>Score/5</t>
  </si>
  <si>
    <t>Remarks</t>
  </si>
  <si>
    <t>Functionality</t>
  </si>
  <si>
    <t xml:space="preserve">Total </t>
  </si>
  <si>
    <t>Percentage</t>
  </si>
  <si>
    <t>Isha Kiyani</t>
  </si>
  <si>
    <t>Chapter 1 &amp; 2</t>
  </si>
  <si>
    <t>Chapter 3</t>
  </si>
  <si>
    <t>Chapter 4</t>
  </si>
  <si>
    <t>Chapter 5</t>
  </si>
  <si>
    <t>Chapter 6</t>
  </si>
  <si>
    <t>Chapter 7</t>
  </si>
  <si>
    <t>Chapter 8</t>
  </si>
  <si>
    <t>Chapter 9</t>
  </si>
  <si>
    <t>Date</t>
  </si>
  <si>
    <t>Score</t>
  </si>
  <si>
    <t>Articulation/Delivery</t>
  </si>
  <si>
    <t>The presentation was started without a proper introduction. There were plenty of unnecessary pauses. Most of the speech was directly read from the slides/notes. The presentation was not rehearsed.</t>
  </si>
  <si>
    <t>Eye Contact/Body Language/Dressing</t>
  </si>
  <si>
    <t>Content</t>
  </si>
  <si>
    <t>The slides were too wordy. There were almost no examples used and the titles were inconsistent.</t>
  </si>
  <si>
    <t>Attention to Detail/Time Management</t>
  </si>
  <si>
    <t>Please make sure that the presentation does not exceed the time limit. Rehearsal is very important to ensure that. Also, examples were not added to the presentation.</t>
  </si>
  <si>
    <t>Visuals</t>
  </si>
  <si>
    <t>The visuals added were not explained properly. Please make sure that the visuals are placed in a consistent manner, in proper size and explain them properly to support the argument.</t>
  </si>
  <si>
    <t>Q&amp;A Session</t>
  </si>
  <si>
    <t>Most of the questions were not properly answered which shows a lack of understanding. Please make sure that the concepts are clear and the questions are answered with appropriate argument and supporting examples.</t>
  </si>
  <si>
    <t>Feedback Incorporation</t>
  </si>
  <si>
    <t>Team Coherence</t>
  </si>
  <si>
    <t>Fine. Work needs to be put in to show it during the presentation.</t>
  </si>
  <si>
    <t>Shahzil Rizwan</t>
  </si>
  <si>
    <t>The presentation was delivered with great confidence with a clear voice and at perfect pace. Excellent job.</t>
  </si>
  <si>
    <t>The presentation was delivered in a confident, concise manner with a good pace.</t>
  </si>
  <si>
    <t>Delivered in a confident manner with good pace and fine speech.</t>
  </si>
  <si>
    <t xml:space="preserve">The eye contact was good and so was the body language. The attire for the office is business casual. </t>
  </si>
  <si>
    <t>The eye contact was fine throughout the presentation and so was the body language.</t>
  </si>
  <si>
    <t xml:space="preserve">The slides were a bit too wordy and so were the headers. Avoid doing that. </t>
  </si>
  <si>
    <t>Good.</t>
  </si>
  <si>
    <t>The slides were way too wordy. Avoid writing paragraphs in the slides.</t>
  </si>
  <si>
    <t>Fine.</t>
  </si>
  <si>
    <t>The headers lacked consistency. The rest was fine.</t>
  </si>
  <si>
    <t>Used graphs as visuals. Dependent on wordy slides for explanation. Avoid pasting formulas as images. The background makes them stand out.</t>
  </si>
  <si>
    <t>Avoid pasting whole tables with descriptions in the presentation. Blend the visuals with the slides to make them more appealing.</t>
  </si>
  <si>
    <t>Visuals should be visually appealing and should add to the presentation. Avoid using images that are hard to process. Also, don't copy images along with the caption.</t>
  </si>
  <si>
    <t>Excellent.</t>
  </si>
  <si>
    <t>Work needs to be put in to incorporate previous remarks.</t>
  </si>
  <si>
    <t>The teamwork was not evident. Work needs to be put in to make sure it shows in the next presentation.</t>
  </si>
  <si>
    <t>Room for improvement.</t>
  </si>
  <si>
    <t>i. Data understanding is evident. The Fellow has a clear understanding of what the data is about as a whole, and what each column represents
ii. The Fellow has performed basic EDA on the data i.e., Data Types, Unique Values Count, Range, Nulls, Errors etc.
iii. The Fellow has a clear understanding of the Business Problem</t>
  </si>
  <si>
    <t>Data Understanding /Problem Understanding</t>
  </si>
  <si>
    <t>1. Consistent Size
2. Consistent Font
3. Consistent Color Scheme
4. Aligment
5. Data Ink Ratio
i. Consistent Size
ii. Consistent Font
iii. Consistent Color Scheme
iv. Alignment
v. Data Ink Ratio</t>
  </si>
  <si>
    <t>i. Number Formatting
ii. Text Alignment
iii. Legend
iv. Titles &amp; Headers</t>
  </si>
  <si>
    <t>i. Filters
ii. Cross Filtering
iii. Drill Down
iv. Tooltips</t>
  </si>
  <si>
    <t>i. The Fellow has a good articulation and the delivery is on point
ii. The Fellow is able to build a story using the dashboard
iii. The story is coherent and links all the different parts of the dashboard
iv. The Fellow maintains a good eye contact with the audience, showcases a confident body language, and is dressed for the occasion</t>
  </si>
  <si>
    <t>The recommendations made by the CGAP Fellow are 
i. Practical
ii. Useful
iii. Addressing the Business Problem
iv. Complete (3 recommendations at least)
v. Deduced from the data</t>
  </si>
  <si>
    <t>Layout / Visualization</t>
  </si>
  <si>
    <r>
      <rPr>
        <b/>
        <sz val="24"/>
        <color rgb="FF00994D"/>
        <rFont val="Montserrat SemiBold"/>
      </rPr>
      <t>Convergent Graduate Academy Program</t>
    </r>
    <r>
      <rPr>
        <b/>
        <sz val="36"/>
        <color theme="1"/>
        <rFont val="Montserrat SemiBold"/>
      </rPr>
      <t xml:space="preserve">
Data Viz Assessment Sheet</t>
    </r>
  </si>
  <si>
    <t>Clarity of Concepts</t>
  </si>
  <si>
    <t>Presentation &amp; Storytelling</t>
  </si>
  <si>
    <t>The CGAP Fellow is able to communicate ideas
i. Clearly
ii. Coherently
iii. Confidently
iv. With Relevant Examples</t>
  </si>
  <si>
    <t>The CGAP Fellow demonstrates a clear understanding of the topic. They provide accurate explanation alongside relevant examples and portray a basic level of critical analysis.</t>
  </si>
  <si>
    <t>QnA Session</t>
  </si>
  <si>
    <t>The Fellow understands the question perfectly and addresses it with relevant, concise and correct answer.</t>
  </si>
  <si>
    <t>Attention to Detail / Time Management</t>
  </si>
  <si>
    <t>The Fellow has a key for details and manages the allotted time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</si>
</sst>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36"/>
      <color theme="1"/>
      <name val="Montserrat SemiBold"/>
    </font>
    <font>
      <u/>
      <sz val="11"/>
      <color theme="10"/>
      <name val="Calibri"/>
      <family val="2"/>
      <scheme val="minor"/>
    </font>
    <font>
      <sz val="11"/>
      <name val="Calibri"/>
      <family val="2"/>
      <scheme val="minor"/>
    </font>
    <font>
      <b/>
      <sz val="24"/>
      <color rgb="FF00994D"/>
      <name val="Montserrat SemiBold"/>
    </font>
    <font>
      <sz val="11"/>
      <color rgb="FF3366FF"/>
      <name val="Calibri"/>
      <family val="2"/>
      <scheme val="minor"/>
    </font>
    <font>
      <u/>
      <sz val="11"/>
      <color rgb="FF3366FF"/>
      <name val="Calibri"/>
      <family val="2"/>
      <scheme val="minor"/>
    </font>
    <font>
      <u/>
      <sz val="13"/>
      <color rgb="FF3366FF"/>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7">
    <xf numFmtId="0" fontId="0" fillId="0" borderId="0" xfId="0"/>
    <xf numFmtId="0" fontId="0" fillId="0" borderId="0" xfId="0" applyAlignment="1">
      <alignment horizontal="center"/>
    </xf>
    <xf numFmtId="0" fontId="0" fillId="0" borderId="0" xfId="0" applyAlignment="1">
      <alignment horizontal="left"/>
    </xf>
    <xf numFmtId="0" fontId="0" fillId="0" borderId="5" xfId="0" applyBorder="1"/>
    <xf numFmtId="0" fontId="0" fillId="0" borderId="8" xfId="0" applyBorder="1" applyAlignment="1">
      <alignment horizontal="center" vertical="center"/>
    </xf>
    <xf numFmtId="16" fontId="0" fillId="0" borderId="5" xfId="0" applyNumberFormat="1" applyBorder="1" applyAlignment="1">
      <alignment horizontal="center"/>
    </xf>
    <xf numFmtId="0" fontId="1" fillId="0" borderId="2" xfId="0" applyFont="1" applyBorder="1" applyAlignment="1">
      <alignment horizontal="left" vertical="center"/>
    </xf>
    <xf numFmtId="0" fontId="1" fillId="0" borderId="6" xfId="0" applyFont="1" applyBorder="1" applyAlignment="1">
      <alignment horizontal="left" vertical="center"/>
    </xf>
    <xf numFmtId="0" fontId="0" fillId="0" borderId="9" xfId="0" applyBorder="1" applyAlignment="1">
      <alignment horizontal="center"/>
    </xf>
    <xf numFmtId="16" fontId="0" fillId="0" borderId="4"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left"/>
    </xf>
    <xf numFmtId="0" fontId="0" fillId="0" borderId="11" xfId="0" applyBorder="1" applyAlignment="1">
      <alignment horizontal="center"/>
    </xf>
    <xf numFmtId="0" fontId="1" fillId="0" borderId="8" xfId="0" applyFont="1" applyBorder="1" applyAlignment="1">
      <alignment horizontal="center" vertical="center"/>
    </xf>
    <xf numFmtId="16" fontId="1" fillId="0" borderId="9" xfId="0" applyNumberFormat="1" applyFont="1" applyBorder="1" applyAlignment="1">
      <alignment horizontal="center"/>
    </xf>
    <xf numFmtId="0" fontId="0" fillId="0" borderId="9" xfId="0" applyBorder="1"/>
    <xf numFmtId="0" fontId="0" fillId="0" borderId="5" xfId="0" applyBorder="1" applyAlignment="1">
      <alignment horizontal="left" wrapText="1"/>
    </xf>
    <xf numFmtId="0" fontId="0" fillId="0" borderId="5" xfId="0" applyBorder="1" applyAlignment="1">
      <alignment wrapText="1"/>
    </xf>
    <xf numFmtId="0" fontId="0" fillId="0" borderId="8" xfId="0" applyBorder="1" applyAlignment="1">
      <alignment horizontal="center"/>
    </xf>
    <xf numFmtId="0" fontId="1" fillId="0" borderId="10" xfId="0" applyFont="1" applyBorder="1" applyAlignment="1">
      <alignment horizontal="left" vertical="center"/>
    </xf>
    <xf numFmtId="0" fontId="0" fillId="0" borderId="7" xfId="0" applyBorder="1" applyAlignment="1">
      <alignment horizontal="left" wrapText="1"/>
    </xf>
    <xf numFmtId="0" fontId="1" fillId="0" borderId="0" xfId="0" applyFont="1" applyAlignment="1">
      <alignment horizontal="center"/>
    </xf>
    <xf numFmtId="0" fontId="1" fillId="0" borderId="0" xfId="0" applyFont="1"/>
    <xf numFmtId="0" fontId="0" fillId="0" borderId="1" xfId="0" applyBorder="1" applyAlignment="1">
      <alignment horizontal="left"/>
    </xf>
    <xf numFmtId="0" fontId="1" fillId="0" borderId="3" xfId="0" applyFont="1" applyBorder="1" applyAlignment="1">
      <alignment vertical="center"/>
    </xf>
    <xf numFmtId="0" fontId="1" fillId="0" borderId="12" xfId="0" applyFont="1" applyBorder="1" applyAlignment="1">
      <alignment vertical="center"/>
    </xf>
    <xf numFmtId="0" fontId="4" fillId="0" borderId="0" xfId="1" applyFont="1" applyAlignment="1"/>
    <xf numFmtId="10" fontId="0" fillId="0" borderId="11" xfId="0" applyNumberFormat="1" applyBorder="1" applyAlignment="1">
      <alignment horizontal="center"/>
    </xf>
    <xf numFmtId="0" fontId="0" fillId="0" borderId="3" xfId="0" applyBorder="1"/>
    <xf numFmtId="0" fontId="0" fillId="0" borderId="7" xfId="0" applyBorder="1"/>
    <xf numFmtId="0" fontId="0" fillId="0" borderId="12" xfId="0" applyBorder="1"/>
    <xf numFmtId="0" fontId="0" fillId="0" borderId="10" xfId="0" applyBorder="1"/>
    <xf numFmtId="0" fontId="0" fillId="0" borderId="13" xfId="0" applyBorder="1"/>
    <xf numFmtId="0" fontId="0" fillId="0" borderId="0" xfId="0" applyAlignment="1">
      <alignment vertical="center"/>
    </xf>
    <xf numFmtId="0" fontId="0" fillId="0" borderId="0" xfId="0" applyAlignment="1">
      <alignment horizontal="left" vertical="center"/>
    </xf>
    <xf numFmtId="0" fontId="1" fillId="0" borderId="13" xfId="0" applyFont="1" applyBorder="1" applyAlignment="1">
      <alignment vertical="center"/>
    </xf>
    <xf numFmtId="0" fontId="0" fillId="0" borderId="10" xfId="0" applyBorder="1" applyAlignment="1">
      <alignment horizontal="left" vertical="center"/>
    </xf>
    <xf numFmtId="0" fontId="0" fillId="0" borderId="13" xfId="0" applyBorder="1" applyAlignment="1">
      <alignment horizontal="left" vertical="center"/>
    </xf>
    <xf numFmtId="0" fontId="0" fillId="0" borderId="5"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7" fillId="0" borderId="0" xfId="1" applyFont="1" applyAlignment="1">
      <alignment vertical="center"/>
    </xf>
    <xf numFmtId="0" fontId="4" fillId="0" borderId="0" xfId="0" applyFont="1"/>
    <xf numFmtId="0" fontId="8" fillId="0" borderId="0" xfId="1" applyFont="1" applyBorder="1"/>
    <xf numFmtId="0" fontId="8" fillId="0" borderId="0" xfId="1" applyFont="1" applyFill="1" applyBorder="1"/>
    <xf numFmtId="0" fontId="6"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16" fontId="1" fillId="0" borderId="4" xfId="0" applyNumberFormat="1" applyFont="1" applyBorder="1" applyAlignment="1">
      <alignment horizontal="center"/>
    </xf>
    <xf numFmtId="16" fontId="1" fillId="0" borderId="5" xfId="0" applyNumberFormat="1" applyFont="1" applyBorder="1" applyAlignment="1">
      <alignment horizontal="center"/>
    </xf>
    <xf numFmtId="0" fontId="0" fillId="0" borderId="3"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left"/>
    </xf>
    <xf numFmtId="0" fontId="1" fillId="0" borderId="11"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3366FF"/>
      <color rgb="FF0099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F2059-141C-4681-92A7-EEBF288AAB2D}">
  <dimension ref="A1:N17"/>
  <sheetViews>
    <sheetView tabSelected="1" workbookViewId="0">
      <selection sqref="A1:L13"/>
    </sheetView>
  </sheetViews>
  <sheetFormatPr defaultRowHeight="15" x14ac:dyDescent="0.25"/>
  <cols>
    <col min="14" max="14" width="22.5703125" customWidth="1"/>
  </cols>
  <sheetData>
    <row r="1" spans="1:14" x14ac:dyDescent="0.25">
      <c r="A1" s="46" t="s">
        <v>66</v>
      </c>
      <c r="B1" s="47"/>
      <c r="C1" s="47"/>
      <c r="D1" s="47"/>
      <c r="E1" s="47"/>
      <c r="F1" s="47"/>
      <c r="G1" s="47"/>
      <c r="H1" s="47"/>
      <c r="I1" s="47"/>
      <c r="J1" s="47"/>
      <c r="K1" s="47"/>
      <c r="L1" s="47"/>
    </row>
    <row r="2" spans="1:14" x14ac:dyDescent="0.25">
      <c r="A2" s="47"/>
      <c r="B2" s="47"/>
      <c r="C2" s="47"/>
      <c r="D2" s="47"/>
      <c r="E2" s="47"/>
      <c r="F2" s="47"/>
      <c r="G2" s="47"/>
      <c r="H2" s="47"/>
      <c r="I2" s="47"/>
      <c r="J2" s="47"/>
      <c r="K2" s="47"/>
      <c r="L2" s="47"/>
      <c r="N2" s="42"/>
    </row>
    <row r="3" spans="1:14" ht="17.25" x14ac:dyDescent="0.3">
      <c r="A3" s="47"/>
      <c r="B3" s="47"/>
      <c r="C3" s="47"/>
      <c r="D3" s="47"/>
      <c r="E3" s="47"/>
      <c r="F3" s="47"/>
      <c r="G3" s="47"/>
      <c r="H3" s="47"/>
      <c r="I3" s="47"/>
      <c r="J3" s="47"/>
      <c r="K3" s="47"/>
      <c r="L3" s="47"/>
      <c r="N3" s="43"/>
    </row>
    <row r="4" spans="1:14" ht="17.25" x14ac:dyDescent="0.3">
      <c r="A4" s="47"/>
      <c r="B4" s="47"/>
      <c r="C4" s="47"/>
      <c r="D4" s="47"/>
      <c r="E4" s="47"/>
      <c r="F4" s="47"/>
      <c r="G4" s="47"/>
      <c r="H4" s="47"/>
      <c r="I4" s="47"/>
      <c r="J4" s="47"/>
      <c r="K4" s="47"/>
      <c r="L4" s="47"/>
      <c r="N4" s="43"/>
    </row>
    <row r="5" spans="1:14" ht="17.25" x14ac:dyDescent="0.3">
      <c r="A5" s="47"/>
      <c r="B5" s="47"/>
      <c r="C5" s="47"/>
      <c r="D5" s="47"/>
      <c r="E5" s="47"/>
      <c r="F5" s="47"/>
      <c r="G5" s="47"/>
      <c r="H5" s="47"/>
      <c r="I5" s="47"/>
      <c r="J5" s="47"/>
      <c r="K5" s="47"/>
      <c r="L5" s="47"/>
      <c r="N5" s="44"/>
    </row>
    <row r="6" spans="1:14" ht="17.25" x14ac:dyDescent="0.3">
      <c r="A6" s="47"/>
      <c r="B6" s="47"/>
      <c r="C6" s="47"/>
      <c r="D6" s="47"/>
      <c r="E6" s="47"/>
      <c r="F6" s="47"/>
      <c r="G6" s="47"/>
      <c r="H6" s="47"/>
      <c r="I6" s="47"/>
      <c r="J6" s="47"/>
      <c r="K6" s="47"/>
      <c r="L6" s="47"/>
      <c r="N6" s="43"/>
    </row>
    <row r="7" spans="1:14" ht="17.25" x14ac:dyDescent="0.3">
      <c r="A7" s="47"/>
      <c r="B7" s="47"/>
      <c r="C7" s="47"/>
      <c r="D7" s="47"/>
      <c r="E7" s="47"/>
      <c r="F7" s="47"/>
      <c r="G7" s="47"/>
      <c r="H7" s="47"/>
      <c r="I7" s="47"/>
      <c r="J7" s="47"/>
      <c r="K7" s="47"/>
      <c r="L7" s="47"/>
      <c r="N7" s="43"/>
    </row>
    <row r="8" spans="1:14" ht="17.25" x14ac:dyDescent="0.3">
      <c r="A8" s="47"/>
      <c r="B8" s="47"/>
      <c r="C8" s="47"/>
      <c r="D8" s="47"/>
      <c r="E8" s="47"/>
      <c r="F8" s="47"/>
      <c r="G8" s="47"/>
      <c r="H8" s="47"/>
      <c r="I8" s="47"/>
      <c r="J8" s="47"/>
      <c r="K8" s="47"/>
      <c r="L8" s="47"/>
      <c r="N8" s="43"/>
    </row>
    <row r="9" spans="1:14" x14ac:dyDescent="0.25">
      <c r="A9" s="47"/>
      <c r="B9" s="47"/>
      <c r="C9" s="47"/>
      <c r="D9" s="47"/>
      <c r="E9" s="47"/>
      <c r="F9" s="47"/>
      <c r="G9" s="47"/>
      <c r="H9" s="47"/>
      <c r="I9" s="47"/>
      <c r="J9" s="47"/>
      <c r="K9" s="47"/>
      <c r="L9" s="47"/>
      <c r="N9" s="45"/>
    </row>
    <row r="10" spans="1:14" x14ac:dyDescent="0.25">
      <c r="A10" s="47"/>
      <c r="B10" s="47"/>
      <c r="C10" s="47"/>
      <c r="D10" s="47"/>
      <c r="E10" s="47"/>
      <c r="F10" s="47"/>
      <c r="G10" s="47"/>
      <c r="H10" s="47"/>
      <c r="I10" s="47"/>
      <c r="J10" s="47"/>
      <c r="K10" s="47"/>
      <c r="L10" s="47"/>
      <c r="N10" s="42"/>
    </row>
    <row r="11" spans="1:14" x14ac:dyDescent="0.25">
      <c r="A11" s="47"/>
      <c r="B11" s="47"/>
      <c r="C11" s="47"/>
      <c r="D11" s="47"/>
      <c r="E11" s="47"/>
      <c r="F11" s="47"/>
      <c r="G11" s="47"/>
      <c r="H11" s="47"/>
      <c r="I11" s="47"/>
      <c r="J11" s="47"/>
      <c r="K11" s="47"/>
      <c r="L11" s="47"/>
    </row>
    <row r="12" spans="1:14" x14ac:dyDescent="0.25">
      <c r="A12" s="47"/>
      <c r="B12" s="47"/>
      <c r="C12" s="47"/>
      <c r="D12" s="47"/>
      <c r="E12" s="47"/>
      <c r="F12" s="47"/>
      <c r="G12" s="47"/>
      <c r="H12" s="47"/>
      <c r="I12" s="47"/>
      <c r="J12" s="47"/>
      <c r="K12" s="47"/>
      <c r="L12" s="47"/>
    </row>
    <row r="13" spans="1:14" x14ac:dyDescent="0.25">
      <c r="A13" s="47"/>
      <c r="B13" s="47"/>
      <c r="C13" s="47"/>
      <c r="D13" s="47"/>
      <c r="E13" s="47"/>
      <c r="F13" s="47"/>
      <c r="G13" s="47"/>
      <c r="H13" s="47"/>
      <c r="I13" s="47"/>
      <c r="J13" s="47"/>
      <c r="K13" s="47"/>
      <c r="L13" s="47"/>
    </row>
    <row r="15" spans="1:14" x14ac:dyDescent="0.25">
      <c r="A15" s="41"/>
      <c r="B15" s="41"/>
      <c r="C15" s="41"/>
      <c r="D15" s="41"/>
    </row>
    <row r="16" spans="1:14" x14ac:dyDescent="0.25">
      <c r="A16" s="41"/>
      <c r="B16" s="41"/>
      <c r="C16" s="41"/>
      <c r="D16" s="41"/>
      <c r="E16" s="26"/>
    </row>
    <row r="17" spans="1:4" x14ac:dyDescent="0.25">
      <c r="A17" s="41"/>
      <c r="B17" s="41"/>
      <c r="C17" s="41"/>
      <c r="D17" s="41"/>
    </row>
  </sheetData>
  <mergeCells count="1">
    <mergeCell ref="A1:L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8A4F7-7EBD-479E-9FC5-ABFA900BF982}">
  <dimension ref="A1:D19"/>
  <sheetViews>
    <sheetView workbookViewId="0">
      <selection activeCell="B17" sqref="B17"/>
    </sheetView>
  </sheetViews>
  <sheetFormatPr defaultRowHeight="15" x14ac:dyDescent="0.25"/>
  <cols>
    <col min="1" max="1" width="35.85546875" bestFit="1" customWidth="1"/>
    <col min="2" max="2" width="200.140625" bestFit="1" customWidth="1"/>
  </cols>
  <sheetData>
    <row r="1" spans="1:4" x14ac:dyDescent="0.25">
      <c r="A1" s="48" t="s">
        <v>0</v>
      </c>
      <c r="B1" s="49"/>
      <c r="D1" s="34"/>
    </row>
    <row r="2" spans="1:4" x14ac:dyDescent="0.25">
      <c r="A2" s="25" t="s">
        <v>1</v>
      </c>
      <c r="B2" s="24" t="s">
        <v>2</v>
      </c>
      <c r="D2" s="33"/>
    </row>
    <row r="3" spans="1:4" ht="75" x14ac:dyDescent="0.25">
      <c r="A3" s="36" t="s">
        <v>68</v>
      </c>
      <c r="B3" s="38" t="s">
        <v>69</v>
      </c>
      <c r="D3" s="34"/>
    </row>
    <row r="4" spans="1:4" x14ac:dyDescent="0.25">
      <c r="A4" s="36" t="s">
        <v>67</v>
      </c>
      <c r="B4" s="38" t="s">
        <v>70</v>
      </c>
      <c r="D4" s="34"/>
    </row>
    <row r="5" spans="1:4" x14ac:dyDescent="0.25">
      <c r="A5" s="36" t="s">
        <v>71</v>
      </c>
      <c r="B5" s="38" t="s">
        <v>72</v>
      </c>
    </row>
    <row r="6" spans="1:4" x14ac:dyDescent="0.25">
      <c r="A6" s="37" t="s">
        <v>73</v>
      </c>
      <c r="B6" s="40" t="s">
        <v>74</v>
      </c>
      <c r="D6" s="34"/>
    </row>
    <row r="7" spans="1:4" x14ac:dyDescent="0.25">
      <c r="D7" s="34"/>
    </row>
    <row r="8" spans="1:4" x14ac:dyDescent="0.25">
      <c r="D8" s="34"/>
    </row>
    <row r="9" spans="1:4" x14ac:dyDescent="0.25">
      <c r="D9" s="34"/>
    </row>
    <row r="11" spans="1:4" x14ac:dyDescent="0.25">
      <c r="D11" s="34"/>
    </row>
    <row r="15" spans="1:4" x14ac:dyDescent="0.25">
      <c r="D15" s="34"/>
    </row>
    <row r="19" spans="4:4" x14ac:dyDescent="0.25">
      <c r="D19" s="34"/>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60284-196F-4299-BE8F-D151AD1BDDF5}">
  <dimension ref="A1:D24"/>
  <sheetViews>
    <sheetView workbookViewId="0">
      <selection activeCell="B4" sqref="B4"/>
    </sheetView>
  </sheetViews>
  <sheetFormatPr defaultRowHeight="15" x14ac:dyDescent="0.25"/>
  <cols>
    <col min="1" max="1" width="41.7109375" bestFit="1" customWidth="1"/>
    <col min="2" max="2" width="162.5703125" bestFit="1" customWidth="1"/>
  </cols>
  <sheetData>
    <row r="1" spans="1:4" x14ac:dyDescent="0.25">
      <c r="A1" s="48" t="s">
        <v>0</v>
      </c>
      <c r="B1" s="49"/>
      <c r="D1" s="34"/>
    </row>
    <row r="2" spans="1:4" x14ac:dyDescent="0.25">
      <c r="A2" s="25" t="s">
        <v>1</v>
      </c>
      <c r="B2" s="24" t="s">
        <v>2</v>
      </c>
      <c r="D2" s="33"/>
    </row>
    <row r="3" spans="1:4" ht="45" x14ac:dyDescent="0.25">
      <c r="A3" s="36" t="s">
        <v>59</v>
      </c>
      <c r="B3" s="38" t="s">
        <v>58</v>
      </c>
      <c r="D3" s="34"/>
    </row>
    <row r="4" spans="1:4" ht="150" x14ac:dyDescent="0.25">
      <c r="A4" s="36" t="s">
        <v>65</v>
      </c>
      <c r="B4" s="38" t="s">
        <v>60</v>
      </c>
      <c r="D4" s="34"/>
    </row>
    <row r="5" spans="1:4" ht="60" x14ac:dyDescent="0.25">
      <c r="A5" s="36" t="s">
        <v>3</v>
      </c>
      <c r="B5" s="38" t="s">
        <v>61</v>
      </c>
      <c r="D5" s="34"/>
    </row>
    <row r="6" spans="1:4" ht="60" x14ac:dyDescent="0.25">
      <c r="A6" s="36" t="s">
        <v>12</v>
      </c>
      <c r="B6" s="38" t="s">
        <v>62</v>
      </c>
      <c r="D6" s="34"/>
    </row>
    <row r="7" spans="1:4" ht="60" x14ac:dyDescent="0.25">
      <c r="A7" s="36" t="s">
        <v>4</v>
      </c>
      <c r="B7" s="39" t="s">
        <v>63</v>
      </c>
      <c r="D7" s="34"/>
    </row>
    <row r="8" spans="1:4" ht="90" x14ac:dyDescent="0.25">
      <c r="A8" s="37" t="s">
        <v>5</v>
      </c>
      <c r="B8" s="40" t="s">
        <v>64</v>
      </c>
      <c r="D8" s="34"/>
    </row>
    <row r="9" spans="1:4" x14ac:dyDescent="0.25">
      <c r="D9" s="34"/>
    </row>
    <row r="10" spans="1:4" x14ac:dyDescent="0.25">
      <c r="D10" s="34"/>
    </row>
    <row r="12" spans="1:4" x14ac:dyDescent="0.25">
      <c r="D12" s="34"/>
    </row>
    <row r="13" spans="1:4" x14ac:dyDescent="0.25">
      <c r="D13" s="34"/>
    </row>
    <row r="14" spans="1:4" x14ac:dyDescent="0.25">
      <c r="D14" s="34"/>
    </row>
    <row r="16" spans="1:4" x14ac:dyDescent="0.25">
      <c r="D16" s="34"/>
    </row>
    <row r="20" spans="4:4" x14ac:dyDescent="0.25">
      <c r="D20" s="34"/>
    </row>
    <row r="24" spans="4:4" x14ac:dyDescent="0.25">
      <c r="D24" s="34"/>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C51C-80C9-4E33-AD3E-3BAB73A8DBA4}">
  <dimension ref="A1:XFC15"/>
  <sheetViews>
    <sheetView zoomScale="82" zoomScaleNormal="82" workbookViewId="0">
      <pane xSplit="1" ySplit="3" topLeftCell="B4" activePane="bottomRight" state="frozen"/>
      <selection pane="topRight" activeCell="A3" sqref="A3"/>
      <selection pane="bottomLeft" activeCell="A3" sqref="A3"/>
      <selection pane="bottomRight"/>
    </sheetView>
  </sheetViews>
  <sheetFormatPr defaultColWidth="0" defaultRowHeight="15" x14ac:dyDescent="0.25"/>
  <cols>
    <col min="1" max="1" width="36" style="2" bestFit="1" customWidth="1"/>
    <col min="2" max="2" width="13.7109375" style="1" bestFit="1" customWidth="1"/>
    <col min="3" max="3" width="199.140625" style="1" bestFit="1" customWidth="1"/>
    <col min="4" max="4" width="13.7109375" style="1" bestFit="1" customWidth="1"/>
    <col min="5" max="5" width="132.140625" style="1" bestFit="1" customWidth="1"/>
    <col min="6" max="6" width="13.7109375" bestFit="1" customWidth="1"/>
    <col min="7" max="7" width="209.85546875" bestFit="1" customWidth="1"/>
    <col min="8" max="8" width="13.7109375" bestFit="1" customWidth="1"/>
    <col min="9" max="9" width="57.85546875" bestFit="1" customWidth="1"/>
    <col min="10" max="10" width="13.7109375" bestFit="1" customWidth="1"/>
    <col min="11" max="11" width="78.28515625" bestFit="1" customWidth="1"/>
    <col min="12" max="12" width="13.7109375" bestFit="1" customWidth="1"/>
    <col min="13" max="13" width="127.42578125" bestFit="1" customWidth="1"/>
    <col min="14" max="14" width="13.7109375" bestFit="1" customWidth="1"/>
    <col min="15" max="15" width="149.5703125" bestFit="1" customWidth="1"/>
    <col min="16" max="16" width="13.7109375" bestFit="1" customWidth="1"/>
    <col min="17" max="17" width="124.85546875" bestFit="1" customWidth="1"/>
    <col min="18" max="16383" width="9.140625" hidden="1"/>
    <col min="16384" max="16384" width="14.42578125" hidden="1" customWidth="1"/>
  </cols>
  <sheetData>
    <row r="1" spans="1:17" x14ac:dyDescent="0.25">
      <c r="A1" s="2" t="s">
        <v>6</v>
      </c>
      <c r="B1" s="54" t="s">
        <v>15</v>
      </c>
      <c r="C1" s="55"/>
      <c r="D1" s="55"/>
      <c r="E1" s="55"/>
      <c r="F1" s="55"/>
      <c r="G1" s="55"/>
      <c r="H1" s="55"/>
      <c r="I1" s="55"/>
      <c r="J1" s="55"/>
      <c r="K1" s="55"/>
      <c r="L1" s="55"/>
      <c r="M1" s="55"/>
      <c r="N1" s="55"/>
      <c r="O1" s="55"/>
      <c r="P1" s="55"/>
      <c r="Q1" s="56"/>
    </row>
    <row r="2" spans="1:17" s="21" customFormat="1" x14ac:dyDescent="0.25">
      <c r="A2" s="6" t="s">
        <v>7</v>
      </c>
      <c r="B2" s="48" t="s">
        <v>16</v>
      </c>
      <c r="C2" s="49"/>
      <c r="D2" s="48" t="s">
        <v>17</v>
      </c>
      <c r="E2" s="49"/>
      <c r="F2" s="48" t="s">
        <v>18</v>
      </c>
      <c r="G2" s="49"/>
      <c r="H2" s="48" t="s">
        <v>19</v>
      </c>
      <c r="I2" s="49"/>
      <c r="J2" s="48" t="s">
        <v>20</v>
      </c>
      <c r="K2" s="49"/>
      <c r="L2" s="48" t="s">
        <v>21</v>
      </c>
      <c r="M2" s="49"/>
      <c r="N2" s="48" t="s">
        <v>22</v>
      </c>
      <c r="O2" s="49"/>
      <c r="P2" s="48" t="s">
        <v>23</v>
      </c>
      <c r="Q2" s="49"/>
    </row>
    <row r="3" spans="1:17" s="21" customFormat="1" x14ac:dyDescent="0.25">
      <c r="A3" s="7" t="s">
        <v>8</v>
      </c>
      <c r="B3" s="50">
        <v>44706</v>
      </c>
      <c r="C3" s="51"/>
      <c r="D3" s="50" t="s">
        <v>24</v>
      </c>
      <c r="E3" s="51"/>
      <c r="F3" s="50" t="s">
        <v>24</v>
      </c>
      <c r="G3" s="51"/>
      <c r="H3" s="50" t="s">
        <v>24</v>
      </c>
      <c r="I3" s="51"/>
      <c r="J3" s="50" t="s">
        <v>24</v>
      </c>
      <c r="K3" s="51"/>
      <c r="L3" s="50" t="s">
        <v>24</v>
      </c>
      <c r="M3" s="51"/>
      <c r="N3" s="50" t="s">
        <v>24</v>
      </c>
      <c r="O3" s="51"/>
      <c r="P3" s="50" t="s">
        <v>24</v>
      </c>
      <c r="Q3" s="51"/>
    </row>
    <row r="4" spans="1:17" s="1" customFormat="1" x14ac:dyDescent="0.25">
      <c r="A4" s="52"/>
      <c r="B4" s="9" t="s">
        <v>9</v>
      </c>
      <c r="C4" s="5"/>
      <c r="D4" s="9" t="s">
        <v>9</v>
      </c>
      <c r="E4" s="5"/>
      <c r="F4" s="9" t="s">
        <v>9</v>
      </c>
      <c r="G4" s="5"/>
      <c r="H4" s="9" t="s">
        <v>9</v>
      </c>
      <c r="J4" s="9" t="s">
        <v>9</v>
      </c>
      <c r="K4" s="5"/>
      <c r="L4" s="9" t="s">
        <v>9</v>
      </c>
      <c r="M4" s="5"/>
      <c r="N4" s="9" t="s">
        <v>9</v>
      </c>
      <c r="O4" s="5"/>
      <c r="P4" s="9" t="s">
        <v>9</v>
      </c>
      <c r="Q4" s="5"/>
    </row>
    <row r="5" spans="1:17" s="21" customFormat="1" x14ac:dyDescent="0.25">
      <c r="A5" s="53"/>
      <c r="B5" s="4" t="s">
        <v>10</v>
      </c>
      <c r="C5" s="14" t="s">
        <v>11</v>
      </c>
      <c r="D5" s="13" t="s">
        <v>25</v>
      </c>
      <c r="E5" s="14" t="s">
        <v>11</v>
      </c>
      <c r="F5" s="13" t="s">
        <v>25</v>
      </c>
      <c r="G5" s="14" t="s">
        <v>11</v>
      </c>
      <c r="H5" s="13" t="s">
        <v>25</v>
      </c>
      <c r="I5" s="14" t="s">
        <v>11</v>
      </c>
      <c r="J5" s="13" t="s">
        <v>25</v>
      </c>
      <c r="K5" s="14" t="s">
        <v>11</v>
      </c>
      <c r="L5" s="13" t="s">
        <v>25</v>
      </c>
      <c r="M5" s="14" t="s">
        <v>11</v>
      </c>
      <c r="N5" s="13" t="s">
        <v>25</v>
      </c>
      <c r="O5" s="14" t="s">
        <v>11</v>
      </c>
      <c r="P5" s="13" t="s">
        <v>25</v>
      </c>
      <c r="Q5" s="14" t="s">
        <v>11</v>
      </c>
    </row>
    <row r="6" spans="1:17" s="22" customFormat="1" x14ac:dyDescent="0.25">
      <c r="A6" s="19" t="s">
        <v>26</v>
      </c>
      <c r="B6" s="10">
        <v>2.5</v>
      </c>
      <c r="C6" s="28" t="s">
        <v>27</v>
      </c>
      <c r="D6" s="10"/>
      <c r="E6" s="30"/>
      <c r="F6" s="10"/>
      <c r="G6" s="2"/>
      <c r="H6" s="10"/>
      <c r="I6" s="2"/>
      <c r="J6" s="10"/>
      <c r="K6" s="2"/>
      <c r="L6" s="10"/>
      <c r="M6" s="2"/>
      <c r="N6" s="10"/>
      <c r="O6" s="2"/>
      <c r="P6" s="10"/>
      <c r="Q6" s="2"/>
    </row>
    <row r="7" spans="1:17" s="22" customFormat="1" x14ac:dyDescent="0.25">
      <c r="A7" s="19" t="s">
        <v>28</v>
      </c>
      <c r="B7" s="10"/>
      <c r="C7" s="3"/>
      <c r="D7" s="10"/>
      <c r="E7" s="31"/>
      <c r="F7" s="10"/>
      <c r="G7" s="2"/>
      <c r="H7" s="10"/>
      <c r="I7" s="2"/>
      <c r="J7" s="10"/>
      <c r="K7" s="2"/>
      <c r="L7" s="10"/>
      <c r="M7" s="2"/>
      <c r="N7" s="10"/>
      <c r="O7" s="2"/>
      <c r="P7" s="10"/>
      <c r="Q7" s="3"/>
    </row>
    <row r="8" spans="1:17" s="22" customFormat="1" x14ac:dyDescent="0.25">
      <c r="A8" s="19" t="s">
        <v>29</v>
      </c>
      <c r="B8" s="1">
        <v>2.5</v>
      </c>
      <c r="C8" s="3" t="s">
        <v>30</v>
      </c>
      <c r="D8" s="10"/>
      <c r="E8" s="31"/>
      <c r="F8" s="10"/>
      <c r="G8" s="11"/>
      <c r="H8" s="10"/>
      <c r="I8" s="3"/>
      <c r="J8" s="10"/>
      <c r="K8" s="2"/>
      <c r="L8" s="10"/>
      <c r="M8" s="17"/>
      <c r="N8" s="10"/>
      <c r="O8" s="17"/>
      <c r="P8" s="10"/>
      <c r="Q8" s="17"/>
    </row>
    <row r="9" spans="1:17" s="22" customFormat="1" x14ac:dyDescent="0.25">
      <c r="A9" s="19" t="s">
        <v>31</v>
      </c>
      <c r="B9" s="1">
        <v>3</v>
      </c>
      <c r="C9" s="3" t="s">
        <v>32</v>
      </c>
      <c r="D9" s="10"/>
      <c r="E9" s="31"/>
      <c r="F9" s="10"/>
      <c r="G9" s="11"/>
      <c r="H9" s="10"/>
      <c r="I9" s="17"/>
      <c r="J9" s="10"/>
      <c r="K9" s="2"/>
      <c r="L9" s="10"/>
      <c r="M9" s="3"/>
      <c r="N9" s="10"/>
      <c r="O9" s="3"/>
      <c r="P9" s="10"/>
      <c r="Q9" s="3"/>
    </row>
    <row r="10" spans="1:17" s="22" customFormat="1" x14ac:dyDescent="0.25">
      <c r="A10" s="19" t="s">
        <v>33</v>
      </c>
      <c r="B10" s="1">
        <v>2.5</v>
      </c>
      <c r="C10" s="3" t="s">
        <v>34</v>
      </c>
      <c r="D10" s="10"/>
      <c r="E10" s="31"/>
      <c r="F10" s="10"/>
      <c r="G10" s="11"/>
      <c r="H10" s="10"/>
      <c r="I10" s="3"/>
      <c r="J10" s="10"/>
      <c r="K10" s="17"/>
      <c r="L10" s="10"/>
      <c r="M10" s="3"/>
      <c r="N10" s="10"/>
      <c r="O10" s="17"/>
      <c r="P10" s="10"/>
      <c r="Q10" s="17"/>
    </row>
    <row r="11" spans="1:17" s="22" customFormat="1" x14ac:dyDescent="0.25">
      <c r="A11" s="19" t="s">
        <v>35</v>
      </c>
      <c r="B11" s="1">
        <v>2</v>
      </c>
      <c r="C11" s="3" t="s">
        <v>36</v>
      </c>
      <c r="D11" s="10"/>
      <c r="E11" s="31"/>
      <c r="F11" s="10"/>
      <c r="G11" s="16"/>
      <c r="H11" s="10"/>
      <c r="I11" s="3"/>
      <c r="J11" s="10"/>
      <c r="K11" s="2"/>
      <c r="L11" s="10"/>
      <c r="M11" s="2"/>
      <c r="N11" s="10"/>
      <c r="O11" s="3"/>
      <c r="P11" s="10"/>
      <c r="Q11" s="17"/>
    </row>
    <row r="12" spans="1:17" s="22" customFormat="1" x14ac:dyDescent="0.25">
      <c r="A12" s="19" t="s">
        <v>37</v>
      </c>
      <c r="B12" s="1"/>
      <c r="C12" s="3"/>
      <c r="D12" s="10"/>
      <c r="E12" s="31"/>
      <c r="F12" s="10"/>
      <c r="G12"/>
      <c r="H12" s="10"/>
      <c r="I12" s="17"/>
      <c r="J12" s="10"/>
      <c r="K12" s="2"/>
      <c r="L12" s="10"/>
      <c r="M12" s="3"/>
      <c r="N12" s="10"/>
      <c r="O12" s="17"/>
      <c r="P12" s="10"/>
      <c r="Q12" s="17"/>
    </row>
    <row r="13" spans="1:17" s="22" customFormat="1" x14ac:dyDescent="0.25">
      <c r="A13" s="35" t="s">
        <v>38</v>
      </c>
      <c r="B13" s="1">
        <v>3.5</v>
      </c>
      <c r="C13" s="29" t="s">
        <v>39</v>
      </c>
      <c r="D13" s="10"/>
      <c r="E13" s="32"/>
      <c r="F13" s="1"/>
      <c r="G13" s="20"/>
      <c r="H13" s="1"/>
      <c r="I13" s="17"/>
      <c r="J13" s="10"/>
      <c r="K13" s="3"/>
      <c r="L13" s="10"/>
      <c r="M13" s="3"/>
      <c r="N13" s="10"/>
      <c r="O13" s="3"/>
      <c r="P13" s="10"/>
      <c r="Q13" s="17"/>
    </row>
    <row r="14" spans="1:17" x14ac:dyDescent="0.25">
      <c r="A14" s="23" t="s">
        <v>13</v>
      </c>
      <c r="B14" s="12">
        <f>SUM(B6:B13)</f>
        <v>16</v>
      </c>
      <c r="C14" s="8"/>
      <c r="D14" s="4">
        <f>SUM(D6:D13)</f>
        <v>0</v>
      </c>
      <c r="E14" s="8"/>
      <c r="F14" s="12">
        <f>SUM(F6:F13)</f>
        <v>0</v>
      </c>
      <c r="G14" s="15"/>
      <c r="H14" s="12">
        <f>SUM(H6:H13)</f>
        <v>0</v>
      </c>
      <c r="I14" s="15"/>
      <c r="J14" s="12">
        <f>SUM(J6:J13)</f>
        <v>0</v>
      </c>
      <c r="K14" s="15"/>
      <c r="L14" s="18">
        <f>SUM(L6:L13)</f>
        <v>0</v>
      </c>
      <c r="M14" s="15"/>
      <c r="N14" s="18">
        <f>SUM(N6:N13)</f>
        <v>0</v>
      </c>
      <c r="O14" s="15"/>
      <c r="P14" s="18">
        <f>SUM(P6:P13)</f>
        <v>0</v>
      </c>
      <c r="Q14" s="15"/>
    </row>
    <row r="15" spans="1:17" x14ac:dyDescent="0.25">
      <c r="A15" s="23" t="s">
        <v>14</v>
      </c>
      <c r="B15" s="27">
        <f>B14/30</f>
        <v>0.53333333333333333</v>
      </c>
      <c r="C15" s="8"/>
      <c r="D15" s="27">
        <f>D14/40</f>
        <v>0</v>
      </c>
      <c r="E15" s="8"/>
      <c r="F15" s="27">
        <f>F14/40</f>
        <v>0</v>
      </c>
      <c r="G15" s="15"/>
      <c r="H15" s="27">
        <f>H14/40</f>
        <v>0</v>
      </c>
      <c r="I15" s="15"/>
      <c r="J15" s="27">
        <f>J14/40</f>
        <v>0</v>
      </c>
      <c r="K15" s="15"/>
      <c r="L15" s="27">
        <f>L14/40</f>
        <v>0</v>
      </c>
      <c r="M15" s="15"/>
      <c r="N15" s="27">
        <f>N14/40</f>
        <v>0</v>
      </c>
      <c r="O15" s="15"/>
      <c r="P15" s="27">
        <f>P14/40</f>
        <v>0</v>
      </c>
      <c r="Q15" s="15"/>
    </row>
  </sheetData>
  <mergeCells count="18">
    <mergeCell ref="B1:Q1"/>
    <mergeCell ref="B2:C2"/>
    <mergeCell ref="D2:E2"/>
    <mergeCell ref="F2:G2"/>
    <mergeCell ref="H2:I2"/>
    <mergeCell ref="J2:K2"/>
    <mergeCell ref="L2:M2"/>
    <mergeCell ref="N2:O2"/>
    <mergeCell ref="P2:Q2"/>
    <mergeCell ref="N3:O3"/>
    <mergeCell ref="P3:Q3"/>
    <mergeCell ref="A4:A5"/>
    <mergeCell ref="B3:C3"/>
    <mergeCell ref="D3:E3"/>
    <mergeCell ref="F3:G3"/>
    <mergeCell ref="H3:I3"/>
    <mergeCell ref="J3:K3"/>
    <mergeCell ref="L3:M3"/>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96B34-2155-40B2-AD6C-7C4564DAED2E}">
  <dimension ref="A1:XFC15"/>
  <sheetViews>
    <sheetView zoomScale="82" zoomScaleNormal="82" workbookViewId="0">
      <pane xSplit="1" ySplit="3" topLeftCell="K4" activePane="bottomRight" state="frozen"/>
      <selection pane="topRight" sqref="A1:B1"/>
      <selection pane="bottomLeft" sqref="A1:B1"/>
      <selection pane="bottomRight" activeCell="K6" sqref="K6"/>
    </sheetView>
  </sheetViews>
  <sheetFormatPr defaultColWidth="0" defaultRowHeight="15" x14ac:dyDescent="0.25"/>
  <cols>
    <col min="1" max="1" width="36" style="2" bestFit="1" customWidth="1"/>
    <col min="2" max="2" width="13.7109375" style="1" bestFit="1" customWidth="1"/>
    <col min="3" max="3" width="142.28515625" style="1" bestFit="1" customWidth="1"/>
    <col min="4" max="4" width="13.7109375" style="1" bestFit="1" customWidth="1"/>
    <col min="5" max="5" width="132.140625" style="1" bestFit="1" customWidth="1"/>
    <col min="6" max="6" width="13.7109375" bestFit="1" customWidth="1"/>
    <col min="7" max="7" width="209.85546875" bestFit="1" customWidth="1"/>
    <col min="8" max="8" width="13.7109375" bestFit="1" customWidth="1"/>
    <col min="9" max="9" width="114.140625" bestFit="1" customWidth="1"/>
    <col min="10" max="10" width="13.7109375" bestFit="1" customWidth="1"/>
    <col min="11" max="11" width="114.140625" bestFit="1" customWidth="1"/>
    <col min="12" max="12" width="13.7109375" bestFit="1" customWidth="1"/>
    <col min="13" max="13" width="127.42578125" bestFit="1" customWidth="1"/>
    <col min="14" max="14" width="13.7109375" bestFit="1" customWidth="1"/>
    <col min="15" max="15" width="149.5703125" bestFit="1" customWidth="1"/>
    <col min="16" max="16" width="13.7109375" bestFit="1" customWidth="1"/>
    <col min="17" max="17" width="124.85546875" bestFit="1" customWidth="1"/>
    <col min="18" max="16383" width="9.140625" hidden="1"/>
    <col min="16384" max="16384" width="14.42578125" hidden="1" customWidth="1"/>
  </cols>
  <sheetData>
    <row r="1" spans="1:17" x14ac:dyDescent="0.25">
      <c r="A1" s="2" t="s">
        <v>6</v>
      </c>
      <c r="B1" s="54" t="s">
        <v>40</v>
      </c>
      <c r="C1" s="55"/>
      <c r="D1" s="55"/>
      <c r="E1" s="55"/>
      <c r="F1" s="55"/>
      <c r="G1" s="55"/>
      <c r="H1" s="55"/>
      <c r="I1" s="55"/>
      <c r="J1" s="55"/>
      <c r="K1" s="55"/>
      <c r="L1" s="55"/>
      <c r="M1" s="55"/>
      <c r="N1" s="55"/>
      <c r="O1" s="55"/>
      <c r="P1" s="55"/>
      <c r="Q1" s="56"/>
    </row>
    <row r="2" spans="1:17" s="21" customFormat="1" x14ac:dyDescent="0.25">
      <c r="A2" s="6" t="s">
        <v>7</v>
      </c>
      <c r="B2" s="48" t="s">
        <v>16</v>
      </c>
      <c r="C2" s="49"/>
      <c r="D2" s="48" t="s">
        <v>17</v>
      </c>
      <c r="E2" s="49"/>
      <c r="F2" s="48" t="s">
        <v>18</v>
      </c>
      <c r="G2" s="49"/>
      <c r="H2" s="48" t="s">
        <v>19</v>
      </c>
      <c r="I2" s="49"/>
      <c r="J2" s="48" t="s">
        <v>20</v>
      </c>
      <c r="K2" s="49"/>
      <c r="L2" s="48" t="s">
        <v>21</v>
      </c>
      <c r="M2" s="49"/>
      <c r="N2" s="48" t="s">
        <v>22</v>
      </c>
      <c r="O2" s="49"/>
      <c r="P2" s="48" t="s">
        <v>23</v>
      </c>
      <c r="Q2" s="49"/>
    </row>
    <row r="3" spans="1:17" s="21" customFormat="1" x14ac:dyDescent="0.25">
      <c r="A3" s="7" t="s">
        <v>8</v>
      </c>
      <c r="B3" s="50">
        <v>44706</v>
      </c>
      <c r="C3" s="51"/>
      <c r="D3" s="50">
        <v>44713</v>
      </c>
      <c r="E3" s="51"/>
      <c r="F3" s="50">
        <v>44720</v>
      </c>
      <c r="G3" s="51"/>
      <c r="H3" s="50">
        <v>44722</v>
      </c>
      <c r="I3" s="51"/>
      <c r="J3" s="50">
        <v>44726</v>
      </c>
      <c r="K3" s="51"/>
      <c r="L3" s="50">
        <v>44732</v>
      </c>
      <c r="M3" s="51"/>
      <c r="N3" s="50" t="s">
        <v>24</v>
      </c>
      <c r="O3" s="51"/>
      <c r="P3" s="50" t="s">
        <v>24</v>
      </c>
      <c r="Q3" s="51"/>
    </row>
    <row r="4" spans="1:17" s="1" customFormat="1" x14ac:dyDescent="0.25">
      <c r="A4" s="52"/>
      <c r="B4" s="9" t="s">
        <v>9</v>
      </c>
      <c r="C4" s="5"/>
      <c r="D4" s="9" t="s">
        <v>9</v>
      </c>
      <c r="E4" s="5"/>
      <c r="F4" s="9" t="s">
        <v>9</v>
      </c>
      <c r="G4" s="5"/>
      <c r="H4" s="9" t="s">
        <v>9</v>
      </c>
      <c r="J4" s="9" t="s">
        <v>9</v>
      </c>
      <c r="K4" s="5"/>
      <c r="L4" s="9" t="s">
        <v>9</v>
      </c>
      <c r="M4" s="5"/>
      <c r="N4" s="9" t="s">
        <v>9</v>
      </c>
      <c r="O4" s="5"/>
      <c r="P4" s="9" t="s">
        <v>9</v>
      </c>
      <c r="Q4" s="5"/>
    </row>
    <row r="5" spans="1:17" s="21" customFormat="1" x14ac:dyDescent="0.25">
      <c r="A5" s="53"/>
      <c r="B5" s="4" t="s">
        <v>10</v>
      </c>
      <c r="C5" s="14" t="s">
        <v>11</v>
      </c>
      <c r="D5" s="13" t="s">
        <v>25</v>
      </c>
      <c r="E5" s="14" t="s">
        <v>11</v>
      </c>
      <c r="F5" s="13" t="s">
        <v>25</v>
      </c>
      <c r="G5" s="14" t="s">
        <v>11</v>
      </c>
      <c r="H5" s="13" t="s">
        <v>25</v>
      </c>
      <c r="I5" s="14" t="s">
        <v>11</v>
      </c>
      <c r="J5" s="13" t="s">
        <v>25</v>
      </c>
      <c r="K5" s="14" t="s">
        <v>11</v>
      </c>
      <c r="L5" s="13" t="s">
        <v>25</v>
      </c>
      <c r="M5" s="14" t="s">
        <v>11</v>
      </c>
      <c r="N5" s="13" t="s">
        <v>25</v>
      </c>
      <c r="O5" s="14" t="s">
        <v>11</v>
      </c>
      <c r="P5" s="13" t="s">
        <v>25</v>
      </c>
      <c r="Q5" s="14" t="s">
        <v>11</v>
      </c>
    </row>
    <row r="6" spans="1:17" s="22" customFormat="1" x14ac:dyDescent="0.25">
      <c r="A6" s="19" t="s">
        <v>26</v>
      </c>
      <c r="B6" s="10">
        <v>5</v>
      </c>
      <c r="C6" s="28" t="s">
        <v>41</v>
      </c>
      <c r="D6" s="10">
        <v>4.5</v>
      </c>
      <c r="E6" s="30" t="s">
        <v>42</v>
      </c>
      <c r="F6" s="10"/>
      <c r="G6" s="2"/>
      <c r="H6" s="10"/>
      <c r="J6" s="10">
        <v>4</v>
      </c>
      <c r="K6" t="s">
        <v>43</v>
      </c>
      <c r="L6" s="10"/>
      <c r="M6" s="2"/>
      <c r="N6" s="10"/>
      <c r="O6" s="2"/>
      <c r="P6" s="10"/>
      <c r="Q6" s="2"/>
    </row>
    <row r="7" spans="1:17" s="22" customFormat="1" x14ac:dyDescent="0.25">
      <c r="A7" s="19" t="s">
        <v>28</v>
      </c>
      <c r="B7" s="10"/>
      <c r="C7" s="3"/>
      <c r="D7" s="10">
        <v>3.5</v>
      </c>
      <c r="E7" s="31" t="s">
        <v>44</v>
      </c>
      <c r="F7" s="10"/>
      <c r="G7" s="2"/>
      <c r="H7" s="10"/>
      <c r="J7" s="10">
        <v>4</v>
      </c>
      <c r="K7" s="2" t="s">
        <v>45</v>
      </c>
      <c r="L7" s="10"/>
      <c r="M7" s="2"/>
      <c r="N7" s="10"/>
      <c r="O7" s="2"/>
      <c r="P7" s="10"/>
      <c r="Q7" s="3"/>
    </row>
    <row r="8" spans="1:17" s="22" customFormat="1" x14ac:dyDescent="0.25">
      <c r="A8" s="19" t="s">
        <v>29</v>
      </c>
      <c r="B8" s="1">
        <v>3.5</v>
      </c>
      <c r="C8" s="3" t="s">
        <v>46</v>
      </c>
      <c r="D8" s="10">
        <v>4</v>
      </c>
      <c r="E8" s="31" t="s">
        <v>47</v>
      </c>
      <c r="F8" s="10"/>
      <c r="G8" s="11"/>
      <c r="H8" s="10"/>
      <c r="J8" s="10">
        <v>3</v>
      </c>
      <c r="K8" s="3" t="s">
        <v>48</v>
      </c>
      <c r="L8" s="10"/>
      <c r="M8" s="17"/>
      <c r="N8" s="10"/>
      <c r="O8" s="17"/>
      <c r="P8" s="10"/>
      <c r="Q8" s="17"/>
    </row>
    <row r="9" spans="1:17" s="22" customFormat="1" x14ac:dyDescent="0.25">
      <c r="A9" s="19" t="s">
        <v>31</v>
      </c>
      <c r="B9" s="1">
        <v>4</v>
      </c>
      <c r="C9" s="3" t="s">
        <v>49</v>
      </c>
      <c r="D9" s="10">
        <v>3.5</v>
      </c>
      <c r="E9" s="31" t="s">
        <v>50</v>
      </c>
      <c r="F9" s="10"/>
      <c r="G9" s="11"/>
      <c r="H9" s="10"/>
      <c r="J9" s="10">
        <v>4</v>
      </c>
      <c r="K9" s="17" t="s">
        <v>49</v>
      </c>
      <c r="L9" s="10"/>
      <c r="M9" s="3"/>
      <c r="N9" s="10"/>
      <c r="O9" s="3"/>
      <c r="P9" s="10"/>
      <c r="Q9" s="3"/>
    </row>
    <row r="10" spans="1:17" s="22" customFormat="1" x14ac:dyDescent="0.25">
      <c r="A10" s="19" t="s">
        <v>33</v>
      </c>
      <c r="B10" s="1">
        <v>3</v>
      </c>
      <c r="C10" s="3" t="s">
        <v>51</v>
      </c>
      <c r="D10" s="10">
        <v>3</v>
      </c>
      <c r="E10" s="31" t="s">
        <v>52</v>
      </c>
      <c r="F10" s="10"/>
      <c r="G10" s="11"/>
      <c r="H10" s="10"/>
      <c r="J10" s="10">
        <v>3</v>
      </c>
      <c r="K10" s="3" t="s">
        <v>53</v>
      </c>
      <c r="L10" s="10"/>
      <c r="M10" s="3"/>
      <c r="N10" s="10"/>
      <c r="O10" s="17"/>
      <c r="P10" s="10"/>
      <c r="Q10" s="17"/>
    </row>
    <row r="11" spans="1:17" s="22" customFormat="1" x14ac:dyDescent="0.25">
      <c r="A11" s="19" t="s">
        <v>35</v>
      </c>
      <c r="B11" s="1">
        <v>4.5</v>
      </c>
      <c r="C11" s="3" t="s">
        <v>54</v>
      </c>
      <c r="D11" s="10">
        <v>4</v>
      </c>
      <c r="E11" s="31" t="s">
        <v>49</v>
      </c>
      <c r="F11" s="10"/>
      <c r="G11" s="16"/>
      <c r="H11" s="10"/>
      <c r="J11" s="10">
        <v>3.5</v>
      </c>
      <c r="K11" s="3" t="s">
        <v>49</v>
      </c>
      <c r="L11" s="10"/>
      <c r="M11" s="2"/>
      <c r="N11" s="10"/>
      <c r="O11" s="3"/>
      <c r="P11" s="10"/>
      <c r="Q11" s="17"/>
    </row>
    <row r="12" spans="1:17" s="22" customFormat="1" x14ac:dyDescent="0.25">
      <c r="A12" s="19" t="s">
        <v>37</v>
      </c>
      <c r="B12" s="1"/>
      <c r="C12" s="3"/>
      <c r="D12" s="10"/>
      <c r="E12" s="31"/>
      <c r="F12" s="10"/>
      <c r="G12"/>
      <c r="H12" s="10"/>
      <c r="I12" s="17"/>
      <c r="J12" s="10">
        <v>3</v>
      </c>
      <c r="K12" s="2" t="s">
        <v>55</v>
      </c>
      <c r="L12" s="10"/>
      <c r="M12" s="3"/>
      <c r="N12" s="10"/>
      <c r="O12" s="17"/>
      <c r="P12" s="10"/>
      <c r="Q12" s="17"/>
    </row>
    <row r="13" spans="1:17" s="22" customFormat="1" x14ac:dyDescent="0.25">
      <c r="A13" s="35" t="s">
        <v>38</v>
      </c>
      <c r="B13" s="1">
        <v>2.5</v>
      </c>
      <c r="C13" s="29" t="s">
        <v>56</v>
      </c>
      <c r="D13" s="10"/>
      <c r="E13" s="32"/>
      <c r="F13" s="1"/>
      <c r="G13" s="20"/>
      <c r="H13" s="1"/>
      <c r="I13" s="17"/>
      <c r="J13" s="10">
        <v>3</v>
      </c>
      <c r="K13" s="3" t="s">
        <v>57</v>
      </c>
      <c r="L13" s="10"/>
      <c r="M13" s="3"/>
      <c r="N13" s="10"/>
      <c r="O13" s="3"/>
      <c r="P13" s="10"/>
      <c r="Q13" s="17"/>
    </row>
    <row r="14" spans="1:17" x14ac:dyDescent="0.25">
      <c r="A14" s="23" t="s">
        <v>13</v>
      </c>
      <c r="B14" s="12">
        <f>SUM(B6:B13)</f>
        <v>22.5</v>
      </c>
      <c r="C14" s="8"/>
      <c r="D14" s="4">
        <f>SUM(D6:D13)</f>
        <v>22.5</v>
      </c>
      <c r="E14" s="8"/>
      <c r="F14" s="12">
        <f>SUM(F6:F13)</f>
        <v>0</v>
      </c>
      <c r="G14" s="15"/>
      <c r="H14" s="12">
        <f>SUM(H6:H13)</f>
        <v>0</v>
      </c>
      <c r="I14" s="15"/>
      <c r="J14" s="12">
        <f>SUM(J6:J13)</f>
        <v>27.5</v>
      </c>
      <c r="K14" s="15"/>
      <c r="L14" s="18">
        <f>SUM(L6:L13)</f>
        <v>0</v>
      </c>
      <c r="M14" s="15"/>
      <c r="N14" s="18">
        <f>SUM(N6:N13)</f>
        <v>0</v>
      </c>
      <c r="O14" s="15"/>
      <c r="P14" s="18">
        <f>SUM(P6:P13)</f>
        <v>0</v>
      </c>
      <c r="Q14" s="15"/>
    </row>
    <row r="15" spans="1:17" x14ac:dyDescent="0.25">
      <c r="A15" s="23" t="s">
        <v>14</v>
      </c>
      <c r="B15" s="27">
        <f>B14/30</f>
        <v>0.75</v>
      </c>
      <c r="C15" s="8"/>
      <c r="D15" s="27">
        <f>D14/30</f>
        <v>0.75</v>
      </c>
      <c r="E15" s="8"/>
      <c r="F15" s="27">
        <f>F14/40</f>
        <v>0</v>
      </c>
      <c r="G15" s="15"/>
      <c r="H15" s="27">
        <f>H14/40</f>
        <v>0</v>
      </c>
      <c r="I15" s="15"/>
      <c r="J15" s="27">
        <f>J14/40</f>
        <v>0.6875</v>
      </c>
      <c r="K15" s="15"/>
      <c r="L15" s="27">
        <f>L14/40</f>
        <v>0</v>
      </c>
      <c r="M15" s="15"/>
      <c r="N15" s="27">
        <f>N14/40</f>
        <v>0</v>
      </c>
      <c r="O15" s="15"/>
      <c r="P15" s="27">
        <f>P14/40</f>
        <v>0</v>
      </c>
      <c r="Q15" s="15"/>
    </row>
  </sheetData>
  <mergeCells count="18">
    <mergeCell ref="B1:Q1"/>
    <mergeCell ref="B2:C2"/>
    <mergeCell ref="D2:E2"/>
    <mergeCell ref="F2:G2"/>
    <mergeCell ref="H2:I2"/>
    <mergeCell ref="J2:K2"/>
    <mergeCell ref="L2:M2"/>
    <mergeCell ref="N2:O2"/>
    <mergeCell ref="P2:Q2"/>
    <mergeCell ref="N3:O3"/>
    <mergeCell ref="P3:Q3"/>
    <mergeCell ref="A4:A5"/>
    <mergeCell ref="B3:C3"/>
    <mergeCell ref="D3:E3"/>
    <mergeCell ref="F3:G3"/>
    <mergeCell ref="H3:I3"/>
    <mergeCell ref="J3:K3"/>
    <mergeCell ref="L3:M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16DB35958ED944B23160E219717C6E" ma:contentTypeVersion="11" ma:contentTypeDescription="Create a new document." ma:contentTypeScope="" ma:versionID="8f6c0a640c2578133a257228ecda70dc">
  <xsd:schema xmlns:xsd="http://www.w3.org/2001/XMLSchema" xmlns:xs="http://www.w3.org/2001/XMLSchema" xmlns:p="http://schemas.microsoft.com/office/2006/metadata/properties" xmlns:ns2="38503f7b-7af8-46b3-8c66-f338818e2883" xmlns:ns3="e91758c7-56fe-470f-af14-e09fb7bafea2" targetNamespace="http://schemas.microsoft.com/office/2006/metadata/properties" ma:root="true" ma:fieldsID="d7994ade51add7289f90ef7b3fe0a742" ns2:_="" ns3:_="">
    <xsd:import namespace="38503f7b-7af8-46b3-8c66-f338818e2883"/>
    <xsd:import namespace="e91758c7-56fe-470f-af14-e09fb7bafea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03f7b-7af8-46b3-8c66-f338818e28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fe199c6-d641-4888-a583-e7579320f42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1758c7-56fe-470f-af14-e09fb7bafea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8bf1c193-5f5f-45ce-8080-400b26ca8e4b}" ma:internalName="TaxCatchAll" ma:showField="CatchAllData" ma:web="e91758c7-56fe-470f-af14-e09fb7bafe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8503f7b-7af8-46b3-8c66-f338818e2883">
      <Terms xmlns="http://schemas.microsoft.com/office/infopath/2007/PartnerControls"/>
    </lcf76f155ced4ddcb4097134ff3c332f>
    <TaxCatchAll xmlns="e91758c7-56fe-470f-af14-e09fb7bafea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84F8D8-1DEE-4B59-8F99-A5D1B2CEFE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03f7b-7af8-46b3-8c66-f338818e2883"/>
    <ds:schemaRef ds:uri="e91758c7-56fe-470f-af14-e09fb7bafe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FCB9CD-1ED8-4760-B69B-0565EBA2AE6B}">
  <ds:schemaRefs>
    <ds:schemaRef ds:uri="http://schemas.microsoft.com/office/2006/metadata/properties"/>
    <ds:schemaRef ds:uri="http://schemas.microsoft.com/office/infopath/2007/PartnerControls"/>
    <ds:schemaRef ds:uri="38503f7b-7af8-46b3-8c66-f338818e2883"/>
    <ds:schemaRef ds:uri="e91758c7-56fe-470f-af14-e09fb7bafea2"/>
  </ds:schemaRefs>
</ds:datastoreItem>
</file>

<file path=customXml/itemProps3.xml><?xml version="1.0" encoding="utf-8"?>
<ds:datastoreItem xmlns:ds="http://schemas.openxmlformats.org/officeDocument/2006/customXml" ds:itemID="{BD3FE52D-75D8-4194-89CC-4124D6D2FA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Remarks Sheet</vt:lpstr>
      <vt:lpstr>Rubric - IDD</vt:lpstr>
      <vt:lpstr>Rubric - Dognition Presentation</vt:lpstr>
      <vt:lpstr>Isha Kiyani</vt:lpstr>
      <vt:lpstr>Shahzil Rizwan</vt:lpstr>
    </vt:vector>
  </TitlesOfParts>
  <Manager/>
  <Company>Teradata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Cheema, Salman</dc:creator>
  <cp:keywords/>
  <dc:description/>
  <cp:lastModifiedBy>Mohtshim Ali</cp:lastModifiedBy>
  <cp:revision/>
  <dcterms:created xsi:type="dcterms:W3CDTF">2016-07-20T20:17:46Z</dcterms:created>
  <dcterms:modified xsi:type="dcterms:W3CDTF">2023-10-25T14:03:09Z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0x010100DA16DB35958ED944B23160E219717C6E</vt:lpwstr>
  </property>
  <property fmtid="{D5CDD505-2E9C-101B-9397-08002B2CF9AE}" pid="3" name="MediaServiceImageTags">
    <vt:lpwstr/>
  </property>
</Properties>
</file>