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<sst xmlns="http://schemas.openxmlformats.org/spreadsheetml/2006/main" count="552" uniqueCount="436">
  <si>
    <t>Center Name</t>
  </si>
  <si>
    <t>Contact</t>
  </si>
  <si>
    <t>Email</t>
  </si>
  <si>
    <t>Address</t>
  </si>
  <si>
    <t>Product</t>
  </si>
  <si>
    <t>Current Payment</t>
  </si>
  <si>
    <t>Proposed</t>
  </si>
  <si>
    <t>Upsell</t>
  </si>
  <si>
    <t>Notes</t>
  </si>
  <si>
    <t>Holiday Bowl</t>
  </si>
  <si>
    <t>Tom Falbo</t>
  </si>
  <si>
    <t xml:space="preserve">tom@holidaybowlaltoona.com </t>
  </si>
  <si>
    <t>181 Bowling Ln, Altoona, PA 16601</t>
  </si>
  <si>
    <t>Reservations/Payment</t>
  </si>
  <si>
    <t>Drew's relationship, paying for res and could be upsold to Boost</t>
  </si>
  <si>
    <t>Valley Bowl</t>
  </si>
  <si>
    <t>Karen Warner</t>
  </si>
  <si>
    <t>karensproshop@gmail.com</t>
  </si>
  <si>
    <t>12 Prince St # 5, Randolph, VT 05060</t>
  </si>
  <si>
    <t>BAM</t>
  </si>
  <si>
    <t>BAM client who is using our res system</t>
  </si>
  <si>
    <t>Midway Bowl</t>
  </si>
  <si>
    <t>Daniel Mowery</t>
  </si>
  <si>
    <t>dan@mowery.pro</t>
  </si>
  <si>
    <t>1561 Holly Pike, Carlisle, PA 17015</t>
  </si>
  <si>
    <t>Boost</t>
  </si>
  <si>
    <t>Paying with limited results</t>
  </si>
  <si>
    <t>Never Paid / Should Be</t>
  </si>
  <si>
    <t>Station 300 Bluffton</t>
  </si>
  <si>
    <t>Leah Frank</t>
  </si>
  <si>
    <t>lfrank@station300.com</t>
  </si>
  <si>
    <t>25 Innovation Dr, Bluffton, SC 29910</t>
  </si>
  <si>
    <t>Amplify</t>
  </si>
  <si>
    <t>Paying for Amplify and wants to switch to Square for invoices</t>
  </si>
  <si>
    <t>Grandfathered In at Launch / Need to Re-Eval</t>
  </si>
  <si>
    <t>Arnold's Family Fun Center</t>
  </si>
  <si>
    <t>David Ballenberg</t>
  </si>
  <si>
    <t>davidb@arnoldsffc.com</t>
  </si>
  <si>
    <t>2200 West Dr, Oaks, PA 19456</t>
  </si>
  <si>
    <t>Very cheap but should be buying CRM</t>
  </si>
  <si>
    <t>Active / Paying</t>
  </si>
  <si>
    <t>Station 300 Akron</t>
  </si>
  <si>
    <t>Devon Stewart</t>
  </si>
  <si>
    <t>devon@station300.com</t>
  </si>
  <si>
    <t>580 E Cuyahoga Falls Ave, Akron, OH 44310</t>
  </si>
  <si>
    <t>Station 300 Gainesville</t>
  </si>
  <si>
    <t>Cheyenne Ergle</t>
  </si>
  <si>
    <t>cheyenne@station300.com</t>
  </si>
  <si>
    <t>2317 Browns Bridge Rd, Gainesville, GA 30504</t>
  </si>
  <si>
    <t>Paying difference of Amplify to upgrade to Boost</t>
  </si>
  <si>
    <t>Jay Lanes</t>
  </si>
  <si>
    <t>Renee Talkington</t>
  </si>
  <si>
    <t>jaylanes@comcast.net</t>
  </si>
  <si>
    <t>1428 Benjamin Franklin Hwy, Douglassville, PA 19518</t>
  </si>
  <si>
    <t>Paid for year, invested $75k into BowlNow as well</t>
  </si>
  <si>
    <t>MacDade Bowl</t>
  </si>
  <si>
    <t>Bob Pescatore</t>
  </si>
  <si>
    <t>macdadeevents@gmail.com</t>
  </si>
  <si>
    <t>2105 MacDade Boulevard, Holmes, PA 19043</t>
  </si>
  <si>
    <t>Never paid, never had results</t>
  </si>
  <si>
    <t>Leisure Lanes</t>
  </si>
  <si>
    <t>Harry Yarnall</t>
  </si>
  <si>
    <t>lllanc@aol.com</t>
  </si>
  <si>
    <t>3440 Columbia Ave, Lancaster, PA 17603</t>
  </si>
  <si>
    <t>Invested in BowlNow and grandfathered to $1 res fee</t>
  </si>
  <si>
    <t>Lakes Lanes</t>
  </si>
  <si>
    <t>Philip Johnson</t>
  </si>
  <si>
    <t>philip@lakeslanes.com</t>
  </si>
  <si>
    <t>5000 Main St, The Colony, TX 75056</t>
  </si>
  <si>
    <t>First BowlNow customer from cold email</t>
  </si>
  <si>
    <t>Midway Berkeley Springs</t>
  </si>
  <si>
    <t>Theby Gregory</t>
  </si>
  <si>
    <t>theby@midwaybowl.com</t>
  </si>
  <si>
    <t>4909 Valley Rd, Berkeley Springs, WV 25411</t>
  </si>
  <si>
    <t>Paying but using in very limited fashion</t>
  </si>
  <si>
    <t>Suitland Bowl</t>
  </si>
  <si>
    <t>Megan Adkins</t>
  </si>
  <si>
    <t>madkins1012@gmail.com</t>
  </si>
  <si>
    <t>4811 Silver Hill Rd, Hillcrest Heights, MD 20746</t>
  </si>
  <si>
    <t>Drew's insurance client, stingy on spending so doubt chance to upsell</t>
  </si>
  <si>
    <t>Sims Bowling Lanes</t>
  </si>
  <si>
    <t>Heather Fenchel</t>
  </si>
  <si>
    <t>simsbowlinglanesandbar@gmail.com</t>
  </si>
  <si>
    <t>7245 Big Beaver Blvd, Beaver Falls, PA 15010</t>
  </si>
  <si>
    <t>Been through the ringer and finally working, gave discount, maybe boost.</t>
  </si>
  <si>
    <t>Rolla Bowling Center</t>
  </si>
  <si>
    <t>Megan McPherson</t>
  </si>
  <si>
    <t>rollabowlingcenter@hotmail.com</t>
  </si>
  <si>
    <t>1038 Kingshighway, Rolla, MO 65401</t>
  </si>
  <si>
    <t>2 site, Could be interested in CRM but doesn't have $ to increase to boost</t>
  </si>
  <si>
    <t>Plaza Lanes Meadville</t>
  </si>
  <si>
    <t>Ramon Rodriguez</t>
  </si>
  <si>
    <t>ramon@plazalanesmeadville.com</t>
  </si>
  <si>
    <t>18799 Smock Hwy, Meadville, PA 16335</t>
  </si>
  <si>
    <t>Grandfathered with $1 res fee</t>
  </si>
  <si>
    <t>Station 300 Saline</t>
  </si>
  <si>
    <t>Amanda Johnson</t>
  </si>
  <si>
    <t>amanda.johnson@station300.com</t>
  </si>
  <si>
    <t>830 Woodland Dr E, Saline, MI 48176</t>
  </si>
  <si>
    <t>King Lanes</t>
  </si>
  <si>
    <t>Michelle Cominos</t>
  </si>
  <si>
    <t>kinglanes2020@gmail.com</t>
  </si>
  <si>
    <t>590 S Water St, Kittanning, PA 16201</t>
  </si>
  <si>
    <t>Drews lead, need to figure out standing</t>
  </si>
  <si>
    <t>Salem Bowling Center</t>
  </si>
  <si>
    <t>salembowlingcenter@hotmail.com</t>
  </si>
  <si>
    <t>1201B E Scenic Rivers Blvd, Salem, MO 65560</t>
  </si>
  <si>
    <t>Lincoln Lanes</t>
  </si>
  <si>
    <t>Ed Zuzak</t>
  </si>
  <si>
    <t>lezlanes@yahoo.com</t>
  </si>
  <si>
    <t>3850 US-30, Latrobe, PA 15650</t>
  </si>
  <si>
    <t>Switching to Qubica, will circle back once their trial period is over</t>
  </si>
  <si>
    <t>Glen Burnie Bowl</t>
  </si>
  <si>
    <t>DeAnna Rhine</t>
  </si>
  <si>
    <t>d.rhine@icloud.com</t>
  </si>
  <si>
    <t>6322 Ritchie Hwy, Glen Burnie, MD 21061</t>
  </si>
  <si>
    <t>Closing for good soon</t>
  </si>
  <si>
    <t>Mohawk Lanes</t>
  </si>
  <si>
    <t>Michele Householder</t>
  </si>
  <si>
    <t>mohawkln@yahoo.com</t>
  </si>
  <si>
    <t>1924 Oakland Ave, Indiana, PA 15701</t>
  </si>
  <si>
    <t>Zone 28</t>
  </si>
  <si>
    <t>Alex Guntrum</t>
  </si>
  <si>
    <t xml:space="preserve">alex@zone28.com </t>
  </si>
  <si>
    <t>2525 Freeport Rd, Pittsburgh, PA 15238</t>
  </si>
  <si>
    <t>Paying for amplify.  Might do boost</t>
  </si>
  <si>
    <t>Station 300 Grandville</t>
  </si>
  <si>
    <t>Jason Butler</t>
  </si>
  <si>
    <t>jason@station300.com</t>
  </si>
  <si>
    <t>3335 Fairlanes Ave SW, Grandville, MI 49418</t>
  </si>
  <si>
    <t>Imperial Lanes</t>
  </si>
  <si>
    <t>Alexis Neuer</t>
  </si>
  <si>
    <t>ajn300844@gmail.com</t>
  </si>
  <si>
    <t>679 S Front St, Milton, PA 17847</t>
  </si>
  <si>
    <t>Stoneleigh Lanes</t>
  </si>
  <si>
    <t>Richard Briggs</t>
  </si>
  <si>
    <t xml:space="preserve">rrbriggs@gmail.com </t>
  </si>
  <si>
    <t>6703 York Rd, Baltimore, MD 21212</t>
  </si>
  <si>
    <t>Angery emails and paid for full year with 3 month onboarding</t>
  </si>
  <si>
    <t>Centennial Lanes</t>
  </si>
  <si>
    <t>Ty Herreman</t>
  </si>
  <si>
    <t>tylerherreman@yahoo.com</t>
  </si>
  <si>
    <t>2400 Vine St, Hays, KS 67601</t>
  </si>
  <si>
    <t>BPAA Pres with small center.  Let him have for free</t>
  </si>
  <si>
    <t>State Street Lanes</t>
  </si>
  <si>
    <t>Mitchell Diodato</t>
  </si>
  <si>
    <t>mitchell.diodato@gmail.com</t>
  </si>
  <si>
    <t>619 State St, Hamburg, PA 19526</t>
  </si>
  <si>
    <t>Small center needing discount on Amplify</t>
  </si>
  <si>
    <t>Sandwich Bowl</t>
  </si>
  <si>
    <t>Darrell Willis</t>
  </si>
  <si>
    <t>sandwichbowling@gmail.com</t>
  </si>
  <si>
    <t>927 E Railroad St, Sandwich, IL 60548</t>
  </si>
  <si>
    <t>Guy is leveraging GHL to try to sell similar packages to BowlNow.  He should pay or get fucked</t>
  </si>
  <si>
    <t>Amity Bowl</t>
  </si>
  <si>
    <t>Barb Watts</t>
  </si>
  <si>
    <t>bowlamity@aol.com</t>
  </si>
  <si>
    <t>30 Selden St, Woodbridge, CT 06525</t>
  </si>
  <si>
    <t>BPAA board member using res payments in league house</t>
  </si>
  <si>
    <t>Depot Family Fun Center</t>
  </si>
  <si>
    <t>Beverley Enterkin</t>
  </si>
  <si>
    <t>12strikesbeverly@gmail.com</t>
  </si>
  <si>
    <t>257 W Beacon St Ste. 1, Philadelphia, MS 39350</t>
  </si>
  <si>
    <t>First close at Expo and pays dollar res fee.  Could be upgraded to leverage at her roller rink.  Middle of Mississippi</t>
  </si>
  <si>
    <t>Spare Time Lanes</t>
  </si>
  <si>
    <t>Bill Reese</t>
  </si>
  <si>
    <t>reeseb528@gmail.com</t>
  </si>
  <si>
    <t>17 Tide Rd, Tamaqua, PA 18252</t>
  </si>
  <si>
    <t>Chasing around to go live.  Drews client</t>
  </si>
  <si>
    <t>Buffaloe Lanes Mebane</t>
  </si>
  <si>
    <t>Bryan Collier</t>
  </si>
  <si>
    <t>bryanc@buffaloelanes.com</t>
  </si>
  <si>
    <t>103 S Fifth St, Mebane, NC 27302</t>
  </si>
  <si>
    <t>Struggled with build and finally got live</t>
  </si>
  <si>
    <t>Forest View Lanes</t>
  </si>
  <si>
    <t>Richard Kenny</t>
  </si>
  <si>
    <t>rich@forestviewlanes.com</t>
  </si>
  <si>
    <t>2345 W Dean Rd, Temperance, MI 48182</t>
  </si>
  <si>
    <t>4 Month onboaridng with 100 page website</t>
  </si>
  <si>
    <t>Pleasant Hill Lanes</t>
  </si>
  <si>
    <t>Woody Woodward</t>
  </si>
  <si>
    <t>charles@bowlphl.com</t>
  </si>
  <si>
    <t>1001 W Newport Pike, Wilmington, DE 19804</t>
  </si>
  <si>
    <t>Paid for year in advance</t>
  </si>
  <si>
    <t>The Party Palace</t>
  </si>
  <si>
    <t>Craig Tincher</t>
  </si>
  <si>
    <t>kysteel@gmail.com</t>
  </si>
  <si>
    <t>1803 N Main St, London, KY 40741</t>
  </si>
  <si>
    <t>Upgraded then downgraded to just res</t>
  </si>
  <si>
    <t>Island Bowl</t>
  </si>
  <si>
    <t>Joe Zarolli</t>
  </si>
  <si>
    <t>joe@irgroupnj.com</t>
  </si>
  <si>
    <t>3401 New Jersey Ave, Wildwood, NJ 08260</t>
  </si>
  <si>
    <t>Fastest onboarding to boost</t>
  </si>
  <si>
    <t>222 Dutch Lanes</t>
  </si>
  <si>
    <t>Eric Montgomery</t>
  </si>
  <si>
    <t>eric@dutchlanes.com</t>
  </si>
  <si>
    <t>4311 Oregon Pike, Ephrata, PA 17522</t>
  </si>
  <si>
    <t>Using CRM and has interest in Boost but not full cost</t>
  </si>
  <si>
    <t>Official's Bowl &amp; Spirits</t>
  </si>
  <si>
    <t>Jeremy Fischer</t>
  </si>
  <si>
    <t>jfischer920@gmail.com</t>
  </si>
  <si>
    <t>408 N 8th St, Hilbert, WI 54129</t>
  </si>
  <si>
    <t>Sparcely using res system, need to get paying $99 first because payments have failed</t>
  </si>
  <si>
    <t>Batavia Bowl</t>
  </si>
  <si>
    <t>Dan Bedinghaus</t>
  </si>
  <si>
    <t>bedinghaus@mac.com</t>
  </si>
  <si>
    <t>1991 James E. Sauls Sr. Dr, Batavia, OH 45103</t>
  </si>
  <si>
    <t>Has interest in Boost but wants res right first with Fiserv</t>
  </si>
  <si>
    <t>Eastgate Lanes</t>
  </si>
  <si>
    <t>1362 OH-28, Loveland, OH 45140</t>
  </si>
  <si>
    <t>Revs Bowl Bar &amp; Grill</t>
  </si>
  <si>
    <t>Erik Gialdella</t>
  </si>
  <si>
    <t>erik@bowlrevs.com</t>
  </si>
  <si>
    <t>275 N Washburn St, Oshkosh, WI 54904</t>
  </si>
  <si>
    <t xml:space="preserve">2 site, paying for res and crm but not getting much use </t>
  </si>
  <si>
    <t>The 300 Club of Green Lake</t>
  </si>
  <si>
    <t>W1802 Co Rd A, Green Lake, WI 54941</t>
  </si>
  <si>
    <t>Bowlocity Entertainment Center</t>
  </si>
  <si>
    <t>Erin Glorvigen</t>
  </si>
  <si>
    <t>info@bolwocity.com</t>
  </si>
  <si>
    <t>2810 N Broadway Ave, Rochester, MN 55906</t>
  </si>
  <si>
    <t>Great guy using CRM.  Need to discuss Boost</t>
  </si>
  <si>
    <t>Presidio Bowl</t>
  </si>
  <si>
    <t>Victor Meyerhoff</t>
  </si>
  <si>
    <t>victor@presidiobowl.com</t>
  </si>
  <si>
    <t>93 Moraga Ave, San Francisco, CA 94129</t>
  </si>
  <si>
    <t>Said he would go live and never did</t>
  </si>
  <si>
    <t>Allenberry</t>
  </si>
  <si>
    <t>Mike Kennedy</t>
  </si>
  <si>
    <t>mkennedy@americantrack.com</t>
  </si>
  <si>
    <t>1559 Boiling Springs Rd, Boiling Springs, PA 17007</t>
  </si>
  <si>
    <t xml:space="preserve"> Using CRM</t>
  </si>
  <si>
    <t>S&amp;S Speedways</t>
  </si>
  <si>
    <t>Denise Smith</t>
  </si>
  <si>
    <t xml:space="preserve">denise@ssspeedways.com </t>
  </si>
  <si>
    <t>7062 US-209, Stroudsburg, PA 18360</t>
  </si>
  <si>
    <t>No idea why this is so low with Amplify?</t>
  </si>
  <si>
    <t>SuperPlay</t>
  </si>
  <si>
    <t>Terry Pierce</t>
  </si>
  <si>
    <t>terry@superplayor.com</t>
  </si>
  <si>
    <t>9300 SW Beaverton-Hillsdale Hwy, Beaverton, OR 97005</t>
  </si>
  <si>
    <t>Swamped and wanting to get started on res</t>
  </si>
  <si>
    <t>V&amp;S Lanes</t>
  </si>
  <si>
    <t>Steve Fred</t>
  </si>
  <si>
    <t>steve@vnslanes.com</t>
  </si>
  <si>
    <t>7235 Elmwood Ave, Philadelphia, PA 19142</t>
  </si>
  <si>
    <t xml:space="preserve">Account built out but hasn't been using, trouble with sticky banner on wix </t>
  </si>
  <si>
    <t>Timbers Bowling Lanes</t>
  </si>
  <si>
    <t>Martin Teifke</t>
  </si>
  <si>
    <t>mttimbers@sbcglobal.net</t>
  </si>
  <si>
    <t>1246 Conant St, Maumee, OH 43537</t>
  </si>
  <si>
    <t>BPAA board member using our software</t>
  </si>
  <si>
    <t>Doug Kent's Rose Bowl Lanes</t>
  </si>
  <si>
    <t>Chrissie Kent</t>
  </si>
  <si>
    <t>chrissie@dougkentsrosebowllanes.com</t>
  </si>
  <si>
    <t>725 W Miller St, Newark, NY 14513</t>
  </si>
  <si>
    <t>Happy with res system, potential to upsell to CRM</t>
  </si>
  <si>
    <t>Frontier Lanes</t>
  </si>
  <si>
    <t>Ernest Simmons</t>
  </si>
  <si>
    <t>frontierlanes@sbcglobal.net</t>
  </si>
  <si>
    <t>3524 N Washington St, Stillwater, OK 74075</t>
  </si>
  <si>
    <t>Have tried going through onboarding multiple times but gets unresponsive</t>
  </si>
  <si>
    <t>Park Center Lanes</t>
  </si>
  <si>
    <t>Bob Lomonaco</t>
  </si>
  <si>
    <t>bob@parkcenterlanes.com</t>
  </si>
  <si>
    <t>2222 28th St SW, Wyoming, MI 49519</t>
  </si>
  <si>
    <t>Paying but never got onboarded after multiple attempts</t>
  </si>
  <si>
    <t>Snake River Bowl</t>
  </si>
  <si>
    <t>Justin Struder</t>
  </si>
  <si>
    <t>snakeriverbowl@gmail.com</t>
  </si>
  <si>
    <t>725 Minidoka Ave, Burley, ID 83318</t>
  </si>
  <si>
    <t>Happy with res and wants Boost</t>
  </si>
  <si>
    <t>Kingpins Alley - Latham</t>
  </si>
  <si>
    <t>Doug Bohannon</t>
  </si>
  <si>
    <t>kingpin300@adelphia.net</t>
  </si>
  <si>
    <t>375 Troy Schenectady Road, Latham, NY 12110</t>
  </si>
  <si>
    <t>Reservations/Payment &amp; CRM</t>
  </si>
  <si>
    <t>Closed 2 sites and using CRM only</t>
  </si>
  <si>
    <t>Kingpins Alley - South Glen Falls</t>
  </si>
  <si>
    <t>166 Saratoga Ave. South, Glens Falls, NY 12803</t>
  </si>
  <si>
    <t>Richfield BOWL-A-RAMA!</t>
  </si>
  <si>
    <t>Peyton Carter</t>
  </si>
  <si>
    <t>info@richfield-bowlarama.com</t>
  </si>
  <si>
    <t>20 Bronner St, Richfield Springs, NY 13439</t>
  </si>
  <si>
    <t>A difficult client with no idea where they stand</t>
  </si>
  <si>
    <t>Crossroads Social House</t>
  </si>
  <si>
    <t>Nick Patel</t>
  </si>
  <si>
    <t xml:space="preserve">nickpatel1975@gmail.com </t>
  </si>
  <si>
    <t>180 Dominion St, Wytheville, VA 24382</t>
  </si>
  <si>
    <t>Heavy use of res and CRM, prime Boost upsell</t>
  </si>
  <si>
    <t>Lost Lanes</t>
  </si>
  <si>
    <t>Natalie Hanks</t>
  </si>
  <si>
    <t>nat4hanks@gmail.com</t>
  </si>
  <si>
    <t>160 Grant St, Cambridge Springs, PA 16403</t>
  </si>
  <si>
    <t>Waiting for Fiserv integration</t>
  </si>
  <si>
    <t>Sport Bowl</t>
  </si>
  <si>
    <t>Bryan Parker</t>
  </si>
  <si>
    <t>bparker82@hotmail.com</t>
  </si>
  <si>
    <t>1901 W Burnside St, Sioux Falls, SD 57104</t>
  </si>
  <si>
    <t>Need payment</t>
  </si>
  <si>
    <t>Split Happens Bowling Center</t>
  </si>
  <si>
    <t>Rick Holland</t>
  </si>
  <si>
    <t xml:space="preserve">rholland81201@gmail.com </t>
  </si>
  <si>
    <t>7615 US-50, Salida, CO 81201</t>
  </si>
  <si>
    <t>Happy with res system</t>
  </si>
  <si>
    <t>Suburban Bowlerama</t>
  </si>
  <si>
    <t>Terry Miller</t>
  </si>
  <si>
    <t>terry@suburbanbowlerama.com</t>
  </si>
  <si>
    <t>1945 S Queen St, York, PA 17403</t>
  </si>
  <si>
    <t>Terry Miller could be upsold</t>
  </si>
  <si>
    <t>Orange Bowl Lanes</t>
  </si>
  <si>
    <t>Chris Stabile</t>
  </si>
  <si>
    <t>stabilechristopher10@gmail.com</t>
  </si>
  <si>
    <t>1221 E Vine St, Kissimmee, FL 34744</t>
  </si>
  <si>
    <t>Onboarding stalled from client end, don't see them being more than res</t>
  </si>
  <si>
    <t>Emerald Bowl</t>
  </si>
  <si>
    <t>Don Ellis</t>
  </si>
  <si>
    <t>don.ellis@emerald-bowl.com</t>
  </si>
  <si>
    <t>9307 Boone Rd, Houston, TX 77099</t>
  </si>
  <si>
    <t>Needs to pay and have Fiserv</t>
  </si>
  <si>
    <t>Chick's Lanes</t>
  </si>
  <si>
    <t>Carrie Preischel</t>
  </si>
  <si>
    <t>carrie@preischelrealty.com</t>
  </si>
  <si>
    <t>8196 Erie Rd, Angola, NY 14006</t>
  </si>
  <si>
    <t>Ghosted after onboarding for res and portion of CRM, was insistient on per game pricing</t>
  </si>
  <si>
    <t>Eastown Recreation Center</t>
  </si>
  <si>
    <t>Chelsea Kiefer</t>
  </si>
  <si>
    <t>eastownrec@hotmail.com</t>
  </si>
  <si>
    <t>1370 Crossroads Ave, Jasper, IN 47546</t>
  </si>
  <si>
    <t>World of Sports</t>
  </si>
  <si>
    <t>Jay Burnett</t>
  </si>
  <si>
    <t>jburnett@worldofsportsfun.com</t>
  </si>
  <si>
    <t>2030 Bill Tuck Hwy, South Boston, VA 24592</t>
  </si>
  <si>
    <t>Agreed but wants in person onboarding from Dan</t>
  </si>
  <si>
    <t>Great River Bowl</t>
  </si>
  <si>
    <t>Jason Mathiasen</t>
  </si>
  <si>
    <t>jason@greatriverbowl.com</t>
  </si>
  <si>
    <t>208 2nd St S, Sartell, MN 56377</t>
  </si>
  <si>
    <t>BAM Client</t>
  </si>
  <si>
    <t>Classic Lanes</t>
  </si>
  <si>
    <t>James Selke</t>
  </si>
  <si>
    <t>jselke5023@aol.com</t>
  </si>
  <si>
    <t>2145 Avon Industrial Dr, Rochester Hills, MI 48309</t>
  </si>
  <si>
    <t>Bertrand Lanes</t>
  </si>
  <si>
    <t>John Sarantakis</t>
  </si>
  <si>
    <t>john@funwithrocky.com</t>
  </si>
  <si>
    <t>2616 Washington St, Waukegan, IL 60085</t>
  </si>
  <si>
    <t>Bellefonte Lanes</t>
  </si>
  <si>
    <t>Alissa Jaworski</t>
  </si>
  <si>
    <t>alissa_jaworski@yahoo.com</t>
  </si>
  <si>
    <t>2767 Benner Pike, Bellefonte, PA 16823</t>
  </si>
  <si>
    <t>Oakwood Bowl</t>
  </si>
  <si>
    <t>Sean Mathis</t>
  </si>
  <si>
    <t>seanm821@yahoo.com</t>
  </si>
  <si>
    <t>4709 W Owen K Garriott Rd, Enid, OK 73703</t>
  </si>
  <si>
    <t>Pineville Bowl</t>
  </si>
  <si>
    <t>Tom Bellach</t>
  </si>
  <si>
    <t>tom@thepinevillebowl.com</t>
  </si>
  <si>
    <t>13765 US-71, Pineville, MO 64856</t>
  </si>
  <si>
    <t>Our Town Alley</t>
  </si>
  <si>
    <t>Anthony Taormina</t>
  </si>
  <si>
    <t>anthonyt@ourtownalley.com</t>
  </si>
  <si>
    <t>2912 Swede Rd, East Norriton, PA 19401</t>
  </si>
  <si>
    <t>Roseland Lanes</t>
  </si>
  <si>
    <t>Anna Marie Slaby</t>
  </si>
  <si>
    <t>annamarie@roselandlanes.com</t>
  </si>
  <si>
    <t>26383 Broadway Ave, Oakwood, OH 44146</t>
  </si>
  <si>
    <t>Eden Bowling Center</t>
  </si>
  <si>
    <t>8716 S Main St, Eden, NY 14057</t>
  </si>
  <si>
    <t>BAM CRM Only</t>
  </si>
  <si>
    <t>Grand Station</t>
  </si>
  <si>
    <t>Scott Logan</t>
  </si>
  <si>
    <t>scott@grandstationent.com</t>
  </si>
  <si>
    <t>2400 Earl Rudder Fwy, College Station, TX 77840</t>
  </si>
  <si>
    <t>Wants the software but never onboarded</t>
  </si>
  <si>
    <t>Northern Lights Recreation</t>
  </si>
  <si>
    <t>Bill Lloyd</t>
  </si>
  <si>
    <t>blloyd@coachhousepetoskey.com</t>
  </si>
  <si>
    <t>8865 M-119 Harbor Springs, MI 49740</t>
  </si>
  <si>
    <t>Paused payments until full live</t>
  </si>
  <si>
    <t>Center Lanes</t>
  </si>
  <si>
    <t>Elio Filippi</t>
  </si>
  <si>
    <t>eliofilippi@icloud.com</t>
  </si>
  <si>
    <t>3084 Brodhead Rd, Aliquippa, PA 15001</t>
  </si>
  <si>
    <t>Don't see going higher than CRM</t>
  </si>
  <si>
    <t>Lord Calvert Bowl</t>
  </si>
  <si>
    <t>Luke Williamson</t>
  </si>
  <si>
    <t>lukew@lordcalvertbowl.com</t>
  </si>
  <si>
    <t>2275 Solomons Island Rd, Huntingtown, MD 20639</t>
  </si>
  <si>
    <t>Paid for the year</t>
  </si>
  <si>
    <t>Fast Lanes Bowl</t>
  </si>
  <si>
    <t>Lori Barnard</t>
  </si>
  <si>
    <t>fastlanesbowl@aol.com</t>
  </si>
  <si>
    <t>107 S Paul Carr Dr, Checotah, OK 74426</t>
  </si>
  <si>
    <t>Nice lady with rural center</t>
  </si>
  <si>
    <t>Greenacres Bowl</t>
  </si>
  <si>
    <t>Chris Arbour</t>
  </si>
  <si>
    <t xml:space="preserve">chrisarbour@gatorbowling.com </t>
  </si>
  <si>
    <t>6126 Lake Worth Rd, Greenacres, FL 33463</t>
  </si>
  <si>
    <t>Son is using and he is using Meriq res</t>
  </si>
  <si>
    <t>Kent Bowl</t>
  </si>
  <si>
    <t>Jason Mitchell</t>
  </si>
  <si>
    <t xml:space="preserve">mitchelljl0004@gmail.com </t>
  </si>
  <si>
    <t>1234 Central Ave N, Kent, WA 98032</t>
  </si>
  <si>
    <t>Just closed and onboarded</t>
  </si>
  <si>
    <t>Go Time Karting</t>
  </si>
  <si>
    <t>Chris Tyrrel</t>
  </si>
  <si>
    <t xml:space="preserve">cgtyrrel@yahoo.com </t>
  </si>
  <si>
    <t>984 North Colony Rd, Wallingford, CT 06492</t>
  </si>
  <si>
    <t>Boost client looking for more conversions on ads</t>
  </si>
  <si>
    <t>Madsen’s Bowling &amp; Billiards</t>
  </si>
  <si>
    <t>Sara Madsen</t>
  </si>
  <si>
    <t xml:space="preserve">sara@madsenslincoln.com </t>
  </si>
  <si>
    <t>4700 Dudley St, Lincoln, NE 68503</t>
  </si>
  <si>
    <t>Res client, once college is back in session showed interest in starting boost</t>
  </si>
  <si>
    <t>Bogart's Entertainment Center</t>
  </si>
  <si>
    <t>Christoper Loth</t>
  </si>
  <si>
    <t xml:space="preserve">chris@bogartsentertainmentcenter.com </t>
  </si>
  <si>
    <t>14917 Garrett Ave, Apple Valley, Minnesota 55124</t>
  </si>
  <si>
    <t>Happy with res system, complaning about reporting</t>
  </si>
  <si>
    <t>Valley Bowling Lanes</t>
  </si>
  <si>
    <t>Cindy Grabowski</t>
  </si>
  <si>
    <t>valleybowlinglanespa@gmail.com</t>
  </si>
  <si>
    <t>1 Meredith St, Carbondale, PA 18407</t>
  </si>
  <si>
    <t>Onboarding completed for res, not sure if they'd pay for CRM/Boost but Drew would have an idea</t>
  </si>
  <si>
    <t>Three Rivers Karting</t>
  </si>
  <si>
    <t>Daryl Charlier</t>
  </si>
  <si>
    <t xml:space="preserve">dcharlier@threeriverskarting.com </t>
  </si>
  <si>
    <t>541 Avenue B, Building 10 Leetsdale, PA 15056</t>
  </si>
  <si>
    <t>Carting place using Amplify</t>
  </si>
  <si>
    <t>Farmington Lanes</t>
  </si>
  <si>
    <t>Dustin Kimmes</t>
  </si>
  <si>
    <t xml:space="preserve">dustin@farmingtonlanes.com </t>
  </si>
  <si>
    <t>27 5th St, Farmington, MN 55024</t>
  </si>
  <si>
    <t>In onboarding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</si>
</sst>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yyyy-mm"/>
    <numFmt numFmtId="166" formatCode="&quot;$&quot;#,##0"/>
  </numFmts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theme="1"/>
      <name val="Arial"/>
    </font>
    <font>
      <color rgb="FF000000"/>
      <name val="Arial"/>
    </font>
    <font>
      <sz val="10.0"/>
      <color rgb="FF000000"/>
      <name val="Roboto"/>
    </font>
    <font>
      <sz val="14.0"/>
      <color rgb="FFFFFFFF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4" fillId="2" fontId="5" numFmtId="0" xfId="0" applyAlignment="1" applyBorder="1" applyFill="1" applyFon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2" fillId="3" fontId="1" numFmtId="164" xfId="0" applyAlignment="1" applyBorder="1" applyFill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3" fillId="4" fontId="1" numFmtId="164" xfId="0" applyAlignment="1" applyBorder="1" applyFill="1" applyFont="1" applyNumberFormat="1">
      <alignment horizontal="center" readingOrder="0" vertical="center"/>
    </xf>
    <xf borderId="3" fillId="0" fontId="4" numFmtId="0" xfId="0" applyAlignment="1" applyBorder="1" applyFont="1">
      <alignment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2" fillId="3" fontId="1" numFmtId="164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3" fillId="0" fontId="1" numFmtId="164" xfId="0" applyAlignment="1" applyBorder="1" applyFont="1" applyNumberFormat="1">
      <alignment horizontal="center" readingOrder="0" vertical="center"/>
    </xf>
    <xf borderId="3" fillId="0" fontId="1" numFmtId="164" xfId="0" applyAlignment="1" applyBorder="1" applyFont="1" applyNumberFormat="1">
      <alignment horizontal="center" vertical="center"/>
    </xf>
    <xf borderId="0" fillId="5" fontId="4" numFmtId="0" xfId="0" applyAlignment="1" applyFill="1" applyFont="1">
      <alignment vertical="center"/>
    </xf>
    <xf borderId="0" fillId="0" fontId="3" numFmtId="0" xfId="0" applyAlignment="1" applyFont="1">
      <alignment readingOrder="0" vertical="center"/>
    </xf>
    <xf borderId="0" fillId="6" fontId="4" numFmtId="0" xfId="0" applyAlignment="1" applyFill="1" applyFont="1">
      <alignment vertical="center"/>
    </xf>
    <xf borderId="2" fillId="6" fontId="1" numFmtId="164" xfId="0" applyAlignment="1" applyBorder="1" applyFont="1" applyNumberFormat="1">
      <alignment horizontal="center" vertical="center"/>
    </xf>
    <xf borderId="3" fillId="4" fontId="1" numFmtId="164" xfId="0" applyAlignment="1" applyBorder="1" applyFont="1" applyNumberFormat="1">
      <alignment horizontal="center" vertical="center"/>
    </xf>
    <xf borderId="0" fillId="3" fontId="4" numFmtId="0" xfId="0" applyAlignment="1" applyFont="1">
      <alignment vertical="center"/>
    </xf>
    <xf borderId="2" fillId="5" fontId="1" numFmtId="16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6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165" xfId="0" applyAlignment="1" applyBorder="1" applyFont="1" applyNumberFormat="1">
      <alignment horizontal="center" vertical="center"/>
    </xf>
    <xf borderId="2" fillId="7" fontId="6" numFmtId="164" xfId="0" applyAlignment="1" applyBorder="1" applyFill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2" fillId="5" fontId="1" numFmtId="164" xfId="0" applyAlignment="1" applyBorder="1" applyFont="1" applyNumberFormat="1">
      <alignment horizontal="center" readingOrder="0" vertical="center"/>
    </xf>
    <xf borderId="2" fillId="0" fontId="7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7" fontId="6" numFmtId="164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7" fontId="6" numFmtId="164" xfId="0" applyAlignment="1" applyFont="1" applyNumberFormat="1">
      <alignment horizontal="center" vertical="center"/>
    </xf>
    <xf borderId="7" fillId="0" fontId="4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vertical="center"/>
    </xf>
    <xf borderId="0" fillId="0" fontId="4" numFmtId="166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.63"/>
    <col customWidth="1" min="2" max="2" width="25.25"/>
    <col customWidth="1" min="3" max="3" width="16.63"/>
    <col customWidth="1" min="4" max="4" width="30.63"/>
    <col customWidth="1" min="5" max="5" width="41.0"/>
    <col customWidth="1" min="6" max="6" width="23.63"/>
    <col customWidth="1" min="7" max="9" width="17.88"/>
    <col customWidth="1" min="10" max="10" width="85.0"/>
    <col customWidth="1" min="11" max="11" width="76.88"/>
    <col customWidth="1" min="13" max="13" width="37.25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1.0</v>
      </c>
      <c r="B2" s="9" t="s">
        <v>9</v>
      </c>
      <c r="C2" s="10" t="s">
        <v>10</v>
      </c>
      <c r="D2" s="10" t="s">
        <v>11</v>
      </c>
      <c r="E2" s="11" t="s">
        <v>12</v>
      </c>
      <c r="F2" s="10" t="s">
        <v>13</v>
      </c>
      <c r="G2" s="12">
        <v>99.0</v>
      </c>
      <c r="H2" s="13">
        <v>99.0</v>
      </c>
      <c r="I2" s="14">
        <v>1999.0</v>
      </c>
      <c r="J2" s="15" t="s">
        <v>14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>
        <v>2.0</v>
      </c>
      <c r="B3" s="11" t="s">
        <v>15</v>
      </c>
      <c r="C3" s="11" t="s">
        <v>16</v>
      </c>
      <c r="D3" s="11" t="s">
        <v>17</v>
      </c>
      <c r="E3" s="11" t="s">
        <v>18</v>
      </c>
      <c r="F3" s="16" t="s">
        <v>19</v>
      </c>
      <c r="G3" s="17">
        <v>1550.0</v>
      </c>
      <c r="H3" s="18">
        <v>1550.0</v>
      </c>
      <c r="I3" s="19">
        <v>1550.0</v>
      </c>
      <c r="J3" s="15" t="s">
        <v>20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>
        <v>3.0</v>
      </c>
      <c r="B4" s="11" t="s">
        <v>21</v>
      </c>
      <c r="C4" s="11" t="s">
        <v>22</v>
      </c>
      <c r="D4" s="11" t="s">
        <v>23</v>
      </c>
      <c r="E4" s="11" t="s">
        <v>24</v>
      </c>
      <c r="F4" s="10" t="s">
        <v>25</v>
      </c>
      <c r="G4" s="12">
        <v>1999.0</v>
      </c>
      <c r="H4" s="13">
        <v>1999.0</v>
      </c>
      <c r="I4" s="20">
        <v>1999.0</v>
      </c>
      <c r="J4" s="15" t="s">
        <v>26</v>
      </c>
      <c r="K4" s="7"/>
      <c r="L4" s="21"/>
      <c r="M4" s="22" t="s">
        <v>27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>
        <v>4.0</v>
      </c>
      <c r="B5" s="9" t="s">
        <v>28</v>
      </c>
      <c r="C5" s="10" t="s">
        <v>29</v>
      </c>
      <c r="D5" s="10" t="s">
        <v>30</v>
      </c>
      <c r="E5" s="11" t="s">
        <v>31</v>
      </c>
      <c r="F5" s="10" t="s">
        <v>32</v>
      </c>
      <c r="G5" s="12">
        <v>548.0</v>
      </c>
      <c r="H5" s="13">
        <v>548.0</v>
      </c>
      <c r="I5" s="20">
        <v>548.0</v>
      </c>
      <c r="J5" s="15" t="s">
        <v>33</v>
      </c>
      <c r="K5" s="7"/>
      <c r="L5" s="23"/>
      <c r="M5" s="22" t="s">
        <v>34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>
        <v>5.0</v>
      </c>
      <c r="B6" s="11" t="s">
        <v>35</v>
      </c>
      <c r="C6" s="11" t="s">
        <v>36</v>
      </c>
      <c r="D6" s="11" t="s">
        <v>37</v>
      </c>
      <c r="E6" s="11" t="s">
        <v>38</v>
      </c>
      <c r="F6" s="10" t="s">
        <v>13</v>
      </c>
      <c r="G6" s="24">
        <v>0.0</v>
      </c>
      <c r="H6" s="13">
        <v>0.0</v>
      </c>
      <c r="I6" s="25">
        <v>548.0</v>
      </c>
      <c r="J6" s="15" t="s">
        <v>39</v>
      </c>
      <c r="K6" s="7"/>
      <c r="L6" s="26"/>
      <c r="M6" s="22" t="s">
        <v>40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>
        <v>6.0</v>
      </c>
      <c r="B7" s="11" t="s">
        <v>41</v>
      </c>
      <c r="C7" s="11" t="s">
        <v>42</v>
      </c>
      <c r="D7" s="11" t="s">
        <v>43</v>
      </c>
      <c r="E7" s="11" t="s">
        <v>44</v>
      </c>
      <c r="F7" s="10" t="s">
        <v>32</v>
      </c>
      <c r="G7" s="12">
        <v>548.0</v>
      </c>
      <c r="H7" s="13">
        <v>548.0</v>
      </c>
      <c r="I7" s="20">
        <v>548.0</v>
      </c>
      <c r="J7" s="15" t="s">
        <v>33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8">
        <v>7.0</v>
      </c>
      <c r="B8" s="9" t="s">
        <v>45</v>
      </c>
      <c r="C8" s="10" t="s">
        <v>46</v>
      </c>
      <c r="D8" s="10" t="s">
        <v>47</v>
      </c>
      <c r="E8" s="11" t="s">
        <v>48</v>
      </c>
      <c r="F8" s="10" t="s">
        <v>25</v>
      </c>
      <c r="G8" s="17">
        <v>1450.0</v>
      </c>
      <c r="H8" s="18">
        <v>1450.0</v>
      </c>
      <c r="I8" s="20">
        <v>2000.0</v>
      </c>
      <c r="J8" s="15" t="s">
        <v>49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8">
        <v>8.0</v>
      </c>
      <c r="B9" s="11" t="s">
        <v>50</v>
      </c>
      <c r="C9" s="11" t="s">
        <v>51</v>
      </c>
      <c r="D9" s="11" t="s">
        <v>52</v>
      </c>
      <c r="E9" s="11" t="s">
        <v>53</v>
      </c>
      <c r="F9" s="10" t="s">
        <v>25</v>
      </c>
      <c r="G9" s="17">
        <v>1450.0</v>
      </c>
      <c r="H9" s="18">
        <v>1450.0</v>
      </c>
      <c r="I9" s="20">
        <v>2000.0</v>
      </c>
      <c r="J9" s="15" t="s">
        <v>54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>
        <v>9.0</v>
      </c>
      <c r="B10" s="11" t="s">
        <v>55</v>
      </c>
      <c r="C10" s="11" t="s">
        <v>56</v>
      </c>
      <c r="D10" s="11" t="s">
        <v>57</v>
      </c>
      <c r="E10" s="11" t="s">
        <v>58</v>
      </c>
      <c r="F10" s="10" t="s">
        <v>13</v>
      </c>
      <c r="G10" s="24">
        <v>0.0</v>
      </c>
      <c r="H10" s="13">
        <v>0.0</v>
      </c>
      <c r="I10" s="20">
        <v>0.0</v>
      </c>
      <c r="J10" s="15" t="s">
        <v>59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>
        <v>10.0</v>
      </c>
      <c r="B11" s="9" t="s">
        <v>60</v>
      </c>
      <c r="C11" s="10" t="s">
        <v>61</v>
      </c>
      <c r="D11" s="10" t="s">
        <v>62</v>
      </c>
      <c r="E11" s="11" t="s">
        <v>63</v>
      </c>
      <c r="F11" s="10" t="s">
        <v>13</v>
      </c>
      <c r="G11" s="24">
        <v>0.0</v>
      </c>
      <c r="H11" s="13">
        <v>0.0</v>
      </c>
      <c r="I11" s="20">
        <v>0.0</v>
      </c>
      <c r="J11" s="15" t="s">
        <v>64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8">
        <v>11.0</v>
      </c>
      <c r="B12" s="11" t="s">
        <v>65</v>
      </c>
      <c r="C12" s="11" t="s">
        <v>66</v>
      </c>
      <c r="D12" s="11" t="s">
        <v>67</v>
      </c>
      <c r="E12" s="11" t="s">
        <v>68</v>
      </c>
      <c r="F12" s="10" t="s">
        <v>13</v>
      </c>
      <c r="G12" s="12">
        <v>99.0</v>
      </c>
      <c r="H12" s="13">
        <v>99.0</v>
      </c>
      <c r="I12" s="14">
        <v>1999.0</v>
      </c>
      <c r="J12" s="15" t="s">
        <v>69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8">
        <v>12.0</v>
      </c>
      <c r="B13" s="11" t="s">
        <v>70</v>
      </c>
      <c r="C13" s="11" t="s">
        <v>71</v>
      </c>
      <c r="D13" s="11" t="s">
        <v>72</v>
      </c>
      <c r="E13" s="11" t="s">
        <v>73</v>
      </c>
      <c r="F13" s="10" t="s">
        <v>13</v>
      </c>
      <c r="G13" s="17">
        <v>149.0</v>
      </c>
      <c r="H13" s="18">
        <v>149.0</v>
      </c>
      <c r="I13" s="19">
        <v>149.0</v>
      </c>
      <c r="J13" s="15" t="s">
        <v>74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>
        <v>13.0</v>
      </c>
      <c r="B14" s="9" t="s">
        <v>75</v>
      </c>
      <c r="C14" s="10" t="s">
        <v>76</v>
      </c>
      <c r="D14" s="10" t="s">
        <v>77</v>
      </c>
      <c r="E14" s="11" t="s">
        <v>78</v>
      </c>
      <c r="F14" s="10" t="s">
        <v>13</v>
      </c>
      <c r="G14" s="24">
        <v>0.0</v>
      </c>
      <c r="H14" s="13">
        <v>0.0</v>
      </c>
      <c r="I14" s="20">
        <v>0.0</v>
      </c>
      <c r="J14" s="15" t="s">
        <v>79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>
        <v>14.0</v>
      </c>
      <c r="B15" s="11" t="s">
        <v>80</v>
      </c>
      <c r="C15" s="11" t="s">
        <v>81</v>
      </c>
      <c r="D15" s="11" t="s">
        <v>82</v>
      </c>
      <c r="E15" s="11" t="s">
        <v>83</v>
      </c>
      <c r="F15" s="10" t="s">
        <v>32</v>
      </c>
      <c r="G15" s="12">
        <v>348.0</v>
      </c>
      <c r="H15" s="13">
        <v>348.0</v>
      </c>
      <c r="I15" s="20">
        <v>348.0</v>
      </c>
      <c r="J15" s="15" t="s">
        <v>84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8">
        <v>15.0</v>
      </c>
      <c r="B16" s="11" t="s">
        <v>85</v>
      </c>
      <c r="C16" s="11" t="s">
        <v>86</v>
      </c>
      <c r="D16" s="11" t="s">
        <v>87</v>
      </c>
      <c r="E16" s="11" t="s">
        <v>88</v>
      </c>
      <c r="F16" s="10" t="s">
        <v>13</v>
      </c>
      <c r="G16" s="12">
        <v>99.0</v>
      </c>
      <c r="H16" s="13">
        <v>99.0</v>
      </c>
      <c r="I16" s="20">
        <v>99.0</v>
      </c>
      <c r="J16" s="15" t="s">
        <v>89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8">
        <v>16.0</v>
      </c>
      <c r="B17" s="9" t="s">
        <v>90</v>
      </c>
      <c r="C17" s="10" t="s">
        <v>91</v>
      </c>
      <c r="D17" s="10" t="s">
        <v>92</v>
      </c>
      <c r="E17" s="11" t="s">
        <v>93</v>
      </c>
      <c r="F17" s="10" t="s">
        <v>13</v>
      </c>
      <c r="G17" s="24">
        <v>0.0</v>
      </c>
      <c r="H17" s="13">
        <v>0.0</v>
      </c>
      <c r="I17" s="20">
        <v>0.0</v>
      </c>
      <c r="J17" s="15" t="s">
        <v>94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8">
        <v>17.0</v>
      </c>
      <c r="B18" s="11" t="s">
        <v>95</v>
      </c>
      <c r="C18" s="11" t="s">
        <v>96</v>
      </c>
      <c r="D18" s="11" t="s">
        <v>97</v>
      </c>
      <c r="E18" s="11" t="s">
        <v>98</v>
      </c>
      <c r="F18" s="10" t="s">
        <v>25</v>
      </c>
      <c r="G18" s="17">
        <v>1449.0</v>
      </c>
      <c r="H18" s="18">
        <v>1449.0</v>
      </c>
      <c r="I18" s="19">
        <v>1449.0</v>
      </c>
      <c r="J18" s="15" t="s">
        <v>49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8">
        <v>18.0</v>
      </c>
      <c r="B19" s="11" t="s">
        <v>99</v>
      </c>
      <c r="C19" s="11" t="s">
        <v>100</v>
      </c>
      <c r="D19" s="11" t="s">
        <v>101</v>
      </c>
      <c r="E19" s="11" t="s">
        <v>102</v>
      </c>
      <c r="F19" s="10" t="s">
        <v>13</v>
      </c>
      <c r="G19" s="27"/>
      <c r="H19" s="13">
        <v>99.0</v>
      </c>
      <c r="I19" s="20">
        <v>99.0</v>
      </c>
      <c r="J19" s="15" t="s">
        <v>103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8">
        <v>19.0</v>
      </c>
      <c r="B20" s="9" t="s">
        <v>104</v>
      </c>
      <c r="C20" s="10" t="s">
        <v>86</v>
      </c>
      <c r="D20" s="10" t="s">
        <v>105</v>
      </c>
      <c r="E20" s="11" t="s">
        <v>106</v>
      </c>
      <c r="F20" s="10" t="s">
        <v>13</v>
      </c>
      <c r="G20" s="12">
        <v>99.0</v>
      </c>
      <c r="H20" s="13">
        <v>99.0</v>
      </c>
      <c r="I20" s="20">
        <v>99.0</v>
      </c>
      <c r="J20" s="15" t="s">
        <v>89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>
        <v>20.0</v>
      </c>
      <c r="B21" s="11" t="s">
        <v>107</v>
      </c>
      <c r="C21" s="11" t="s">
        <v>108</v>
      </c>
      <c r="D21" s="11" t="s">
        <v>109</v>
      </c>
      <c r="E21" s="11" t="s">
        <v>110</v>
      </c>
      <c r="F21" s="10" t="s">
        <v>13</v>
      </c>
      <c r="G21" s="12">
        <v>99.0</v>
      </c>
      <c r="H21" s="18">
        <v>0.0</v>
      </c>
      <c r="I21" s="19">
        <v>0.0</v>
      </c>
      <c r="J21" s="15" t="s">
        <v>111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>
        <v>21.0</v>
      </c>
      <c r="B22" s="11" t="s">
        <v>112</v>
      </c>
      <c r="C22" s="11" t="s">
        <v>113</v>
      </c>
      <c r="D22" s="11" t="s">
        <v>114</v>
      </c>
      <c r="E22" s="11" t="s">
        <v>115</v>
      </c>
      <c r="F22" s="10" t="s">
        <v>13</v>
      </c>
      <c r="G22" s="12">
        <v>99.0</v>
      </c>
      <c r="H22" s="18">
        <v>0.0</v>
      </c>
      <c r="I22" s="19">
        <v>0.0</v>
      </c>
      <c r="J22" s="15" t="s">
        <v>116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>
        <v>22.0</v>
      </c>
      <c r="B23" s="9" t="s">
        <v>117</v>
      </c>
      <c r="C23" s="10" t="s">
        <v>118</v>
      </c>
      <c r="D23" s="10" t="s">
        <v>119</v>
      </c>
      <c r="E23" s="11" t="s">
        <v>120</v>
      </c>
      <c r="F23" s="10" t="s">
        <v>32</v>
      </c>
      <c r="G23" s="27"/>
      <c r="H23" s="13">
        <v>449.0</v>
      </c>
      <c r="I23" s="20">
        <v>449.0</v>
      </c>
      <c r="J23" s="15" t="s">
        <v>103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>
        <v>23.0</v>
      </c>
      <c r="B24" s="11" t="s">
        <v>121</v>
      </c>
      <c r="C24" s="11" t="s">
        <v>122</v>
      </c>
      <c r="D24" s="11" t="s">
        <v>123</v>
      </c>
      <c r="E24" s="11" t="s">
        <v>124</v>
      </c>
      <c r="F24" s="10" t="s">
        <v>32</v>
      </c>
      <c r="G24" s="12">
        <v>449.0</v>
      </c>
      <c r="H24" s="13">
        <v>449.0</v>
      </c>
      <c r="I24" s="20">
        <v>449.0</v>
      </c>
      <c r="J24" s="15" t="s">
        <v>125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>
        <v>24.0</v>
      </c>
      <c r="B25" s="11" t="s">
        <v>126</v>
      </c>
      <c r="C25" s="11" t="s">
        <v>127</v>
      </c>
      <c r="D25" s="11" t="s">
        <v>128</v>
      </c>
      <c r="E25" s="11" t="s">
        <v>129</v>
      </c>
      <c r="F25" s="10" t="s">
        <v>32</v>
      </c>
      <c r="G25" s="12">
        <v>548.0</v>
      </c>
      <c r="H25" s="13">
        <v>548.0</v>
      </c>
      <c r="I25" s="20">
        <v>548.0</v>
      </c>
      <c r="J25" s="15" t="s">
        <v>33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>
        <v>25.0</v>
      </c>
      <c r="B26" s="9" t="s">
        <v>130</v>
      </c>
      <c r="C26" s="10" t="s">
        <v>131</v>
      </c>
      <c r="D26" s="10" t="s">
        <v>132</v>
      </c>
      <c r="E26" s="11" t="s">
        <v>133</v>
      </c>
      <c r="F26" s="10" t="s">
        <v>13</v>
      </c>
      <c r="G26" s="24">
        <v>0.0</v>
      </c>
      <c r="H26" s="13">
        <v>0.0</v>
      </c>
      <c r="I26" s="20">
        <v>0.0</v>
      </c>
      <c r="J26" s="15" t="s">
        <v>59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>
        <v>26.0</v>
      </c>
      <c r="B27" s="11" t="s">
        <v>134</v>
      </c>
      <c r="C27" s="11" t="s">
        <v>135</v>
      </c>
      <c r="D27" s="11" t="s">
        <v>136</v>
      </c>
      <c r="E27" s="11" t="s">
        <v>137</v>
      </c>
      <c r="F27" s="10" t="s">
        <v>25</v>
      </c>
      <c r="G27" s="12">
        <v>1799.0</v>
      </c>
      <c r="H27" s="13">
        <v>1799.0</v>
      </c>
      <c r="I27" s="20">
        <v>1799.0</v>
      </c>
      <c r="J27" s="15" t="s">
        <v>138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8">
        <v>27.0</v>
      </c>
      <c r="B28" s="9" t="s">
        <v>139</v>
      </c>
      <c r="C28" s="10" t="s">
        <v>140</v>
      </c>
      <c r="D28" s="10" t="s">
        <v>141</v>
      </c>
      <c r="E28" s="11" t="s">
        <v>142</v>
      </c>
      <c r="F28" s="10" t="s">
        <v>13</v>
      </c>
      <c r="G28" s="24">
        <v>0.0</v>
      </c>
      <c r="H28" s="13">
        <v>0.0</v>
      </c>
      <c r="I28" s="20">
        <v>0.0</v>
      </c>
      <c r="J28" s="15" t="s">
        <v>143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8">
        <v>28.0</v>
      </c>
      <c r="B29" s="11" t="s">
        <v>144</v>
      </c>
      <c r="C29" s="11" t="s">
        <v>145</v>
      </c>
      <c r="D29" s="11" t="s">
        <v>146</v>
      </c>
      <c r="E29" s="11" t="s">
        <v>147</v>
      </c>
      <c r="F29" s="10" t="s">
        <v>32</v>
      </c>
      <c r="G29" s="17">
        <v>99.0</v>
      </c>
      <c r="H29" s="13">
        <v>368.0</v>
      </c>
      <c r="I29" s="20">
        <v>368.0</v>
      </c>
      <c r="J29" s="15" t="s">
        <v>148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8">
        <v>29.0</v>
      </c>
      <c r="B30" s="11" t="s">
        <v>149</v>
      </c>
      <c r="C30" s="11" t="s">
        <v>150</v>
      </c>
      <c r="D30" s="11" t="s">
        <v>151</v>
      </c>
      <c r="E30" s="11" t="s">
        <v>152</v>
      </c>
      <c r="F30" s="10" t="s">
        <v>13</v>
      </c>
      <c r="G30" s="24">
        <v>0.0</v>
      </c>
      <c r="H30" s="13">
        <v>0.0</v>
      </c>
      <c r="I30" s="20">
        <v>0.0</v>
      </c>
      <c r="J30" s="15" t="s">
        <v>153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8">
        <v>30.0</v>
      </c>
      <c r="B31" s="9" t="s">
        <v>154</v>
      </c>
      <c r="C31" s="10" t="s">
        <v>155</v>
      </c>
      <c r="D31" s="10" t="s">
        <v>156</v>
      </c>
      <c r="E31" s="11" t="s">
        <v>157</v>
      </c>
      <c r="F31" s="10" t="s">
        <v>13</v>
      </c>
      <c r="G31" s="12">
        <v>99.0</v>
      </c>
      <c r="H31" s="13">
        <v>99.0</v>
      </c>
      <c r="I31" s="20">
        <v>99.0</v>
      </c>
      <c r="J31" s="15" t="s">
        <v>158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8">
        <v>31.0</v>
      </c>
      <c r="B32" s="11" t="s">
        <v>159</v>
      </c>
      <c r="C32" s="11" t="s">
        <v>160</v>
      </c>
      <c r="D32" s="11" t="s">
        <v>161</v>
      </c>
      <c r="E32" s="11" t="s">
        <v>162</v>
      </c>
      <c r="F32" s="10" t="s">
        <v>13</v>
      </c>
      <c r="G32" s="24">
        <v>0.0</v>
      </c>
      <c r="H32" s="13">
        <v>0.0</v>
      </c>
      <c r="I32" s="20">
        <v>0.0</v>
      </c>
      <c r="J32" s="15" t="s">
        <v>163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8">
        <v>32.0</v>
      </c>
      <c r="B33" s="11" t="s">
        <v>164</v>
      </c>
      <c r="C33" s="11" t="s">
        <v>165</v>
      </c>
      <c r="D33" s="11" t="s">
        <v>166</v>
      </c>
      <c r="E33" s="11" t="s">
        <v>167</v>
      </c>
      <c r="F33" s="10" t="s">
        <v>13</v>
      </c>
      <c r="G33" s="24">
        <v>0.0</v>
      </c>
      <c r="H33" s="13">
        <v>0.0</v>
      </c>
      <c r="I33" s="20">
        <v>0.0</v>
      </c>
      <c r="J33" s="15" t="s">
        <v>168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8">
        <v>33.0</v>
      </c>
      <c r="B34" s="9" t="s">
        <v>169</v>
      </c>
      <c r="C34" s="10" t="s">
        <v>170</v>
      </c>
      <c r="D34" s="10" t="s">
        <v>171</v>
      </c>
      <c r="E34" s="11" t="s">
        <v>172</v>
      </c>
      <c r="F34" s="10" t="s">
        <v>13</v>
      </c>
      <c r="G34" s="12">
        <v>99.0</v>
      </c>
      <c r="H34" s="13">
        <v>99.0</v>
      </c>
      <c r="I34" s="20">
        <v>99.0</v>
      </c>
      <c r="J34" s="15" t="s">
        <v>173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8">
        <v>34.0</v>
      </c>
      <c r="B35" s="11" t="s">
        <v>174</v>
      </c>
      <c r="C35" s="11" t="s">
        <v>175</v>
      </c>
      <c r="D35" s="11" t="s">
        <v>176</v>
      </c>
      <c r="E35" s="11" t="s">
        <v>177</v>
      </c>
      <c r="F35" s="10" t="s">
        <v>25</v>
      </c>
      <c r="G35" s="27"/>
      <c r="H35" s="13">
        <v>1999.0</v>
      </c>
      <c r="I35" s="20">
        <v>1999.0</v>
      </c>
      <c r="J35" s="15" t="s">
        <v>178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8">
        <v>35.0</v>
      </c>
      <c r="B36" s="11" t="s">
        <v>179</v>
      </c>
      <c r="C36" s="11" t="s">
        <v>180</v>
      </c>
      <c r="D36" s="11" t="s">
        <v>181</v>
      </c>
      <c r="E36" s="11" t="s">
        <v>182</v>
      </c>
      <c r="F36" s="10" t="s">
        <v>25</v>
      </c>
      <c r="G36" s="17">
        <v>1499.0</v>
      </c>
      <c r="H36" s="18">
        <v>1499.0</v>
      </c>
      <c r="I36" s="19">
        <v>1499.0</v>
      </c>
      <c r="J36" s="15" t="s">
        <v>183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8">
        <v>36.0</v>
      </c>
      <c r="B37" s="9" t="s">
        <v>184</v>
      </c>
      <c r="C37" s="10" t="s">
        <v>185</v>
      </c>
      <c r="D37" s="10" t="s">
        <v>186</v>
      </c>
      <c r="E37" s="11" t="s">
        <v>187</v>
      </c>
      <c r="F37" s="10" t="s">
        <v>13</v>
      </c>
      <c r="G37" s="12">
        <v>99.0</v>
      </c>
      <c r="H37" s="13">
        <v>99.0</v>
      </c>
      <c r="I37" s="20">
        <v>99.0</v>
      </c>
      <c r="J37" s="15" t="s">
        <v>188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8">
        <v>37.0</v>
      </c>
      <c r="B38" s="11" t="s">
        <v>189</v>
      </c>
      <c r="C38" s="11" t="s">
        <v>190</v>
      </c>
      <c r="D38" s="11" t="s">
        <v>191</v>
      </c>
      <c r="E38" s="11" t="s">
        <v>192</v>
      </c>
      <c r="F38" s="16" t="s">
        <v>25</v>
      </c>
      <c r="G38" s="17">
        <v>1990.0</v>
      </c>
      <c r="H38" s="18">
        <v>1999.0</v>
      </c>
      <c r="I38" s="19">
        <v>1999.0</v>
      </c>
      <c r="J38" s="15" t="s">
        <v>193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8">
        <v>38.0</v>
      </c>
      <c r="B39" s="11" t="s">
        <v>28</v>
      </c>
      <c r="C39" s="11" t="s">
        <v>29</v>
      </c>
      <c r="D39" s="11" t="s">
        <v>30</v>
      </c>
      <c r="E39" s="11" t="s">
        <v>31</v>
      </c>
      <c r="F39" s="10" t="s">
        <v>32</v>
      </c>
      <c r="G39" s="12">
        <v>548.0</v>
      </c>
      <c r="H39" s="13">
        <v>548.0</v>
      </c>
      <c r="I39" s="20">
        <v>548.0</v>
      </c>
      <c r="J39" s="15" t="s">
        <v>33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8">
        <v>39.0</v>
      </c>
      <c r="B40" s="11" t="s">
        <v>194</v>
      </c>
      <c r="C40" s="11" t="s">
        <v>195</v>
      </c>
      <c r="D40" s="11" t="s">
        <v>196</v>
      </c>
      <c r="E40" s="11" t="s">
        <v>197</v>
      </c>
      <c r="F40" s="10" t="s">
        <v>32</v>
      </c>
      <c r="G40" s="12">
        <v>449.0</v>
      </c>
      <c r="H40" s="13">
        <v>449.0</v>
      </c>
      <c r="I40" s="14">
        <v>1499.0</v>
      </c>
      <c r="J40" s="15" t="s">
        <v>198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8">
        <v>40.0</v>
      </c>
      <c r="B41" s="11" t="s">
        <v>199</v>
      </c>
      <c r="C41" s="11" t="s">
        <v>200</v>
      </c>
      <c r="D41" s="11" t="s">
        <v>201</v>
      </c>
      <c r="E41" s="11" t="s">
        <v>202</v>
      </c>
      <c r="F41" s="10" t="s">
        <v>13</v>
      </c>
      <c r="G41" s="27"/>
      <c r="H41" s="13">
        <v>99.0</v>
      </c>
      <c r="I41" s="20">
        <v>99.0</v>
      </c>
      <c r="J41" s="15" t="s">
        <v>203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>
        <v>41.0</v>
      </c>
      <c r="B42" s="11" t="s">
        <v>204</v>
      </c>
      <c r="C42" s="11" t="s">
        <v>205</v>
      </c>
      <c r="D42" s="11" t="s">
        <v>206</v>
      </c>
      <c r="E42" s="11" t="s">
        <v>207</v>
      </c>
      <c r="F42" s="10" t="s">
        <v>13</v>
      </c>
      <c r="G42" s="27"/>
      <c r="H42" s="13">
        <v>99.0</v>
      </c>
      <c r="I42" s="14">
        <v>1999.0</v>
      </c>
      <c r="J42" s="15" t="s">
        <v>208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8">
        <v>42.0</v>
      </c>
      <c r="B43" s="11" t="s">
        <v>209</v>
      </c>
      <c r="C43" s="11" t="s">
        <v>205</v>
      </c>
      <c r="D43" s="11" t="s">
        <v>206</v>
      </c>
      <c r="E43" s="11" t="s">
        <v>210</v>
      </c>
      <c r="F43" s="10" t="s">
        <v>13</v>
      </c>
      <c r="G43" s="27"/>
      <c r="H43" s="13">
        <v>99.0</v>
      </c>
      <c r="I43" s="20">
        <v>99.0</v>
      </c>
      <c r="J43" s="15" t="s">
        <v>208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8">
        <v>43.0</v>
      </c>
      <c r="B44" s="9" t="s">
        <v>211</v>
      </c>
      <c r="C44" s="10" t="s">
        <v>212</v>
      </c>
      <c r="D44" s="10" t="s">
        <v>213</v>
      </c>
      <c r="E44" s="11" t="s">
        <v>214</v>
      </c>
      <c r="F44" s="10" t="s">
        <v>32</v>
      </c>
      <c r="G44" s="12">
        <v>647.0</v>
      </c>
      <c r="H44" s="13">
        <v>647.0</v>
      </c>
      <c r="I44" s="20">
        <v>647.0</v>
      </c>
      <c r="J44" s="15" t="s">
        <v>215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8">
        <v>44.0</v>
      </c>
      <c r="B45" s="11" t="s">
        <v>216</v>
      </c>
      <c r="C45" s="11" t="s">
        <v>212</v>
      </c>
      <c r="D45" s="11" t="s">
        <v>213</v>
      </c>
      <c r="E45" s="11" t="s">
        <v>217</v>
      </c>
      <c r="F45" s="10" t="s">
        <v>13</v>
      </c>
      <c r="G45" s="27"/>
      <c r="H45" s="13">
        <v>99.0</v>
      </c>
      <c r="I45" s="20">
        <v>99.0</v>
      </c>
      <c r="J45" s="15" t="s">
        <v>215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8">
        <v>45.0</v>
      </c>
      <c r="B46" s="28" t="s">
        <v>218</v>
      </c>
      <c r="C46" s="28" t="s">
        <v>219</v>
      </c>
      <c r="D46" s="28" t="s">
        <v>220</v>
      </c>
      <c r="E46" s="28" t="s">
        <v>221</v>
      </c>
      <c r="F46" s="29" t="s">
        <v>32</v>
      </c>
      <c r="G46" s="12">
        <v>449.0</v>
      </c>
      <c r="H46" s="13">
        <v>449.0</v>
      </c>
      <c r="I46" s="14">
        <v>1999.0</v>
      </c>
      <c r="J46" s="15" t="s">
        <v>222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8">
        <v>46.0</v>
      </c>
      <c r="B47" s="30" t="s">
        <v>223</v>
      </c>
      <c r="C47" s="29" t="s">
        <v>224</v>
      </c>
      <c r="D47" s="29" t="s">
        <v>225</v>
      </c>
      <c r="E47" s="28" t="s">
        <v>226</v>
      </c>
      <c r="F47" s="29" t="s">
        <v>32</v>
      </c>
      <c r="G47" s="27"/>
      <c r="H47" s="13">
        <v>449.0</v>
      </c>
      <c r="I47" s="20">
        <v>449.0</v>
      </c>
      <c r="J47" s="15" t="s">
        <v>227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8">
        <v>47.0</v>
      </c>
      <c r="B48" s="31" t="s">
        <v>228</v>
      </c>
      <c r="C48" s="31" t="s">
        <v>229</v>
      </c>
      <c r="D48" s="31" t="s">
        <v>230</v>
      </c>
      <c r="E48" s="31" t="s">
        <v>231</v>
      </c>
      <c r="F48" s="13" t="s">
        <v>32</v>
      </c>
      <c r="G48" s="12">
        <v>4500.0</v>
      </c>
      <c r="H48" s="13">
        <v>4500.0</v>
      </c>
      <c r="I48" s="20">
        <v>4500.0</v>
      </c>
      <c r="J48" s="15" t="s">
        <v>232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8">
        <v>48.0</v>
      </c>
      <c r="B49" s="32" t="s">
        <v>233</v>
      </c>
      <c r="C49" s="13" t="s">
        <v>234</v>
      </c>
      <c r="D49" s="13" t="s">
        <v>235</v>
      </c>
      <c r="E49" s="31" t="s">
        <v>236</v>
      </c>
      <c r="F49" s="13" t="s">
        <v>32</v>
      </c>
      <c r="G49" s="12">
        <v>200.0</v>
      </c>
      <c r="H49" s="13">
        <v>200.0</v>
      </c>
      <c r="I49" s="20">
        <v>200.0</v>
      </c>
      <c r="J49" s="15" t="s">
        <v>237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8">
        <v>49.0</v>
      </c>
      <c r="B50" s="31" t="s">
        <v>238</v>
      </c>
      <c r="C50" s="28" t="s">
        <v>239</v>
      </c>
      <c r="D50" s="28" t="s">
        <v>240</v>
      </c>
      <c r="E50" s="28" t="s">
        <v>241</v>
      </c>
      <c r="F50" s="13" t="s">
        <v>13</v>
      </c>
      <c r="G50" s="27"/>
      <c r="H50" s="13">
        <v>99.0</v>
      </c>
      <c r="I50" s="20">
        <v>99.0</v>
      </c>
      <c r="J50" s="15" t="s">
        <v>242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8">
        <v>50.0</v>
      </c>
      <c r="B51" s="33" t="s">
        <v>243</v>
      </c>
      <c r="C51" s="11" t="s">
        <v>244</v>
      </c>
      <c r="D51" s="11" t="s">
        <v>245</v>
      </c>
      <c r="E51" s="11" t="s">
        <v>246</v>
      </c>
      <c r="F51" s="13" t="s">
        <v>13</v>
      </c>
      <c r="G51" s="27"/>
      <c r="H51" s="13">
        <v>99.0</v>
      </c>
      <c r="I51" s="20">
        <v>99.0</v>
      </c>
      <c r="J51" s="15" t="s">
        <v>247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8">
        <v>51.0</v>
      </c>
      <c r="B52" s="34" t="s">
        <v>248</v>
      </c>
      <c r="C52" s="10" t="s">
        <v>249</v>
      </c>
      <c r="D52" s="10" t="s">
        <v>250</v>
      </c>
      <c r="E52" s="11" t="s">
        <v>251</v>
      </c>
      <c r="F52" s="13" t="s">
        <v>13</v>
      </c>
      <c r="G52" s="12">
        <v>99.0</v>
      </c>
      <c r="H52" s="13">
        <v>99.0</v>
      </c>
      <c r="I52" s="20">
        <v>99.0</v>
      </c>
      <c r="J52" s="15" t="s">
        <v>252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8">
        <v>52.0</v>
      </c>
      <c r="B53" s="33" t="s">
        <v>253</v>
      </c>
      <c r="C53" s="11" t="s">
        <v>254</v>
      </c>
      <c r="D53" s="11" t="s">
        <v>255</v>
      </c>
      <c r="E53" s="11" t="s">
        <v>256</v>
      </c>
      <c r="F53" s="13" t="s">
        <v>13</v>
      </c>
      <c r="G53" s="12">
        <v>99.0</v>
      </c>
      <c r="H53" s="13">
        <v>99.0</v>
      </c>
      <c r="I53" s="20">
        <v>99.0</v>
      </c>
      <c r="J53" s="15" t="s">
        <v>257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8">
        <v>53.0</v>
      </c>
      <c r="B54" s="33" t="s">
        <v>258</v>
      </c>
      <c r="C54" s="11" t="s">
        <v>259</v>
      </c>
      <c r="D54" s="11" t="s">
        <v>260</v>
      </c>
      <c r="E54" s="11" t="s">
        <v>261</v>
      </c>
      <c r="F54" s="13" t="s">
        <v>13</v>
      </c>
      <c r="G54" s="27"/>
      <c r="H54" s="13">
        <v>99.0</v>
      </c>
      <c r="I54" s="20">
        <v>99.0</v>
      </c>
      <c r="J54" s="15" t="s">
        <v>262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8">
        <v>54.0</v>
      </c>
      <c r="B55" s="33" t="s">
        <v>263</v>
      </c>
      <c r="C55" s="11" t="s">
        <v>264</v>
      </c>
      <c r="D55" s="11" t="s">
        <v>265</v>
      </c>
      <c r="E55" s="11" t="s">
        <v>266</v>
      </c>
      <c r="F55" s="13" t="s">
        <v>13</v>
      </c>
      <c r="G55" s="12">
        <v>99.0</v>
      </c>
      <c r="H55" s="13">
        <v>99.0</v>
      </c>
      <c r="I55" s="20">
        <v>99.0</v>
      </c>
      <c r="J55" s="15" t="s">
        <v>267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8">
        <v>55.0</v>
      </c>
      <c r="B56" s="34" t="s">
        <v>268</v>
      </c>
      <c r="C56" s="10" t="s">
        <v>269</v>
      </c>
      <c r="D56" s="10" t="s">
        <v>270</v>
      </c>
      <c r="E56" s="11" t="s">
        <v>271</v>
      </c>
      <c r="F56" s="13" t="s">
        <v>13</v>
      </c>
      <c r="G56" s="12">
        <v>99.0</v>
      </c>
      <c r="H56" s="13">
        <v>99.0</v>
      </c>
      <c r="I56" s="14">
        <v>1999.0</v>
      </c>
      <c r="J56" s="15" t="s">
        <v>272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8">
        <v>56.0</v>
      </c>
      <c r="B57" s="31" t="s">
        <v>273</v>
      </c>
      <c r="C57" s="31" t="s">
        <v>274</v>
      </c>
      <c r="D57" s="31" t="s">
        <v>275</v>
      </c>
      <c r="E57" s="31" t="s">
        <v>276</v>
      </c>
      <c r="F57" s="20" t="s">
        <v>277</v>
      </c>
      <c r="G57" s="27"/>
      <c r="H57" s="13">
        <v>548.0</v>
      </c>
      <c r="I57" s="20">
        <v>548.0</v>
      </c>
      <c r="J57" s="15" t="s">
        <v>278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>
        <v>57.0</v>
      </c>
      <c r="B58" s="31" t="s">
        <v>279</v>
      </c>
      <c r="C58" s="31" t="s">
        <v>274</v>
      </c>
      <c r="D58" s="31" t="s">
        <v>275</v>
      </c>
      <c r="E58" s="31" t="s">
        <v>280</v>
      </c>
      <c r="F58" s="20" t="s">
        <v>277</v>
      </c>
      <c r="G58" s="12">
        <v>548.0</v>
      </c>
      <c r="H58" s="13">
        <v>548.0</v>
      </c>
      <c r="I58" s="20">
        <v>548.0</v>
      </c>
      <c r="J58" s="15" t="s">
        <v>278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8">
        <v>58.0</v>
      </c>
      <c r="B59" s="31" t="s">
        <v>281</v>
      </c>
      <c r="C59" s="31" t="s">
        <v>282</v>
      </c>
      <c r="D59" s="31" t="s">
        <v>283</v>
      </c>
      <c r="E59" s="31" t="s">
        <v>284</v>
      </c>
      <c r="F59" s="13" t="s">
        <v>32</v>
      </c>
      <c r="G59" s="12">
        <v>249.0</v>
      </c>
      <c r="H59" s="13">
        <v>249.0</v>
      </c>
      <c r="I59" s="20">
        <v>249.0</v>
      </c>
      <c r="J59" s="15" t="s">
        <v>285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8">
        <v>59.0</v>
      </c>
      <c r="B60" s="32" t="s">
        <v>286</v>
      </c>
      <c r="C60" s="13" t="s">
        <v>287</v>
      </c>
      <c r="D60" s="13" t="s">
        <v>288</v>
      </c>
      <c r="E60" s="31" t="s">
        <v>289</v>
      </c>
      <c r="F60" s="13" t="s">
        <v>32</v>
      </c>
      <c r="G60" s="12">
        <v>548.0</v>
      </c>
      <c r="H60" s="13">
        <v>548.0</v>
      </c>
      <c r="I60" s="14">
        <v>1999.0</v>
      </c>
      <c r="J60" s="15" t="s">
        <v>290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8">
        <v>60.0</v>
      </c>
      <c r="B61" s="31" t="s">
        <v>291</v>
      </c>
      <c r="C61" s="31" t="s">
        <v>292</v>
      </c>
      <c r="D61" s="31" t="s">
        <v>293</v>
      </c>
      <c r="E61" s="31" t="s">
        <v>294</v>
      </c>
      <c r="F61" s="13" t="s">
        <v>13</v>
      </c>
      <c r="G61" s="27"/>
      <c r="H61" s="13">
        <v>99.0</v>
      </c>
      <c r="I61" s="20">
        <v>99.0</v>
      </c>
      <c r="J61" s="15" t="s">
        <v>295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8">
        <v>61.0</v>
      </c>
      <c r="B62" s="32" t="s">
        <v>296</v>
      </c>
      <c r="C62" s="13" t="s">
        <v>297</v>
      </c>
      <c r="D62" s="13" t="s">
        <v>298</v>
      </c>
      <c r="E62" s="31" t="s">
        <v>299</v>
      </c>
      <c r="F62" s="13" t="s">
        <v>13</v>
      </c>
      <c r="G62" s="27"/>
      <c r="H62" s="13">
        <v>99.0</v>
      </c>
      <c r="I62" s="20">
        <v>99.0</v>
      </c>
      <c r="J62" s="15" t="s">
        <v>300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8">
        <v>62.0</v>
      </c>
      <c r="B63" s="32" t="s">
        <v>301</v>
      </c>
      <c r="C63" s="13" t="s">
        <v>302</v>
      </c>
      <c r="D63" s="13" t="s">
        <v>303</v>
      </c>
      <c r="E63" s="31" t="s">
        <v>304</v>
      </c>
      <c r="F63" s="13" t="s">
        <v>13</v>
      </c>
      <c r="G63" s="12">
        <v>99.0</v>
      </c>
      <c r="H63" s="13">
        <v>99.0</v>
      </c>
      <c r="I63" s="20">
        <v>99.0</v>
      </c>
      <c r="J63" s="15" t="s">
        <v>305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8">
        <v>63.0</v>
      </c>
      <c r="B64" s="31" t="s">
        <v>306</v>
      </c>
      <c r="C64" s="31" t="s">
        <v>307</v>
      </c>
      <c r="D64" s="31" t="s">
        <v>308</v>
      </c>
      <c r="E64" s="31" t="s">
        <v>309</v>
      </c>
      <c r="F64" s="13" t="s">
        <v>32</v>
      </c>
      <c r="G64" s="12">
        <v>199.0</v>
      </c>
      <c r="H64" s="13">
        <v>199.0</v>
      </c>
      <c r="I64" s="14">
        <v>1499.0</v>
      </c>
      <c r="J64" s="15" t="s">
        <v>310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8">
        <v>64.0</v>
      </c>
      <c r="B65" s="32" t="s">
        <v>311</v>
      </c>
      <c r="C65" s="13" t="s">
        <v>312</v>
      </c>
      <c r="D65" s="13" t="s">
        <v>313</v>
      </c>
      <c r="E65" s="31" t="s">
        <v>314</v>
      </c>
      <c r="F65" s="13" t="s">
        <v>13</v>
      </c>
      <c r="G65" s="12">
        <v>99.0</v>
      </c>
      <c r="H65" s="13">
        <v>99.0</v>
      </c>
      <c r="I65" s="20">
        <v>99.0</v>
      </c>
      <c r="J65" s="15" t="s">
        <v>315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8">
        <v>65.0</v>
      </c>
      <c r="B66" s="31" t="s">
        <v>316</v>
      </c>
      <c r="C66" s="31" t="s">
        <v>317</v>
      </c>
      <c r="D66" s="31" t="s">
        <v>318</v>
      </c>
      <c r="E66" s="31" t="s">
        <v>319</v>
      </c>
      <c r="F66" s="35" t="s">
        <v>32</v>
      </c>
      <c r="G66" s="27"/>
      <c r="H66" s="13">
        <v>99.0</v>
      </c>
      <c r="I66" s="20">
        <v>99.0</v>
      </c>
      <c r="J66" s="15" t="s">
        <v>320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8">
        <v>66.0</v>
      </c>
      <c r="B67" s="31" t="s">
        <v>321</v>
      </c>
      <c r="C67" s="31" t="s">
        <v>322</v>
      </c>
      <c r="D67" s="31" t="s">
        <v>323</v>
      </c>
      <c r="E67" s="31" t="s">
        <v>324</v>
      </c>
      <c r="F67" s="13" t="s">
        <v>13</v>
      </c>
      <c r="G67" s="27"/>
      <c r="H67" s="13">
        <v>548.0</v>
      </c>
      <c r="I67" s="20">
        <v>548.0</v>
      </c>
      <c r="J67" s="15" t="s">
        <v>325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8">
        <v>67.0</v>
      </c>
      <c r="B68" s="32" t="s">
        <v>326</v>
      </c>
      <c r="C68" s="13" t="s">
        <v>327</v>
      </c>
      <c r="D68" s="13" t="s">
        <v>328</v>
      </c>
      <c r="E68" s="31" t="s">
        <v>329</v>
      </c>
      <c r="F68" s="13" t="s">
        <v>13</v>
      </c>
      <c r="G68" s="12">
        <v>99.0</v>
      </c>
      <c r="H68" s="13">
        <v>99.0</v>
      </c>
      <c r="I68" s="20">
        <v>99.0</v>
      </c>
      <c r="J68" s="15" t="s">
        <v>305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8">
        <v>68.0</v>
      </c>
      <c r="B69" s="31" t="s">
        <v>330</v>
      </c>
      <c r="C69" s="31" t="s">
        <v>331</v>
      </c>
      <c r="D69" s="31" t="s">
        <v>332</v>
      </c>
      <c r="E69" s="31" t="s">
        <v>333</v>
      </c>
      <c r="F69" s="13" t="s">
        <v>13</v>
      </c>
      <c r="G69" s="27"/>
      <c r="H69" s="13">
        <v>99.0</v>
      </c>
      <c r="I69" s="20">
        <v>99.0</v>
      </c>
      <c r="J69" s="15" t="s">
        <v>334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8">
        <v>69.0</v>
      </c>
      <c r="B70" s="32" t="s">
        <v>335</v>
      </c>
      <c r="C70" s="31" t="s">
        <v>336</v>
      </c>
      <c r="D70" s="31" t="s">
        <v>337</v>
      </c>
      <c r="E70" s="31" t="s">
        <v>338</v>
      </c>
      <c r="F70" s="13" t="s">
        <v>19</v>
      </c>
      <c r="G70" s="12">
        <v>1550.0</v>
      </c>
      <c r="H70" s="13">
        <v>1550.0</v>
      </c>
      <c r="I70" s="20">
        <v>1550.0</v>
      </c>
      <c r="J70" s="15" t="s">
        <v>339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8">
        <v>70.0</v>
      </c>
      <c r="B71" s="31" t="s">
        <v>340</v>
      </c>
      <c r="C71" s="36" t="s">
        <v>341</v>
      </c>
      <c r="D71" s="36" t="s">
        <v>342</v>
      </c>
      <c r="E71" s="31" t="s">
        <v>343</v>
      </c>
      <c r="F71" s="13" t="s">
        <v>19</v>
      </c>
      <c r="G71" s="12">
        <v>1550.0</v>
      </c>
      <c r="H71" s="13">
        <v>1550.0</v>
      </c>
      <c r="I71" s="20">
        <v>1550.0</v>
      </c>
      <c r="J71" s="15" t="s">
        <v>339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8">
        <v>71.0</v>
      </c>
      <c r="B72" s="31" t="s">
        <v>344</v>
      </c>
      <c r="C72" s="31" t="s">
        <v>345</v>
      </c>
      <c r="D72" s="31" t="s">
        <v>346</v>
      </c>
      <c r="E72" s="31" t="s">
        <v>347</v>
      </c>
      <c r="F72" s="13" t="s">
        <v>19</v>
      </c>
      <c r="G72" s="12">
        <v>1550.0</v>
      </c>
      <c r="H72" s="13">
        <v>1550.0</v>
      </c>
      <c r="I72" s="20">
        <v>1550.0</v>
      </c>
      <c r="J72" s="15" t="s">
        <v>339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8">
        <v>72.0</v>
      </c>
      <c r="B73" s="32" t="s">
        <v>348</v>
      </c>
      <c r="C73" s="31" t="s">
        <v>349</v>
      </c>
      <c r="D73" s="31" t="s">
        <v>350</v>
      </c>
      <c r="E73" s="31" t="s">
        <v>351</v>
      </c>
      <c r="F73" s="13" t="s">
        <v>19</v>
      </c>
      <c r="G73" s="12">
        <v>1550.0</v>
      </c>
      <c r="H73" s="13">
        <v>1550.0</v>
      </c>
      <c r="I73" s="20">
        <v>1550.0</v>
      </c>
      <c r="J73" s="15" t="s">
        <v>339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>
        <v>73.0</v>
      </c>
      <c r="B74" s="31" t="s">
        <v>352</v>
      </c>
      <c r="C74" s="31" t="s">
        <v>353</v>
      </c>
      <c r="D74" s="31" t="s">
        <v>354</v>
      </c>
      <c r="E74" s="31" t="s">
        <v>355</v>
      </c>
      <c r="F74" s="13" t="s">
        <v>19</v>
      </c>
      <c r="G74" s="12">
        <v>1550.0</v>
      </c>
      <c r="H74" s="13">
        <v>1550.0</v>
      </c>
      <c r="I74" s="20">
        <v>1550.0</v>
      </c>
      <c r="J74" s="15" t="s">
        <v>339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8">
        <v>74.0</v>
      </c>
      <c r="B75" s="31" t="s">
        <v>356</v>
      </c>
      <c r="C75" s="31" t="s">
        <v>357</v>
      </c>
      <c r="D75" s="36" t="s">
        <v>358</v>
      </c>
      <c r="E75" s="31" t="s">
        <v>359</v>
      </c>
      <c r="F75" s="13" t="s">
        <v>19</v>
      </c>
      <c r="G75" s="17">
        <v>387.5</v>
      </c>
      <c r="H75" s="18">
        <v>387.0</v>
      </c>
      <c r="I75" s="19">
        <v>387.0</v>
      </c>
      <c r="J75" s="15" t="s">
        <v>339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8">
        <v>75.0</v>
      </c>
      <c r="B76" s="32" t="s">
        <v>360</v>
      </c>
      <c r="C76" s="31" t="s">
        <v>361</v>
      </c>
      <c r="D76" s="31" t="s">
        <v>362</v>
      </c>
      <c r="E76" s="31" t="s">
        <v>363</v>
      </c>
      <c r="F76" s="13" t="s">
        <v>19</v>
      </c>
      <c r="G76" s="12">
        <v>1350.0</v>
      </c>
      <c r="H76" s="13">
        <v>1350.0</v>
      </c>
      <c r="I76" s="20">
        <v>1350.0</v>
      </c>
      <c r="J76" s="15" t="s">
        <v>339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8">
        <v>76.0</v>
      </c>
      <c r="B77" s="31" t="s">
        <v>364</v>
      </c>
      <c r="C77" s="31" t="s">
        <v>365</v>
      </c>
      <c r="D77" s="31" t="s">
        <v>366</v>
      </c>
      <c r="E77" s="31" t="s">
        <v>367</v>
      </c>
      <c r="F77" s="13" t="s">
        <v>19</v>
      </c>
      <c r="G77" s="12">
        <v>1550.0</v>
      </c>
      <c r="H77" s="13">
        <v>1550.0</v>
      </c>
      <c r="I77" s="20">
        <v>1550.0</v>
      </c>
      <c r="J77" s="15" t="s">
        <v>339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8">
        <v>77.0</v>
      </c>
      <c r="B78" s="31" t="s">
        <v>368</v>
      </c>
      <c r="C78" s="31" t="s">
        <v>322</v>
      </c>
      <c r="D78" s="31" t="s">
        <v>323</v>
      </c>
      <c r="E78" s="31" t="s">
        <v>369</v>
      </c>
      <c r="F78" s="35" t="s">
        <v>32</v>
      </c>
      <c r="G78" s="27"/>
      <c r="H78" s="13">
        <v>548.0</v>
      </c>
      <c r="I78" s="20">
        <v>548.0</v>
      </c>
      <c r="J78" s="15" t="s">
        <v>370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8">
        <v>78.0</v>
      </c>
      <c r="B79" s="31" t="s">
        <v>371</v>
      </c>
      <c r="C79" s="31" t="s">
        <v>372</v>
      </c>
      <c r="D79" s="31" t="s">
        <v>373</v>
      </c>
      <c r="E79" s="31" t="s">
        <v>374</v>
      </c>
      <c r="F79" s="35" t="s">
        <v>32</v>
      </c>
      <c r="G79" s="27"/>
      <c r="H79" s="13">
        <v>548.0</v>
      </c>
      <c r="I79" s="14">
        <v>1999.0</v>
      </c>
      <c r="J79" s="15" t="s">
        <v>375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8">
        <v>79.0</v>
      </c>
      <c r="B80" s="31" t="s">
        <v>376</v>
      </c>
      <c r="C80" s="31" t="s">
        <v>377</v>
      </c>
      <c r="D80" s="31" t="s">
        <v>378</v>
      </c>
      <c r="E80" s="31" t="s">
        <v>379</v>
      </c>
      <c r="F80" s="35" t="s">
        <v>25</v>
      </c>
      <c r="G80" s="37">
        <v>1499.0</v>
      </c>
      <c r="H80" s="18">
        <v>1499.0</v>
      </c>
      <c r="I80" s="19">
        <v>1499.0</v>
      </c>
      <c r="J80" s="15" t="s">
        <v>380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8">
        <v>80.0</v>
      </c>
      <c r="B81" s="31" t="s">
        <v>381</v>
      </c>
      <c r="C81" s="31" t="s">
        <v>382</v>
      </c>
      <c r="D81" s="31" t="s">
        <v>383</v>
      </c>
      <c r="E81" s="31" t="s">
        <v>384</v>
      </c>
      <c r="F81" s="35" t="s">
        <v>32</v>
      </c>
      <c r="G81" s="12">
        <v>548.0</v>
      </c>
      <c r="H81" s="13">
        <v>548.0</v>
      </c>
      <c r="I81" s="20">
        <v>548.0</v>
      </c>
      <c r="J81" s="15" t="s">
        <v>385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8">
        <v>81.0</v>
      </c>
      <c r="B82" s="31" t="s">
        <v>386</v>
      </c>
      <c r="C82" s="31" t="s">
        <v>387</v>
      </c>
      <c r="D82" s="31" t="s">
        <v>388</v>
      </c>
      <c r="E82" s="31" t="s">
        <v>389</v>
      </c>
      <c r="F82" s="35" t="s">
        <v>32</v>
      </c>
      <c r="G82" s="12">
        <f>5150/12</f>
        <v>429.1666667</v>
      </c>
      <c r="H82" s="18">
        <v>429.17</v>
      </c>
      <c r="I82" s="19">
        <v>429.17</v>
      </c>
      <c r="J82" s="15" t="s">
        <v>390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8">
        <v>82.0</v>
      </c>
      <c r="B83" s="31" t="s">
        <v>391</v>
      </c>
      <c r="C83" s="31" t="s">
        <v>392</v>
      </c>
      <c r="D83" s="31" t="s">
        <v>393</v>
      </c>
      <c r="E83" s="31" t="s">
        <v>394</v>
      </c>
      <c r="F83" s="35" t="s">
        <v>13</v>
      </c>
      <c r="G83" s="12">
        <v>99.0</v>
      </c>
      <c r="H83" s="13">
        <v>99.0</v>
      </c>
      <c r="I83" s="20">
        <v>99.0</v>
      </c>
      <c r="J83" s="15" t="s">
        <v>395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8">
        <v>83.0</v>
      </c>
      <c r="B84" s="31" t="s">
        <v>396</v>
      </c>
      <c r="C84" s="31" t="s">
        <v>397</v>
      </c>
      <c r="D84" s="31" t="s">
        <v>398</v>
      </c>
      <c r="E84" s="31" t="s">
        <v>399</v>
      </c>
      <c r="F84" s="35" t="s">
        <v>32</v>
      </c>
      <c r="G84" s="12">
        <v>449.0</v>
      </c>
      <c r="H84" s="13">
        <v>449.0</v>
      </c>
      <c r="I84" s="20">
        <v>449.0</v>
      </c>
      <c r="J84" s="15" t="s">
        <v>400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8">
        <v>84.0</v>
      </c>
      <c r="B85" s="31" t="s">
        <v>401</v>
      </c>
      <c r="C85" s="31" t="s">
        <v>402</v>
      </c>
      <c r="D85" s="31" t="s">
        <v>403</v>
      </c>
      <c r="E85" s="31" t="s">
        <v>404</v>
      </c>
      <c r="F85" s="35" t="s">
        <v>13</v>
      </c>
      <c r="G85" s="12">
        <v>99.0</v>
      </c>
      <c r="H85" s="13">
        <v>99.0</v>
      </c>
      <c r="I85" s="20">
        <v>99.0</v>
      </c>
      <c r="J85" s="15" t="s">
        <v>405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8">
        <v>85.0</v>
      </c>
      <c r="B86" s="31" t="s">
        <v>406</v>
      </c>
      <c r="C86" s="31" t="s">
        <v>407</v>
      </c>
      <c r="D86" s="31" t="s">
        <v>408</v>
      </c>
      <c r="E86" s="31" t="s">
        <v>409</v>
      </c>
      <c r="F86" s="35" t="s">
        <v>25</v>
      </c>
      <c r="G86" s="12">
        <v>1999.0</v>
      </c>
      <c r="H86" s="13">
        <v>1999.0</v>
      </c>
      <c r="I86" s="20">
        <v>1999.0</v>
      </c>
      <c r="J86" s="15" t="s">
        <v>410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8">
        <v>86.0</v>
      </c>
      <c r="B87" s="31" t="s">
        <v>411</v>
      </c>
      <c r="C87" s="31" t="s">
        <v>412</v>
      </c>
      <c r="D87" s="31" t="s">
        <v>413</v>
      </c>
      <c r="E87" s="31" t="s">
        <v>414</v>
      </c>
      <c r="F87" s="35" t="s">
        <v>13</v>
      </c>
      <c r="G87" s="12">
        <v>99.0</v>
      </c>
      <c r="H87" s="13">
        <v>99.0</v>
      </c>
      <c r="I87" s="20">
        <v>99.0</v>
      </c>
      <c r="J87" s="15" t="s">
        <v>415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8">
        <v>87.0</v>
      </c>
      <c r="B88" s="31" t="s">
        <v>416</v>
      </c>
      <c r="C88" s="31" t="s">
        <v>417</v>
      </c>
      <c r="D88" s="31" t="s">
        <v>418</v>
      </c>
      <c r="E88" s="31" t="s">
        <v>419</v>
      </c>
      <c r="F88" s="35" t="s">
        <v>13</v>
      </c>
      <c r="G88" s="12">
        <v>99.0</v>
      </c>
      <c r="H88" s="13">
        <v>99.0</v>
      </c>
      <c r="I88" s="20">
        <v>99.0</v>
      </c>
      <c r="J88" s="15" t="s">
        <v>420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8">
        <v>88.0</v>
      </c>
      <c r="B89" s="31" t="s">
        <v>421</v>
      </c>
      <c r="C89" s="31" t="s">
        <v>422</v>
      </c>
      <c r="D89" s="31" t="s">
        <v>423</v>
      </c>
      <c r="E89" s="38" t="s">
        <v>424</v>
      </c>
      <c r="F89" s="35" t="s">
        <v>13</v>
      </c>
      <c r="G89" s="27"/>
      <c r="H89" s="13">
        <v>99.0</v>
      </c>
      <c r="I89" s="20">
        <v>99.0</v>
      </c>
      <c r="J89" s="15" t="s">
        <v>425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>
        <v>89.0</v>
      </c>
      <c r="B90" s="31" t="s">
        <v>426</v>
      </c>
      <c r="C90" s="31" t="s">
        <v>427</v>
      </c>
      <c r="D90" s="31" t="s">
        <v>428</v>
      </c>
      <c r="E90" s="38" t="s">
        <v>429</v>
      </c>
      <c r="F90" s="35" t="s">
        <v>32</v>
      </c>
      <c r="G90" s="12">
        <v>499.0</v>
      </c>
      <c r="H90" s="13">
        <v>499.0</v>
      </c>
      <c r="I90" s="20">
        <v>499.0</v>
      </c>
      <c r="J90" s="15" t="s">
        <v>430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9">
        <v>90.0</v>
      </c>
      <c r="B91" s="40" t="s">
        <v>431</v>
      </c>
      <c r="C91" s="40" t="s">
        <v>432</v>
      </c>
      <c r="D91" s="40" t="s">
        <v>433</v>
      </c>
      <c r="E91" s="41" t="s">
        <v>434</v>
      </c>
      <c r="F91" s="42" t="s">
        <v>32</v>
      </c>
      <c r="G91" s="17">
        <v>549.0</v>
      </c>
      <c r="H91" s="18">
        <v>549.0</v>
      </c>
      <c r="I91" s="18">
        <v>549.0</v>
      </c>
      <c r="J91" s="15" t="s">
        <v>435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43"/>
      <c r="B92" s="44"/>
      <c r="C92" s="44"/>
      <c r="D92" s="44"/>
      <c r="E92" s="45"/>
      <c r="F92" s="46"/>
      <c r="G92" s="13">
        <f t="shared" ref="G92:I92" si="1">SUM(G2:G91)</f>
        <v>43201.66667</v>
      </c>
      <c r="H92" s="13">
        <f t="shared" si="1"/>
        <v>49657.17</v>
      </c>
      <c r="I92" s="13">
        <f t="shared" si="1"/>
        <v>65707.17</v>
      </c>
      <c r="J92" s="4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48">
        <v>37297.05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49">
        <f>G92-G94</f>
        <v>5904.616667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50">
        <f t="shared" ref="G98:I98" si="2">G92*12</f>
        <v>518420</v>
      </c>
      <c r="H98" s="50">
        <f t="shared" si="2"/>
        <v>595886.04</v>
      </c>
      <c r="I98" s="50">
        <f t="shared" si="2"/>
        <v>788486.04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49">
        <f t="shared" ref="G100:H100" si="3">H92-G92</f>
        <v>6455.503333</v>
      </c>
      <c r="H100" s="49">
        <f t="shared" si="3"/>
        <v>16050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drawing r:id="rId1"/>
</worksheet>
</file>