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mar\Downloads\"/>
    </mc:Choice>
  </mc:AlternateContent>
  <xr:revisionPtr revIDLastSave="0" documentId="13_ncr:1_{11A6005E-539A-4635-A11D-ECCB658A0DE9}" xr6:coauthVersionLast="47" xr6:coauthVersionMax="47" xr10:uidLastSave="{00000000-0000-0000-0000-000000000000}"/>
  <bookViews>
    <workbookView xWindow="-108" yWindow="-108" windowWidth="23256" windowHeight="12456" activeTab="1" xr2:uid="{F8420BDF-C08E-4FBB-891B-F574F63AC6D0}"/>
  </bookViews>
  <sheets>
    <sheet name="Sheets Design" sheetId="2" r:id="rId1"/>
    <sheet name="Dashboard" sheetId="3" r:id="rId2"/>
    <sheet name="BlinkIT Grocery Data" sheetId="1" r:id="rId3"/>
  </sheets>
  <definedNames>
    <definedName name="_xlchart.v2.0" hidden="1">'Sheets Design'!$D$78:$D$80</definedName>
    <definedName name="_xlchart.v2.1" hidden="1">'Sheets Design'!$E$77</definedName>
    <definedName name="_xlchart.v2.2" hidden="1">'Sheets Design'!$E$78:$E$80</definedName>
    <definedName name="_xlchart.v2.3" hidden="1">'Sheets Design'!$D$78:$D$80</definedName>
    <definedName name="_xlchart.v2.4" hidden="1">'Sheets Design'!$E$77</definedName>
    <definedName name="_xlchart.v2.5" hidden="1">'Sheets Design'!$E$78:$E$80</definedName>
    <definedName name="_xlchart.v2.6" hidden="1">'Sheets Design'!$D$78:$D$80</definedName>
    <definedName name="_xlchart.v2.7" hidden="1">'Sheets Design'!$E$77</definedName>
    <definedName name="_xlchart.v2.8" hidden="1">'Sheets Design'!$E$78:$E$80</definedName>
    <definedName name="Slicer_Item_Type">#N/A</definedName>
    <definedName name="Slicer_Outlet_Location_Type">#N/A</definedName>
    <definedName name="Slicer_Outlet_Size">#N/A</definedName>
  </definedNames>
  <calcPr calcId="191029"/>
  <pivotCaches>
    <pivotCache cacheId="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9" i="2" l="1"/>
  <c r="E80" i="2"/>
  <c r="E78" i="2"/>
  <c r="D79" i="2"/>
  <c r="D80" i="2"/>
  <c r="D78" i="2"/>
  <c r="O89" i="1" a="1"/>
  <c r="O8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<sst xmlns="http://schemas.openxmlformats.org/spreadsheetml/2006/main" count="59747" uniqueCount="1627">
  <si>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</si>
  <si>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</si>
  <si>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</si>
  <si>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</si>
  <si>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</si>
  <si>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</si>
  <si>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</si>
  <si>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</si>
  <si>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</si>
  <si>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</si>
  <si>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</si>
  <si>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</si>
  <si>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</si>
  <si>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</si>
  <si>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</si>
  <si>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</si>
  <si>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</si>
  <si>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</si>
  <si>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</si>
  <si>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</si>
  <si>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</si>
  <si>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</si>
  <si>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</si>
  <si>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</si>
  <si>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</si>
  <si>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</si>
  <si>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</si>
  <si>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</si>
  <si>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</si>
  <si>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</si>
  <si>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</si>
  <si>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</si>
  <si>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</si>
  <si>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</si>
  <si>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</si>
  <si>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</si>
  <si>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</si>
  <si>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</si>
  <si>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</si>
  <si>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</si>
  <si>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</si>
  <si>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</si>
  <si>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</si>
  <si>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</si>
  <si>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</si>
  <si>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</si>
  <si>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</si>
  <si>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</si>
  <si>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</si>
  <si>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</si>
  <si>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</si>
  <si>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</si>
  <si>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</si>
  <si>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</si>
  <si>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</si>
  <si>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</si>
  <si>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</si>
  <si>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</si>
  <si>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</si>
  <si>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</si>
  <si>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</si>
  <si>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</si>
  <si>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</si>
  <si>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</si>
  <si>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</si>
  <si>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</si>
  <si>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</si>
  <si>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</si>
  <si>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</si>
  <si>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</si>
  <si>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</si>
  <si>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</si>
  <si>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</si>
  <si>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</si>
  <si>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</si>
  <si>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</si>
  <si>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</si>
  <si>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</si>
  <si>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</si>
  <si>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</si>
  <si>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</si>
  <si>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</si>
  <si>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</si>
  <si>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</si>
  <si>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</si>
  <si>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</si>
  <si>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</si>
  <si>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</si>
  <si>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</si>
  <si>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</si>
  <si>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</si>
  <si>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</si>
  <si>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</si>
  <si>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</si>
  <si>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</si>
  <si>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</si>
  <si>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</si>
  <si>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</si>
  <si>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</si>
  <si>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</si>
  <si>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</si>
  <si>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</si>
  <si>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</si>
  <si>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</si>
  <si>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</si>
  <si>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</si>
  <si>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</si>
  <si>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</si>
  <si>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</si>
  <si>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</si>
  <si>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</si>
  <si>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</si>
  <si>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</si>
  <si>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</si>
  <si>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</si>
  <si>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</si>
  <si>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</si>
  <si>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</si>
  <si>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</si>
  <si>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</si>
  <si>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</si>
  <si>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</si>
  <si>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</si>
  <si>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</si>
  <si>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</si>
  <si>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</si>
  <si>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</si>
  <si>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</si>
  <si>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</si>
  <si>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</si>
  <si>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</si>
  <si>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</si>
  <si>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</si>
  <si>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</si>
  <si>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</si>
  <si>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</si>
  <si>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</si>
  <si>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</si>
  <si>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</si>
  <si>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</si>
  <si>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</si>
  <si>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</si>
  <si>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</si>
  <si>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</si>
  <si>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</si>
  <si>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</si>
  <si>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</si>
  <si>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</si>
  <si>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</si>
  <si>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</si>
  <si>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</si>
  <si>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</si>
  <si>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</si>
  <si>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</si>
  <si>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</si>
  <si>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</si>
  <si>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</si>
  <si>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</si>
  <si>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</si>
  <si>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</si>
  <si>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</si>
  <si>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</si>
  <si>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</si>
  <si>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</si>
  <si>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</si>
  <si>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</si>
  <si>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</si>
  <si>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</si>
  <si>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</si>
  <si>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</si>
  <si>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</si>
  <si>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</si>
  <si>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</si>
  <si>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</si>
  <si>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</si>
  <si>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</si>
  <si>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</si>
  <si>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</si>
  <si>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</si>
  <si>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</si>
  <si>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</si>
  <si>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</si>
  <si>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</si>
  <si>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</si>
  <si>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</si>
  <si>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</si>
  <si>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</si>
  <si>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</si>
  <si>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</si>
  <si>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</si>
  <si>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</si>
  <si>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</si>
  <si>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</si>
  <si>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</si>
  <si>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</si>
  <si>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</si>
  <si>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</si>
  <si>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</si>
  <si>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</si>
  <si>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</si>
  <si>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</si>
  <si>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</si>
  <si>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</si>
  <si>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</si>
  <si>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</si>
  <si>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</si>
  <si>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</si>
  <si>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</si>
  <si>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</si>
  <si>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</si>
  <si>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</si>
  <si>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</si>
  <si>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</si>
  <si>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</si>
  <si>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</si>
  <si>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</si>
  <si>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</si>
  <si>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</si>
  <si>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</si>
  <si>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</si>
  <si>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</si>
  <si>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</si>
  <si>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</si>
  <si>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</si>
  <si>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</si>
  <si>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</si>
  <si>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</si>
  <si>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</si>
  <si>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</si>
  <si>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</si>
  <si>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</si>
  <si>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</si>
  <si>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</si>
  <si>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</si>
  <si>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</si>
  <si>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</si>
  <si>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</si>
  <si>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</si>
  <si>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</si>
  <si>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</si>
  <si>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</si>
  <si>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</si>
  <si>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</si>
  <si>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</si>
  <si>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</si>
  <si>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</si>
  <si>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</si>
  <si>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</si>
  <si>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</si>
  <si>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</si>
  <si>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</si>
  <si>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</si>
  <si>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</si>
  <si>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</si>
  <si>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</si>
  <si>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</si>
  <si>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</si>
  <si>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</si>
  <si>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</si>
  <si>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</si>
  <si>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</si>
  <si>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</si>
  <si>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</si>
  <si>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</si>
  <si>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</si>
  <si>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</si>
  <si>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</si>
  <si>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</si>
  <si>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</si>
  <si>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</si>
  <si>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</si>
  <si>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</si>
  <si>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</si>
  <si>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</si>
  <si>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</si>
  <si>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</si>
  <si>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</si>
  <si>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</si>
  <si>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</si>
  <si>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</si>
  <si>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</si>
  <si>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</si>
  <si>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</si>
  <si>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</si>
  <si>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</si>
  <si>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</si>
  <si>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</si>
  <si>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</si>
  <si>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</si>
  <si>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</si>
  <si>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</si>
  <si>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</si>
  <si>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</si>
  <si>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</si>
  <si>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</si>
  <si>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</si>
  <si>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</si>
  <si>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</si>
  <si>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</si>
  <si>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</si>
  <si>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</si>
  <si>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</si>
  <si>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</si>
  <si>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</si>
  <si>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</si>
  <si>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</si>
  <si>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</si>
  <si>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</si>
  <si>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</si>
  <si>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</si>
  <si>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</si>
  <si>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</si>
  <si>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</si>
  <si>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</si>
  <si>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</si>
  <si>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</si>
  <si>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</si>
  <si>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</si>
  <si>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</si>
  <si>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</si>
  <si>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</si>
  <si>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</si>
  <si>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</si>
  <si>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</si>
  <si>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</si>
  <si>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</si>
  <si>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</si>
  <si>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</si>
  <si>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</si>
  <si>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</si>
  <si>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</si>
  <si>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</si>
  <si>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</si>
  <si>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</si>
  <si>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</si>
  <si>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</si>
  <si>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</si>
  <si>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</si>
  <si>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</si>
  <si>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</si>
  <si>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</si>
  <si>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</si>
  <si>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</si>
  <si>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</si>
  <si>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</si>
  <si>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</si>
  <si>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</si>
  <si>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</si>
  <si>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</si>
  <si>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</si>
  <si>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</si>
  <si>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</si>
  <si>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</si>
  <si>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</si>
  <si>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</si>
  <si>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</si>
  <si>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</si>
  <si>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</si>
  <si>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</si>
  <si>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</si>
  <si>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</si>
  <si>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</si>
  <si>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</si>
  <si>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</si>
  <si>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</si>
  <si>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</si>
  <si>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</si>
  <si>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</si>
  <si>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</si>
  <si>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</si>
  <si>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</si>
  <si>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</si>
  <si>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</si>
  <si>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</si>
  <si>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</si>
  <si>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</si>
  <si>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</si>
  <si>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</si>
  <si>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</si>
  <si>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</si>
  <si>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</si>
  <si>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</si>
  <si>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</si>
  <si>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</si>
  <si>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</si>
  <si>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</si>
  <si>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</si>
  <si>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</si>
  <si>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</si>
  <si>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</si>
  <si>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</si>
  <si>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</si>
  <si>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</si>
  <si>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</si>
  <si>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</si>
  <si>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</si>
  <si>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</si>
  <si>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</si>
  <si>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</si>
  <si>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</si>
  <si>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</si>
  <si>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</si>
  <si>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</si>
  <si>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</si>
  <si>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</si>
  <si>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</si>
  <si>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</si>
  <si>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</si>
  <si>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</si>
  <si>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</si>
  <si>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</si>
  <si>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</si>
  <si>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</si>
  <si>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</si>
  <si>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</si>
  <si>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</si>
  <si>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</si>
  <si>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</si>
  <si>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</si>
  <si>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</si>
  <si>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</si>
  <si>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</si>
  <si>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</si>
  <si>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</si>
  <si>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</si>
  <si>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</si>
  <si>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</si>
  <si>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</si>
  <si>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</si>
  <si>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</si>
  <si>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</si>
  <si>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</si>
  <si>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</si>
  <si>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</si>
  <si>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</si>
  <si>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</si>
  <si>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</si>
  <si>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</si>
  <si>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</si>
  <si>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</si>
  <si>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</si>
  <si>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</si>
  <si>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</si>
  <si>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</si>
  <si>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</si>
  <si>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</si>
  <si>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</si>
  <si>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</si>
  <si>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</si>
  <si>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</si>
  <si>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</si>
  <si>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</si>
  <si>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</si>
  <si>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</si>
  <si>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</si>
  <si>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</si>
  <si>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</si>
  <si>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</si>
  <si>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</si>
  <si>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</si>
  <si>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</si>
  <si>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</si>
  <si>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</si>
  <si>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</si>
  <si>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</si>
  <si>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</si>
  <si>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</si>
  <si>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</si>
  <si>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</si>
  <si>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</si>
  <si>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</si>
  <si>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</si>
  <si>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</si>
  <si>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</si>
  <si>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</si>
  <si>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</si>
  <si>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</si>
  <si>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</si>
  <si>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</si>
  <si>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</si>
  <si>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</si>
  <si>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</si>
  <si>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</si>
  <si>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</si>
  <si>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</si>
  <si>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</si>
  <si>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</si>
  <si>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</si>
  <si>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</si>
  <si>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</si>
  <si>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</si>
  <si>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</si>
  <si>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</si>
  <si>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</si>
  <si>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</si>
  <si>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</si>
  <si>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</si>
  <si>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</si>
  <si>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</si>
  <si>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</si>
  <si>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</si>
  <si>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</si>
  <si>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</si>
  <si>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</si>
  <si>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</si>
  <si>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</si>
  <si>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</si>
  <si>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</si>
  <si>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</si>
  <si>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</si>
  <si>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</si>
  <si>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</si>
  <si>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</si>
  <si>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</si>
  <si>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</si>
  <si>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</si>
  <si>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</si>
  <si>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</si>
  <si>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</si>
  <si>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</si>
  <si>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</si>
  <si>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</si>
  <si>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</si>
  <si>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</si>
  <si>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</si>
  <si>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</si>
  <si>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</si>
  <si>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</si>
  <si>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</si>
  <si>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</si>
  <si>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</si>
  <si>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</si>
  <si>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</si>
  <si>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</si>
  <si>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</si>
  <si>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</si>
  <si>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</si>
  <si>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</si>
  <si>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</si>
  <si>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</si>
  <si>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</si>
  <si>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</si>
  <si>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</si>
  <si>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</si>
  <si>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</si>
  <si>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</si>
  <si>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</si>
  <si>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</si>
  <si>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</si>
  <si>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</si>
  <si>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</si>
  <si>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</si>
  <si>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</si>
  <si>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</si>
  <si>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</si>
  <si>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</si>
  <si>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</si>
  <si>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</si>
  <si>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</si>
  <si>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</si>
  <si>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</si>
  <si>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</si>
  <si>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</si>
  <si>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</si>
  <si>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</si>
  <si>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</si>
  <si>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</si>
  <si>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</si>
  <si>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</si>
  <si>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</si>
  <si>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</si>
  <si>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</si>
  <si>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</si>
  <si>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</si>
  <si>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</si>
  <si>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</si>
  <si>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</si>
  <si>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</si>
  <si>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</si>
  <si>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</si>
  <si>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</si>
  <si>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</si>
  <si>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</si>
  <si>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</si>
  <si>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</si>
  <si>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</si>
  <si>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</si>
  <si>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</si>
  <si>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</si>
  <si>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</si>
  <si>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</si>
  <si>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</si>
  <si>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</si>
  <si>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</si>
  <si>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</si>
  <si>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</si>
  <si>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</si>
  <si>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</si>
  <si>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</si>
  <si>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</si>
  <si>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</si>
  <si>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</si>
  <si>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</si>
  <si>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</si>
  <si>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</si>
  <si>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</si>
  <si>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</si>
  <si>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</si>
  <si>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</si>
  <si>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</si>
  <si>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</si>
  <si>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</si>
  <si>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</si>
  <si>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</si>
  <si>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</si>
  <si>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</si>
  <si>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</si>
  <si>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</si>
  <si>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</si>
  <si>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</si>
  <si>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</si>
  <si>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</si>
  <si>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</si>
  <si>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</si>
  <si>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</si>
  <si>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</si>
  <si>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</si>
  <si>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</si>
  <si>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</si>
  <si>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</si>
  <si>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</si>
  <si>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</si>
  <si>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</si>
  <si>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</si>
  <si>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</si>
  <si>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</si>
  <si>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</si>
  <si>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</si>
  <si>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</si>
  <si>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</si>
  <si>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</si>
  <si>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</si>
  <si>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</si>
  <si>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</si>
  <si>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</si>
  <si>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</si>
  <si>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</si>
  <si>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</si>
  <si>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</si>
  <si>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</si>
  <si>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</si>
  <si>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</si>
  <si>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</si>
  <si>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</si>
  <si>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</si>
  <si>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</si>
  <si>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</si>
  <si>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</si>
  <si>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</si>
  <si>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</si>
  <si>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</si>
  <si>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</si>
  <si>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</si>
  <si>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</si>
  <si>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</si>
  <si>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</si>
  <si>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</si>
  <si>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</si>
  <si>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</si>
  <si>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</si>
  <si>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</si>
  <si>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</si>
  <si>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</si>
  <si>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</si>
  <si>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</si>
  <si>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</si>
  <si>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</si>
  <si>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</si>
  <si>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</si>
  <si>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</si>
  <si>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</si>
  <si>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</si>
  <si>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</si>
  <si>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</si>
  <si>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</si>
  <si>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</si>
  <si>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</si>
  <si>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</si>
  <si>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</si>
  <si>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</si>
  <si>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</si>
  <si>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</si>
  <si>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</si>
  <si>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</si>
  <si>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</si>
  <si>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</si>
  <si>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</si>
  <si>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</si>
  <si>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</si>
  <si>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</si>
  <si>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</si>
  <si>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</si>
  <si>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</si>
  <si>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</si>
  <si>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</si>
  <si>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</si>
  <si>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</si>
  <si>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</si>
  <si>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</si>
  <si>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</si>
  <si>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</si>
  <si>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</si>
  <si>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</si>
  <si>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</si>
  <si>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</si>
  <si>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</si>
  <si>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</si>
  <si>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</si>
  <si>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</si>
  <si>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</si>
  <si>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</si>
  <si>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</si>
  <si>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</si>
  <si>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</si>
  <si>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</si>
  <si>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</si>
  <si>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</si>
  <si>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</si>
  <si>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</si>
  <si>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</si>
  <si>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</si>
  <si>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</si>
  <si>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</si>
  <si>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</si>
  <si>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</si>
  <si>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</si>
  <si>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</si>
  <si>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</si>
  <si>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</si>
  <si>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</si>
  <si>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</si>
  <si>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</si>
  <si>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</si>
  <si>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</si>
  <si>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</si>
  <si>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</si>
  <si>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</si>
  <si>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</si>
  <si>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</si>
  <si>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</si>
  <si>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</si>
  <si>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</si>
  <si>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</si>
  <si>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</si>
  <si>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</si>
  <si>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</si>
  <si>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</si>
  <si>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</si>
  <si>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</si>
  <si>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</si>
  <si>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</si>
  <si>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</si>
  <si>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</si>
  <si>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</si>
  <si>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</si>
  <si>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</si>
  <si>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</si>
  <si>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</si>
  <si>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</si>
  <si>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</si>
  <si>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</si>
  <si>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</si>
  <si>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</si>
  <si>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</si>
  <si>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</si>
  <si>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</si>
  <si>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</si>
  <si>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</si>
  <si>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</si>
  <si>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</si>
  <si>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</si>
  <si>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</si>
  <si>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</si>
  <si>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</si>
  <si>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</si>
  <si>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</si>
  <si>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</si>
  <si>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</si>
  <si>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</si>
  <si>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</si>
  <si>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</si>
  <si>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</si>
  <si>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</si>
  <si>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</si>
  <si>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</si>
  <si>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</si>
  <si>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</si>
  <si>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</si>
  <si>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</si>
  <si>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</si>
  <si>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</si>
  <si>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</si>
  <si>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</si>
  <si>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</si>
  <si>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</si>
  <si>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</si>
  <si>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</si>
  <si>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</si>
  <si>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</si>
  <si>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</si>
  <si>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</si>
  <si>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</si>
  <si>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</si>
  <si>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</si>
  <si>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</si>
  <si>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</si>
  <si>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</si>
  <si>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</si>
  <si>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</si>
  <si>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</si>
  <si>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</si>
  <si>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</si>
  <si>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</si>
  <si>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</si>
  <si>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</si>
  <si>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</si>
  <si>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</si>
  <si>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</si>
  <si>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</si>
  <si>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</si>
  <si>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</si>
  <si>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</si>
  <si>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</si>
  <si>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</si>
  <si>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</si>
  <si>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</si>
  <si>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</si>
  <si>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</si>
  <si>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</si>
  <si>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</si>
  <si>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</si>
  <si>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</si>
  <si>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</si>
  <si>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</si>
  <si>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</si>
  <si>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</si>
  <si>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</si>
  <si>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</si>
  <si>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</si>
  <si>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</si>
  <si>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</si>
  <si>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</si>
  <si>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</si>
  <si>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</si>
  <si>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</si>
  <si>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</si>
  <si>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</si>
  <si>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</si>
  <si>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</si>
  <si>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</si>
  <si>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</si>
  <si>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</si>
  <si>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</si>
  <si>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</si>
  <si>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</si>
  <si>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</si>
  <si>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</si>
  <si>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</si>
  <si>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</si>
  <si>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</si>
  <si>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</si>
  <si>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</si>
  <si>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</si>
  <si>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</si>
  <si>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</si>
  <si>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</si>
  <si>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</si>
  <si>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</si>
  <si>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</si>
  <si>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</si>
  <si>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</si>
  <si>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</si>
  <si>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</si>
  <si>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</si>
  <si>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</si>
  <si>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</si>
  <si>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</si>
  <si>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</si>
  <si>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</si>
  <si>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</si>
  <si>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</si>
  <si>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</si>
  <si>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</si>
  <si>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</si>
  <si>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</si>
  <si>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</si>
  <si>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</si>
  <si>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</si>
  <si>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</si>
  <si>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</si>
  <si>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</si>
  <si>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</si>
  <si>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</si>
  <si>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</si>
  <si>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</si>
  <si>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</si>
  <si>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</si>
  <si>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</si>
  <si>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</si>
  <si>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</si>
  <si>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</si>
  <si>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</si>
  <si>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</si>
  <si>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</si>
  <si>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</si>
  <si>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</si>
  <si>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</si>
  <si>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</si>
  <si>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</si>
  <si>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</si>
  <si>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</si>
  <si>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</si>
  <si>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</si>
  <si>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</si>
  <si>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</si>
  <si>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</si>
  <si>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</si>
  <si>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</si>
  <si>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</si>
  <si>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</si>
  <si>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</si>
  <si>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</si>
  <si>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</si>
  <si>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</si>
  <si>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</si>
  <si>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</si>
  <si>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</si>
  <si>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</si>
  <si>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</si>
  <si>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</si>
  <si>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</si>
  <si>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</si>
  <si>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</si>
  <si>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</si>
  <si>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</si>
  <si>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</si>
  <si>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</si>
  <si>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</si>
  <si>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</si>
  <si>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</si>
  <si>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</si>
  <si>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</si>
  <si>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</si>
  <si>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</si>
  <si>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</si>
  <si>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</si>
  <si>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</si>
  <si>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</si>
  <si>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</si>
  <si>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</si>
  <si>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</si>
  <si>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</si>
  <si>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</si>
  <si>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</si>
  <si>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</si>
  <si>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</si>
  <si>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</si>
  <si>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</si>
  <si>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</si>
  <si>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</si>
  <si>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</si>
  <si>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</si>
  <si>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</si>
  <si>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</si>
  <si>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</si>
  <si>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</si>
  <si>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</si>
  <si>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</si>
  <si>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</si>
  <si>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</si>
  <si>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</si>
  <si>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</si>
  <si>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</si>
  <si>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</si>
  <si>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</si>
  <si>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</si>
  <si>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</si>
  <si>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</si>
  <si>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</si>
  <si>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</si>
  <si>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</si>
  <si>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</si>
  <si>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</si>
  <si>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</si>
  <si>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</si>
  <si>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</si>
  <si>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</si>
  <si>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</si>
  <si>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</si>
  <si>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</si>
  <si>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</si>
  <si>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</si>
  <si>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</si>
  <si>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</si>
  <si>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</si>
  <si>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</si>
  <si>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</si>
  <si>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</si>
  <si>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</si>
  <si>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</si>
  <si>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</si>
  <si>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</si>
  <si>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</si>
  <si>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</si>
  <si>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</si>
  <si>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</si>
  <si>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</si>
  <si>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</si>
  <si>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</si>
  <si>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</si>
  <si>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</si>
  <si>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</si>
  <si>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</si>
  <si>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</si>
  <si>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</si>
  <si>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</si>
  <si>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</si>
  <si>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</si>
  <si>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</si>
  <si>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</si>
  <si>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</si>
  <si>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</si>
  <si>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</si>
  <si>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</si>
  <si>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</si>
  <si>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</si>
  <si>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</si>
  <si>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</si>
  <si>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</si>
  <si>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</si>
  <si>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</si>
  <si>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</si>
  <si>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</si>
  <si>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</si>
  <si>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</si>
  <si>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</si>
  <si>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</si>
  <si>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</si>
  <si>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</si>
  <si>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</si>
  <si>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</si>
  <si>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</si>
  <si>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</si>
  <si>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</si>
  <si>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</si>
  <si>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</si>
  <si>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</si>
  <si>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</si>
  <si>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</si>
  <si>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</si>
  <si>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</si>
  <si>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</si>
  <si>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</si>
  <si>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</si>
  <si>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</si>
  <si>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</si>
  <si>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</si>
  <si>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</si>
  <si>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</si>
  <si>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</si>
  <si>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</si>
  <si>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</si>
  <si>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</si>
  <si>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</si>
  <si>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</si>
  <si>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</si>
  <si>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</si>
  <si>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</si>
  <si>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</si>
  <si>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</si>
  <si>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</si>
  <si>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</si>
  <si>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</si>
  <si>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</si>
  <si>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</si>
  <si>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</si>
  <si>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</si>
  <si>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</si>
  <si>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</si>
  <si>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</si>
  <si>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</si>
  <si>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</si>
  <si>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</si>
  <si>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</si>
  <si>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</si>
  <si>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</si>
  <si>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</si>
  <si>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</si>
  <si>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</si>
  <si>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</si>
  <si>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</si>
  <si>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</si>
  <si>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</si>
  <si>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</si>
  <si>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</si>
  <si>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</si>
  <si>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</si>
  <si>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</si>
  <si>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</si>
  <si>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</si>
  <si>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</si>
  <si>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</si>
  <si>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</si>
  <si>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</si>
  <si>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</si>
  <si>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</si>
  <si>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</si>
  <si>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</si>
  <si>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</si>
  <si>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</si>
  <si>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</si>
  <si>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</si>
  <si>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</si>
  <si>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</si>
  <si>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</si>
  <si>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</si>
  <si>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</si>
  <si>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</si>
  <si>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</si>
  <si>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</si>
  <si>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</si>
  <si>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</si>
  <si>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</si>
  <si>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</si>
  <si>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</si>
  <si>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</si>
  <si>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</si>
  <si>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</si>
  <si>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</si>
  <si>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</si>
  <si>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</si>
  <si>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</si>
  <si>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</si>
  <si>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</si>
  <si>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</si>
  <si>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</si>
  <si>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</si>
  <si>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</si>
  <si>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</si>
  <si>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</si>
  <si>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</si>
  <si>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</si>
  <si>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</si>
  <si>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</si>
  <si>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</si>
  <si>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</si>
  <si>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</si>
  <si>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</si>
  <si>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</si>
  <si>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</si>
  <si>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</si>
  <si>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</si>
  <si>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</si>
  <si>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</si>
  <si>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</si>
  <si>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</si>
  <si>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</si>
  <si>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</si>
  <si>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</si>
  <si>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</si>
  <si>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</si>
  <si>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</si>
  <si>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</si>
  <si>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</si>
  <si>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</si>
  <si>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</si>
  <si>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</si>
  <si>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</si>
  <si>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</si>
  <si>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</si>
  <si>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</si>
  <si>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</si>
  <si>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</si>
  <si>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</si>
  <si>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</si>
  <si>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</si>
  <si>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</si>
  <si>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</si>
  <si>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</si>
  <si>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</si>
  <si>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</si>
  <si>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</si>
  <si>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</si>
  <si>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</si>
  <si>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</si>
  <si>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</si>
  <si>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</si>
  <si>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</si>
  <si>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</si>
  <si>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</si>
  <si>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</si>
  <si>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</si>
  <si>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</si>
  <si>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</si>
  <si>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</si>
  <si>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</si>
  <si>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</si>
  <si>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</si>
  <si>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</si>
  <si>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</si>
  <si>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</si>
  <si>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</si>
  <si>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</si>
  <si>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</si>
  <si>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</si>
  <si>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</si>
  <si>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</si>
  <si>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</si>
  <si>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</si>
  <si>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</si>
  <si>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</si>
  <si>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</si>
  <si>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</si>
  <si>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</si>
  <si>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</si>
  <si>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</si>
  <si>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</si>
  <si>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</si>
  <si>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</si>
  <si>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</si>
  <si>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</si>
  <si>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</si>
  <si>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</si>
  <si>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</si>
  <si>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</si>
  <si>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</si>
  <si>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</si>
  <si>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</si>
  <si>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</si>
  <si>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</si>
  <si>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</si>
  <si>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</si>
  <si>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</si>
  <si>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</si>
  <si>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</si>
  <si>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</si>
  <si>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</si>
  <si>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</si>
  <si>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</si>
  <si>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</si>
  <si>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</si>
  <si>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</si>
  <si>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</si>
  <si>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</si>
  <si>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</si>
  <si>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</si>
  <si>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</si>
  <si>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</si>
  <si>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</si>
  <si>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</si>
  <si>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</si>
  <si>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</si>
  <si>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</si>
  <si>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</si>
  <si>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</si>
  <si>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</si>
  <si>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</si>
  <si>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</si>
  <si>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</si>
  <si>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</si>
  <si>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</si>
  <si>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</si>
  <si>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</si>
  <si>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</si>
  <si>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</si>
  <si>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</si>
  <si>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</si>
  <si>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</si>
  <si>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</si>
  <si>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</si>
  <si>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</si>
  <si>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</si>
  <si>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</si>
  <si>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</si>
  <si>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</si>
  <si>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</si>
  <si>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</si>
  <si>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</si>
  <si>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</si>
  <si>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</si>
  <si>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</si>
  <si>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</si>
  <si>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</si>
  <si>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</si>
  <si>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</si>
  <si>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</si>
  <si>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</si>
  <si>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</si>
  <si>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</si>
  <si>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</si>
  <si>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</si>
  <si>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</si>
  <si>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</si>
  <si>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</si>
  <si>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</si>
  <si>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</si>
  <si>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</si>
  <si>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</si>
  <si>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</si>
  <si>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</si>
  <si>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</si>
  <si>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</si>
  <si>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</si>
  <si>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</si>
  <si>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</si>
  <si>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</si>
  <si>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</si>
  <si>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</si>
  <si>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</si>
  <si>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</si>
  <si>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</si>
  <si>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</si>
  <si>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</si>
  <si>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</si>
  <si>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</si>
  <si>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</si>
  <si>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</si>
  <si>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</si>
  <si>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</si>
  <si>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</si>
  <si>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</si>
  <si>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</si>
  <si>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</si>
  <si>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</si>
  <si>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</si>
  <si>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</si>
  <si>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</si>
  <si>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</si>
  <si>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</si>
  <si>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</si>
  <si>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</si>
  <si>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</si>
  <si>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</si>
  <si>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</si>
  <si>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</si>
  <si>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</si>
  <si>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</si>
  <si>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</si>
  <si>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</si>
  <si>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</si>
  <si>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</si>
  <si>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</si>
  <si>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</si>
  <si>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</si>
  <si>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</si>
  <si>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</si>
  <si>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</si>
  <si>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</si>
  <si>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</si>
  <si>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</si>
  <si>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</si>
  <si>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</si>
  <si>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</si>
  <si>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</si>
  <si>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</si>
  <si>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</si>
  <si>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</si>
  <si>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</si>
  <si>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</si>
  <si>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</si>
  <si>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</si>
  <si>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</si>
  <si>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</si>
  <si>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</si>
  <si>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</si>
  <si>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</si>
  <si>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</si>
  <si>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</si>
  <si>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</si>
  <si>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</si>
  <si>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</si>
  <si>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</si>
  <si>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</si>
  <si>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</si>
  <si>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</si>
  <si>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</si>
  <si>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</si>
  <si>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</si>
  <si>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</si>
  <si>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</si>
  <si>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</si>
  <si>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</si>
  <si>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</si>
  <si>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</si>
  <si>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</si>
  <si>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</si>
  <si>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</si>
  <si>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</si>
  <si>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</si>
  <si>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</si>
  <si>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</si>
  <si>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</si>
  <si>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</si>
  <si>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</si>
  <si>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</si>
  <si>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</si>
  <si>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</si>
  <si>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</si>
  <si>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</si>
  <si>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</si>
  <si>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</si>
  <si>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</si>
  <si>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</si>
  <si>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</si>
  <si>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</si>
  <si>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</si>
  <si>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</si>
  <si>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</si>
  <si>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</si>
  <si>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</si>
  <si>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</si>
  <si>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</si>
  <si>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</si>
  <si>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</si>
  <si>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</si>
  <si>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</si>
  <si>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</si>
  <si>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</si>
  <si>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</si>
  <si>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</si>
  <si>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</si>
  <si>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</si>
  <si>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</si>
  <si>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</si>
  <si>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</si>
  <si>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</si>
  <si>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</si>
  <si>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</si>
  <si>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</si>
  <si>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</si>
  <si>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</si>
  <si>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</si>
  <si>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</si>
  <si>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</si>
  <si>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</si>
  <si>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</si>
  <si>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</si>
  <si>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</si>
  <si>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</si>
  <si>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</si>
  <si>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</si>
  <si>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</si>
  <si>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</si>
  <si>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</si>
  <si>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</si>
  <si>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</si>
  <si>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</si>
  <si>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</si>
  <si>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</si>
  <si>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</si>
  <si>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</si>
  <si>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</si>
  <si>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</si>
  <si>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</si>
  <si>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</si>
  <si>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</si>
  <si>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</si>
  <si>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</si>
  <si>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</si>
  <si>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</si>
  <si>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</si>
  <si>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</si>
  <si>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</si>
  <si>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</si>
  <si>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</si>
  <si>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</si>
  <si>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</si>
  <si>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</si>
  <si>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</si>
  <si>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</si>
  <si>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</si>
  <si>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</si>
  <si>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</si>
  <si>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</si>
  <si>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</si>
  <si>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</si>
  <si>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</si>
  <si>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</si>
  <si>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</si>
  <si>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</si>
  <si>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</si>
  <si>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</si>
  <si>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</si>
  <si>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</si>
  <si>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</si>
  <si>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</si>
  <si>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</si>
  <si>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</si>
  <si>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</si>
  <si>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</si>
  <si>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</si>
  <si>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</si>
  <si>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</si>
  <si>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</si>
  <si>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</si>
  <si>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</si>
  <si>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</si>
  <si>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</si>
  <si>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</si>
  <si>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</si>
  <si>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</si>
  <si>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</si>
  <si>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</si>
  <si>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</si>
  <si>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</si>
  <si>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</si>
  <si>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</si>
  <si>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</si>
  <si>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</si>
  <si>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</si>
  <si>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</si>
  <si>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</si>
  <si>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</si>
  <si>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</si>
  <si>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</si>
  <si>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</si>
  <si>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</si>
  <si>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</si>
  <si>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</si>
  <si>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</si>
  <si>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</si>
  <si>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</si>
  <si>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</si>
  <si>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</si>
  <si>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</si>
  <si>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</si>
  <si>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</si>
  <si>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</si>
  <si>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</si>
  <si>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</si>
  <si>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</si>
  <si>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</si>
  <si>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</si>
  <si>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</si>
  <si>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</si>
  <si>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</si>
  <si>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</si>
  <si>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</si>
  <si>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</si>
  <si>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</si>
  <si>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</si>
  <si>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</si>
  <si>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</si>
  <si>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</si>
  <si>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</si>
  <si>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</si>
  <si>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</si>
  <si>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</si>
  <si>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</si>
  <si>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</si>
  <si>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</si>
  <si>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</si>
  <si>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</si>
  <si>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</si>
  <si>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</si>
  <si>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</si>
  <si>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</si>
  <si>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</si>
  <si>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</si>
  <si>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</si>
  <si>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</si>
  <si>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</si>
  <si>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</si>
  <si>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</si>
  <si>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</si>
  <si>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</si>
  <si>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</si>
  <si>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</si>
  <si>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</si>
  <si>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</si>
  <si>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</si>
  <si>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</si>
  <si>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</si>
  <si>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</si>
  <si>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</si>
  <si>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</si>
  <si>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</si>
  <si>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</si>
  <si>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</si>
  <si>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</si>
  <si>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</si>
  <si>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</si>
  <si>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</si>
  <si>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</si>
  <si>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</si>
  <si>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</si>
  <si>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</si>
  <si>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</si>
  <si>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</si>
  <si>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</si>
  <si>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</si>
  <si>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</si>
  <si>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</si>
  <si>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</si>
  <si>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</si>
  <si>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</si>
  <si>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</si>
  <si>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</si>
  <si>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</si>
  <si>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</si>
  <si>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</si>
  <si>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</si>
  <si>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Count of Items</t>
  </si>
  <si>
    <t>Average of Rating</t>
  </si>
  <si>
    <t>Row Labels</t>
  </si>
  <si>
    <t>Grand Total</t>
  </si>
  <si>
    <t>KPI s REQUIREMENT</t>
  </si>
  <si>
    <t>TOTAL SALES BY FAT CONTENT</t>
  </si>
  <si>
    <t>FAT BY OUTLET</t>
  </si>
  <si>
    <t>Column Labels</t>
  </si>
  <si>
    <t xml:space="preserve"> TOTAL SALES BY ITEM TYPES</t>
  </si>
  <si>
    <t>TOTAL SALES BY ESTABLISHMENT</t>
  </si>
  <si>
    <t>OULET SIZE</t>
  </si>
  <si>
    <t>OUTLET LOCATION</t>
  </si>
  <si>
    <t>outlet</t>
  </si>
  <si>
    <t>sales</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</si>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</sst>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5" formatCode="&quot;$&quot;0"/>
    <numFmt numFmtId="166" formatCode="0.0"/>
    <numFmt numFmtId="167" formatCode="&quot;$&quot;0.00,,&quot;M&quot;"/>
    <numFmt numFmtId="168" formatCode="&quot;$&quot;0.0,&quot;K&quot;"/>
    <numFmt numFmtId="169" formatCode="&quot;$&quot;0.0&quot;K&quot;"/>
    <numFmt numFmtId="170"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6"/>
        <bgColor indexed="64"/>
      </patternFill>
    </fill>
    <fill>
      <patternFill patternType="solid">
        <fgColor rgb="FFFF669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0" fontId="16" fillId="0" borderId="0" xfId="0" applyFont="1"/>
    <xf numFmtId="0" fontId="0" fillId="33" borderId="11" xfId="0" applyFill="1" applyBorder="1" applyAlignment="1">
      <alignment horizontal="center"/>
    </xf>
    <xf numFmtId="0" fontId="0" fillId="33" borderId="12" xfId="0" applyFill="1" applyBorder="1" applyAlignment="1">
      <alignment horizontal="center"/>
    </xf>
    <xf numFmtId="0" fontId="0" fillId="33" borderId="0" xfId="0" applyFill="1" applyBorder="1"/>
    <xf numFmtId="0" fontId="0" fillId="33" borderId="14" xfId="0" applyFill="1" applyBorder="1"/>
    <xf numFmtId="0" fontId="0" fillId="33" borderId="23" xfId="0" applyNumberFormat="1" applyFill="1" applyBorder="1"/>
    <xf numFmtId="0" fontId="0" fillId="33" borderId="13" xfId="0" applyFill="1" applyBorder="1"/>
    <xf numFmtId="0" fontId="0" fillId="33" borderId="15" xfId="0" applyFill="1" applyBorder="1"/>
    <xf numFmtId="0" fontId="0" fillId="33" borderId="16" xfId="0" applyFill="1" applyBorder="1"/>
    <xf numFmtId="0" fontId="0" fillId="33" borderId="17" xfId="0" applyFill="1" applyBorder="1"/>
    <xf numFmtId="0" fontId="0" fillId="34" borderId="11" xfId="0" applyFill="1" applyBorder="1" applyAlignment="1">
      <alignment horizontal="center" wrapText="1"/>
    </xf>
    <xf numFmtId="0" fontId="0" fillId="34" borderId="12" xfId="0" applyFill="1" applyBorder="1" applyAlignment="1">
      <alignment horizontal="center" wrapText="1"/>
    </xf>
    <xf numFmtId="0" fontId="0" fillId="34" borderId="13" xfId="0" applyFill="1" applyBorder="1" applyAlignment="1">
      <alignment horizontal="center" wrapText="1"/>
    </xf>
    <xf numFmtId="0" fontId="0" fillId="34" borderId="0" xfId="0" applyFill="1" applyAlignment="1">
      <alignment horizontal="center" wrapText="1"/>
    </xf>
    <xf numFmtId="0" fontId="0" fillId="34" borderId="14" xfId="0" applyFill="1" applyBorder="1" applyAlignment="1">
      <alignment horizontal="center" wrapText="1"/>
    </xf>
    <xf numFmtId="0" fontId="0" fillId="34" borderId="19" xfId="0" applyFill="1" applyBorder="1"/>
    <xf numFmtId="0" fontId="0" fillId="34" borderId="20" xfId="0" applyFill="1" applyBorder="1"/>
    <xf numFmtId="0" fontId="0" fillId="34" borderId="21" xfId="0" applyFill="1" applyBorder="1"/>
    <xf numFmtId="167" fontId="0" fillId="34" borderId="19" xfId="0" applyNumberFormat="1" applyFill="1" applyBorder="1"/>
    <xf numFmtId="165" fontId="0" fillId="34" borderId="20" xfId="0" applyNumberFormat="1" applyFill="1" applyBorder="1"/>
    <xf numFmtId="0" fontId="0" fillId="34" borderId="20" xfId="0" applyNumberFormat="1" applyFill="1" applyBorder="1"/>
    <xf numFmtId="166" fontId="0" fillId="34" borderId="21" xfId="0" applyNumberFormat="1" applyFill="1" applyBorder="1"/>
    <xf numFmtId="0" fontId="0" fillId="34" borderId="15" xfId="0" applyFill="1" applyBorder="1"/>
    <xf numFmtId="0" fontId="0" fillId="34" borderId="16" xfId="0" applyFill="1" applyBorder="1"/>
    <xf numFmtId="0" fontId="0" fillId="34" borderId="17" xfId="0" applyFill="1" applyBorder="1"/>
    <xf numFmtId="168" fontId="0" fillId="33" borderId="22" xfId="0" applyNumberFormat="1" applyFill="1" applyBorder="1"/>
    <xf numFmtId="168" fontId="0" fillId="33" borderId="24" xfId="0" applyNumberFormat="1" applyFill="1" applyBorder="1"/>
    <xf numFmtId="0" fontId="16" fillId="34" borderId="10" xfId="0" applyFont="1" applyFill="1" applyBorder="1" applyAlignment="1">
      <alignment horizontal="center" wrapText="1"/>
    </xf>
    <xf numFmtId="0" fontId="16" fillId="33" borderId="10" xfId="0" applyFont="1" applyFill="1" applyBorder="1" applyAlignment="1">
      <alignment horizontal="center"/>
    </xf>
    <xf numFmtId="0" fontId="0" fillId="33" borderId="18" xfId="0" applyFill="1" applyBorder="1"/>
    <xf numFmtId="0" fontId="0" fillId="33" borderId="22" xfId="0" applyFill="1" applyBorder="1" applyAlignment="1">
      <alignment horizontal="left"/>
    </xf>
    <xf numFmtId="0" fontId="0" fillId="33" borderId="23" xfId="0" applyFill="1" applyBorder="1" applyAlignment="1">
      <alignment horizontal="left"/>
    </xf>
    <xf numFmtId="0" fontId="0" fillId="33" borderId="18" xfId="0" applyFill="1" applyBorder="1" applyAlignment="1">
      <alignment horizontal="left"/>
    </xf>
    <xf numFmtId="0" fontId="0" fillId="35" borderId="0" xfId="0" applyFill="1" applyAlignment="1">
      <alignment horizontal="center"/>
    </xf>
    <xf numFmtId="0" fontId="0" fillId="35" borderId="10" xfId="0" applyFill="1" applyBorder="1"/>
    <xf numFmtId="0" fontId="0" fillId="35" borderId="18" xfId="0" applyFill="1" applyBorder="1"/>
    <xf numFmtId="0" fontId="0" fillId="35" borderId="12" xfId="0" applyFill="1" applyBorder="1"/>
    <xf numFmtId="0" fontId="0" fillId="35" borderId="0" xfId="0" applyFill="1"/>
    <xf numFmtId="0" fontId="0" fillId="35" borderId="13" xfId="0" applyFill="1" applyBorder="1"/>
    <xf numFmtId="0" fontId="0" fillId="35" borderId="0" xfId="0" applyFill="1" applyBorder="1"/>
    <xf numFmtId="0" fontId="0" fillId="35" borderId="14" xfId="0" applyFill="1" applyBorder="1"/>
    <xf numFmtId="0" fontId="0" fillId="35" borderId="13" xfId="0" applyFill="1" applyBorder="1" applyAlignment="1">
      <alignment horizontal="left"/>
    </xf>
    <xf numFmtId="0" fontId="0" fillId="35" borderId="10" xfId="0" applyNumberFormat="1" applyFill="1" applyBorder="1"/>
    <xf numFmtId="0" fontId="0" fillId="35" borderId="12" xfId="0" applyNumberFormat="1" applyFill="1" applyBorder="1"/>
    <xf numFmtId="0" fontId="0" fillId="35" borderId="13" xfId="0" applyNumberFormat="1" applyFill="1" applyBorder="1"/>
    <xf numFmtId="0" fontId="0" fillId="35" borderId="14" xfId="0" applyNumberFormat="1" applyFill="1" applyBorder="1"/>
    <xf numFmtId="0" fontId="0" fillId="35" borderId="15" xfId="0" applyFill="1" applyBorder="1" applyAlignment="1">
      <alignment horizontal="left"/>
    </xf>
    <xf numFmtId="0" fontId="0" fillId="35" borderId="15" xfId="0" applyNumberFormat="1" applyFill="1" applyBorder="1"/>
    <xf numFmtId="0" fontId="0" fillId="35" borderId="17" xfId="0" applyNumberFormat="1" applyFill="1" applyBorder="1"/>
    <xf numFmtId="0" fontId="0" fillId="36" borderId="0" xfId="0" applyFill="1" applyAlignment="1">
      <alignment horizontal="center"/>
    </xf>
    <xf numFmtId="0" fontId="0" fillId="36" borderId="10" xfId="0" applyFill="1" applyBorder="1"/>
    <xf numFmtId="0" fontId="0" fillId="36" borderId="18" xfId="0" applyFill="1" applyBorder="1"/>
    <xf numFmtId="0" fontId="0" fillId="36" borderId="0" xfId="0" applyFill="1"/>
    <xf numFmtId="0" fontId="0" fillId="36" borderId="13" xfId="0" applyFill="1" applyBorder="1" applyAlignment="1">
      <alignment horizontal="left"/>
    </xf>
    <xf numFmtId="0" fontId="0" fillId="36" borderId="22" xfId="0" applyNumberFormat="1" applyFill="1" applyBorder="1"/>
    <xf numFmtId="0" fontId="0" fillId="36" borderId="24" xfId="0" applyNumberFormat="1" applyFill="1" applyBorder="1"/>
    <xf numFmtId="0" fontId="0" fillId="36" borderId="15" xfId="0" applyFill="1" applyBorder="1" applyAlignment="1">
      <alignment horizontal="left"/>
    </xf>
    <xf numFmtId="0" fontId="0" fillId="36" borderId="23" xfId="0" applyNumberFormat="1" applyFill="1" applyBorder="1"/>
    <xf numFmtId="0" fontId="16" fillId="35" borderId="0" xfId="0" applyFont="1" applyFill="1" applyAlignment="1">
      <alignment horizontal="center"/>
    </xf>
    <xf numFmtId="0" fontId="16" fillId="36" borderId="0" xfId="0" applyFont="1" applyFill="1" applyAlignment="1">
      <alignment horizontal="center"/>
    </xf>
    <xf numFmtId="0" fontId="16" fillId="37" borderId="0" xfId="0" applyFont="1" applyFill="1" applyAlignment="1">
      <alignment horizontal="center"/>
    </xf>
    <xf numFmtId="0" fontId="0" fillId="37" borderId="0" xfId="0" applyFill="1" applyAlignment="1">
      <alignment horizontal="center"/>
    </xf>
    <xf numFmtId="0" fontId="0" fillId="37" borderId="0" xfId="0" applyFill="1"/>
    <xf numFmtId="0" fontId="0" fillId="37" borderId="10" xfId="0" applyFill="1" applyBorder="1"/>
    <xf numFmtId="0" fontId="0" fillId="37" borderId="18" xfId="0" applyFill="1" applyBorder="1"/>
    <xf numFmtId="0" fontId="0" fillId="37" borderId="13" xfId="0" applyFill="1" applyBorder="1" applyAlignment="1">
      <alignment horizontal="left"/>
    </xf>
    <xf numFmtId="168" fontId="0" fillId="37" borderId="22" xfId="0" applyNumberFormat="1" applyFill="1" applyBorder="1"/>
    <xf numFmtId="168" fontId="0" fillId="37" borderId="24" xfId="0" applyNumberFormat="1" applyFill="1" applyBorder="1"/>
    <xf numFmtId="0" fontId="0" fillId="37" borderId="15" xfId="0" applyFill="1" applyBorder="1" applyAlignment="1">
      <alignment horizontal="left"/>
    </xf>
    <xf numFmtId="168" fontId="0" fillId="37" borderId="23" xfId="0" applyNumberFormat="1" applyFill="1" applyBorder="1"/>
    <xf numFmtId="0" fontId="16" fillId="38" borderId="0" xfId="0" applyFont="1" applyFill="1" applyAlignment="1">
      <alignment horizontal="center"/>
    </xf>
    <xf numFmtId="0" fontId="0" fillId="38" borderId="0" xfId="0" applyFill="1" applyAlignment="1">
      <alignment horizontal="center"/>
    </xf>
    <xf numFmtId="0" fontId="0" fillId="38" borderId="10" xfId="0" applyFill="1" applyBorder="1"/>
    <xf numFmtId="0" fontId="0" fillId="38" borderId="18" xfId="0" applyFill="1" applyBorder="1"/>
    <xf numFmtId="0" fontId="0" fillId="38" borderId="0" xfId="0" applyFill="1"/>
    <xf numFmtId="0" fontId="0" fillId="38" borderId="13" xfId="0" applyFill="1" applyBorder="1" applyAlignment="1">
      <alignment horizontal="left"/>
    </xf>
    <xf numFmtId="168" fontId="0" fillId="38" borderId="24" xfId="0" applyNumberFormat="1" applyFill="1" applyBorder="1"/>
    <xf numFmtId="0" fontId="0" fillId="38" borderId="15" xfId="0" applyFill="1" applyBorder="1" applyAlignment="1">
      <alignment horizontal="left"/>
    </xf>
    <xf numFmtId="168" fontId="0" fillId="38" borderId="22" xfId="0" applyNumberFormat="1" applyFill="1" applyBorder="1"/>
    <xf numFmtId="168" fontId="0" fillId="38" borderId="23" xfId="0" applyNumberFormat="1" applyFill="1" applyBorder="1"/>
    <xf numFmtId="0" fontId="16" fillId="38" borderId="0" xfId="0" applyFont="1" applyFill="1" applyBorder="1" applyAlignment="1">
      <alignment horizontal="center"/>
    </xf>
    <xf numFmtId="168" fontId="0" fillId="0" borderId="0" xfId="0" applyNumberFormat="1"/>
    <xf numFmtId="0" fontId="16" fillId="39" borderId="0" xfId="0" applyFont="1" applyFill="1" applyAlignment="1">
      <alignment horizontal="center"/>
    </xf>
    <xf numFmtId="0" fontId="0" fillId="39" borderId="0" xfId="0" applyFill="1" applyAlignment="1">
      <alignment horizontal="center"/>
    </xf>
    <xf numFmtId="0" fontId="0" fillId="39" borderId="0" xfId="0" applyFill="1"/>
    <xf numFmtId="0" fontId="0" fillId="39" borderId="10" xfId="0" applyFill="1" applyBorder="1"/>
    <xf numFmtId="0" fontId="0" fillId="39" borderId="18" xfId="0" applyFill="1" applyBorder="1"/>
    <xf numFmtId="0" fontId="0" fillId="39" borderId="13" xfId="0" applyFill="1" applyBorder="1" applyAlignment="1">
      <alignment horizontal="left"/>
    </xf>
    <xf numFmtId="0" fontId="0" fillId="39" borderId="22" xfId="0" applyNumberFormat="1" applyFill="1" applyBorder="1"/>
    <xf numFmtId="0" fontId="0" fillId="39" borderId="24" xfId="0" applyNumberFormat="1" applyFill="1" applyBorder="1"/>
    <xf numFmtId="0" fontId="0" fillId="39" borderId="15" xfId="0" applyFill="1" applyBorder="1" applyAlignment="1">
      <alignment horizontal="left"/>
    </xf>
    <xf numFmtId="0" fontId="0" fillId="39" borderId="23" xfId="0" applyNumberFormat="1" applyFill="1" applyBorder="1"/>
    <xf numFmtId="170" fontId="0" fillId="39" borderId="22" xfId="0" applyNumberFormat="1" applyFill="1" applyBorder="1"/>
    <xf numFmtId="170" fontId="0" fillId="39" borderId="24" xfId="0" applyNumberFormat="1" applyFill="1" applyBorder="1"/>
    <xf numFmtId="170" fontId="0" fillId="39" borderId="23" xfId="0" applyNumberFormat="1" applyFill="1" applyBorder="1"/>
    <xf numFmtId="169" fontId="0" fillId="39" borderId="22" xfId="0" applyNumberFormat="1" applyFill="1" applyBorder="1"/>
    <xf numFmtId="169" fontId="0" fillId="39" borderId="24" xfId="0" applyNumberFormat="1" applyFill="1" applyBorder="1"/>
    <xf numFmtId="169" fontId="0" fillId="39" borderId="23"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50">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69" formatCode="&quot;$&quot;0.0&quot;K&quot;"/>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numFmt numFmtId="168" formatCode="&quot;$&quot;0.0,&quot;K&quot;"/>
    </dxf>
    <dxf>
      <numFmt numFmtId="168" formatCode="&quot;$&quot;0.0,&quot;K&quot;"/>
    </dxf>
    <dxf>
      <numFmt numFmtId="168" formatCode="&quot;$&quot;0.0,&quot;K&quot;"/>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numFmt numFmtId="168" formatCode="&quot;$&quot;0.0,&quot;K&quot;"/>
    </dxf>
    <dxf>
      <numFmt numFmtId="168" formatCode="&quot;$&quot;0.0,&quot;K&quo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
      <numFmt numFmtId="168" formatCode="&quot;$&quot;0.0,&quot;K&quot;"/>
    </dxf>
    <dxf>
      <numFmt numFmtId="169" formatCode="&quot;$&quot;0.0&quot;K&quot;"/>
    </dxf>
    <dxf>
      <numFmt numFmtId="169" formatCode="&quot;$&quot;0.0&quot;K&quot;"/>
    </dxf>
    <dxf>
      <numFmt numFmtId="169" formatCode="&quot;$&quot;0.0&quot;K&quot;"/>
    </dxf>
    <dxf>
      <numFmt numFmtId="169" formatCode="&quot;$&quot;0.0&quot;K&quot;"/>
    </dxf>
    <dxf>
      <numFmt numFmtId="165" formatCode="&quot;$&quot;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M&quot;"/>
    </dxf>
    <dxf>
      <fill>
        <patternFill>
          <bgColor theme="8" tint="0.79998168889431442"/>
        </patternFill>
      </fill>
    </dxf>
    <dxf>
      <fill>
        <patternFill>
          <bgColor theme="8" tint="0.79998168889431442"/>
        </patternFill>
      </fill>
    </dxf>
    <dxf>
      <fill>
        <patternFill>
          <bgColor theme="8"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bgColor rgb="FFFF6699"/>
        </patternFill>
      </fill>
    </dxf>
    <dxf>
      <fill>
        <patternFill>
          <bgColor rgb="FFFF6699"/>
        </patternFill>
      </fill>
    </dxf>
    <dxf>
      <fill>
        <patternFill>
          <bgColor rgb="FFFF6699"/>
        </patternFill>
      </fill>
    </dxf>
    <dxf>
      <fill>
        <patternFill>
          <bgColor rgb="FFFF6699"/>
        </patternFill>
      </fill>
    </dxf>
    <dxf>
      <fill>
        <patternFill>
          <bgColor rgb="FFFF6699"/>
        </patternFill>
      </fill>
    </dxf>
  </dxfs>
  <tableStyles count="1" defaultTableStyle="TableStyleMedium2" defaultPivotStyle="PivotStyleLight16">
    <tableStyle name="BLINKIT ANALYSIS" pivot="0" table="0" count="10" xr9:uid="{980FAFAC-6153-405E-A95F-6284245BF966}">
      <tableStyleElement type="wholeTable" dxfId="1"/>
      <tableStyleElement type="headerRow" dxfId="0"/>
    </tableStyle>
  </tableStyles>
  <colors>
    <mruColors>
      <color rgb="FFFFD200"/>
      <color rgb="FFD09E00"/>
      <color rgb="FFFF6699"/>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Design'!$B$8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'Sheets Design'!$A$9:$A$11</c:f>
              <c:strCache>
                <c:ptCount val="2"/>
                <c:pt idx="0">
                  <c:v>Low Fat</c:v>
                </c:pt>
                <c:pt idx="1">
                  <c:v>Regular</c:v>
                </c:pt>
              </c:strCache>
            </c:strRef>
          </c:cat>
          <c:val>
            <c:numRef>
              <c:f>'Sheets Design'!$B$9:$B$11</c:f>
              <c:numCache>
                <c:formatCode>"$"0.0,"K"</c:formatCode>
                <c:ptCount val="2"/>
                <c:pt idx="0">
                  <c:v>776319.68840000057</c:v>
                </c:pt>
                <c:pt idx="1">
                  <c:v>425361.8043999995</c:v>
                </c:pt>
              </c:numCache>
            </c:numRef>
          </c:val>
          <c:extLst>
            <c:ext xmlns:c16="http://schemas.microsoft.com/office/drawing/2014/chart" uri="{C3380CC4-5D6E-409C-BE32-E72D297353CC}">
              <c16:uniqueId val="{00000000-4D28-4B89-AD9A-ADFBD9CA49D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Design'!$B$20:$B$21</c:f>
              <c:strCache>
                <c:ptCount val="1"/>
                <c:pt idx="0">
                  <c:v>Regular</c:v>
                </c:pt>
              </c:strCache>
            </c:strRef>
          </c:tx>
          <c:spPr>
            <a:solidFill>
              <a:schemeClr val="accent1"/>
            </a:solidFill>
            <a:ln>
              <a:noFill/>
            </a:ln>
            <a:effectLst/>
          </c:spPr>
          <c:invertIfNegative val="0"/>
          <c:cat>
            <c:strRef>
              <c:f>'Sheets Design'!$A$22:$A$24</c:f>
              <c:strCache>
                <c:ptCount val="3"/>
                <c:pt idx="0">
                  <c:v>Tier 1</c:v>
                </c:pt>
                <c:pt idx="1">
                  <c:v>Tier 2</c:v>
                </c:pt>
                <c:pt idx="2">
                  <c:v>Tier 3</c:v>
                </c:pt>
              </c:strCache>
            </c:strRef>
          </c:cat>
          <c:val>
            <c:numRef>
              <c:f>'Sheets Design'!$B$22:$B$24</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154E-4FAB-B7B3-9F9DCBDAB0B8}"/>
            </c:ext>
          </c:extLst>
        </c:ser>
        <c:ser>
          <c:idx val="1"/>
          <c:order val="1"/>
          <c:tx>
            <c:strRef>
              <c:f>'Sheets Design'!$C$20:$C$21</c:f>
              <c:strCache>
                <c:ptCount val="1"/>
                <c:pt idx="0">
                  <c:v>Low Fat</c:v>
                </c:pt>
              </c:strCache>
            </c:strRef>
          </c:tx>
          <c:spPr>
            <a:solidFill>
              <a:schemeClr val="accent2"/>
            </a:solidFill>
            <a:ln>
              <a:noFill/>
            </a:ln>
            <a:effectLst/>
          </c:spPr>
          <c:invertIfNegative val="0"/>
          <c:cat>
            <c:strRef>
              <c:f>'Sheets Design'!$A$22:$A$24</c:f>
              <c:strCache>
                <c:ptCount val="3"/>
                <c:pt idx="0">
                  <c:v>Tier 1</c:v>
                </c:pt>
                <c:pt idx="1">
                  <c:v>Tier 2</c:v>
                </c:pt>
                <c:pt idx="2">
                  <c:v>Tier 3</c:v>
                </c:pt>
              </c:strCache>
            </c:strRef>
          </c:cat>
          <c:val>
            <c:numRef>
              <c:f>'Sheets Design'!$C$22:$C$24</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3-154E-4FAB-B7B3-9F9DCBDAB0B8}"/>
            </c:ext>
          </c:extLst>
        </c:ser>
        <c:dLbls>
          <c:showLegendKey val="0"/>
          <c:showVal val="0"/>
          <c:showCatName val="0"/>
          <c:showSerName val="0"/>
          <c:showPercent val="0"/>
          <c:showBubbleSize val="0"/>
        </c:dLbls>
        <c:gapWidth val="182"/>
        <c:axId val="1513795184"/>
        <c:axId val="1408904160"/>
      </c:barChart>
      <c:catAx>
        <c:axId val="1513795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04160"/>
        <c:crosses val="autoZero"/>
        <c:auto val="1"/>
        <c:lblAlgn val="ctr"/>
        <c:lblOffset val="100"/>
        <c:noMultiLvlLbl val="0"/>
      </c:catAx>
      <c:valAx>
        <c:axId val="1408904160"/>
        <c:scaling>
          <c:orientation val="minMax"/>
        </c:scaling>
        <c:delete val="1"/>
        <c:axPos val="b"/>
        <c:numFmt formatCode="General" sourceLinked="1"/>
        <c:majorTickMark val="none"/>
        <c:minorTickMark val="none"/>
        <c:tickLblPos val="nextTo"/>
        <c:crossAx val="1513795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6"/>
  </c:pivotSource>
  <c:chart>
    <c:autoTitleDeleted val="1"/>
    <c:pivotFmts>
      <c:pivotFmt>
        <c:idx val="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720096545720731"/>
          <c:y val="4.7036688617121354E-2"/>
          <c:w val="0.60336854878064861"/>
          <c:h val="0.89276178201149126"/>
        </c:manualLayout>
      </c:layout>
      <c:barChart>
        <c:barDir val="bar"/>
        <c:grouping val="clustered"/>
        <c:varyColors val="0"/>
        <c:ser>
          <c:idx val="0"/>
          <c:order val="0"/>
          <c:tx>
            <c:strRef>
              <c:f>'Sheets Design'!$B$38</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Design'!$A$39:$A$54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Design'!$B$39:$B$54</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E63C-4177-9553-0A01E25BE342}"/>
            </c:ext>
          </c:extLst>
        </c:ser>
        <c:dLbls>
          <c:dLblPos val="outEnd"/>
          <c:showLegendKey val="0"/>
          <c:showVal val="1"/>
          <c:showCatName val="0"/>
          <c:showSerName val="0"/>
          <c:showPercent val="0"/>
          <c:showBubbleSize val="0"/>
        </c:dLbls>
        <c:gapWidth val="65"/>
        <c:overlap val="-100"/>
        <c:axId val="1431723920"/>
        <c:axId val="1431726800"/>
      </c:barChart>
      <c:catAx>
        <c:axId val="1431723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26800"/>
        <c:crosses val="autoZero"/>
        <c:auto val="1"/>
        <c:lblAlgn val="ctr"/>
        <c:lblOffset val="100"/>
        <c:noMultiLvlLbl val="0"/>
      </c:catAx>
      <c:valAx>
        <c:axId val="1431726800"/>
        <c:scaling>
          <c:orientation val="minMax"/>
        </c:scaling>
        <c:delete val="1"/>
        <c:axPos val="b"/>
        <c:numFmt formatCode="General" sourceLinked="1"/>
        <c:majorTickMark val="none"/>
        <c:minorTickMark val="none"/>
        <c:tickLblPos val="nextTo"/>
        <c:crossAx val="143172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Design'!$B$57</c:f>
              <c:strCache>
                <c:ptCount val="1"/>
                <c:pt idx="0">
                  <c:v>Total</c:v>
                </c:pt>
              </c:strCache>
            </c:strRef>
          </c:tx>
          <c:spPr>
            <a:solidFill>
              <a:schemeClr val="accent1"/>
            </a:solidFill>
            <a:ln>
              <a:noFill/>
            </a:ln>
            <a:effectLst/>
          </c:spPr>
          <c:cat>
            <c:strRef>
              <c:f>'Sheets Design'!$A$58:$A$66</c:f>
              <c:strCache>
                <c:ptCount val="9"/>
                <c:pt idx="0">
                  <c:v>2011</c:v>
                </c:pt>
                <c:pt idx="1">
                  <c:v>2012</c:v>
                </c:pt>
                <c:pt idx="2">
                  <c:v>2014</c:v>
                </c:pt>
                <c:pt idx="3">
                  <c:v>2015</c:v>
                </c:pt>
                <c:pt idx="4">
                  <c:v>2016</c:v>
                </c:pt>
                <c:pt idx="5">
                  <c:v>2017</c:v>
                </c:pt>
                <c:pt idx="6">
                  <c:v>2018</c:v>
                </c:pt>
                <c:pt idx="7">
                  <c:v>2020</c:v>
                </c:pt>
                <c:pt idx="8">
                  <c:v>2022</c:v>
                </c:pt>
              </c:strCache>
            </c:strRef>
          </c:cat>
          <c:val>
            <c:numRef>
              <c:f>'Sheets Design'!$B$58:$B$66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6DE6-4825-BDF3-966F3279CE41}"/>
            </c:ext>
          </c:extLst>
        </c:ser>
        <c:dLbls>
          <c:showLegendKey val="0"/>
          <c:showVal val="0"/>
          <c:showCatName val="0"/>
          <c:showSerName val="0"/>
          <c:showPercent val="0"/>
          <c:showBubbleSize val="0"/>
        </c:dLbls>
        <c:axId val="1410569984"/>
        <c:axId val="1410570464"/>
      </c:areaChart>
      <c:catAx>
        <c:axId val="1410569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570464"/>
        <c:crosses val="autoZero"/>
        <c:auto val="1"/>
        <c:lblAlgn val="ctr"/>
        <c:lblOffset val="100"/>
        <c:noMultiLvlLbl val="0"/>
      </c:catAx>
      <c:valAx>
        <c:axId val="1410570464"/>
        <c:scaling>
          <c:orientation val="minMax"/>
        </c:scaling>
        <c:delete val="0"/>
        <c:axPos val="l"/>
        <c:numFmt formatCode="&quot;$&quot;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5699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18"/>
  </c:pivotSource>
  <c:chart>
    <c:autoTitleDeleted val="1"/>
    <c:pivotFmts>
      <c:pivotFmt>
        <c:idx val="0"/>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6">
              <a:lumMod val="40000"/>
              <a:lumOff val="60000"/>
            </a:schemeClr>
          </a:solidFill>
          <a:ln w="19050">
            <a:solidFill>
              <a:schemeClr val="lt1"/>
            </a:solidFill>
          </a:ln>
          <a:effectLst/>
        </c:spPr>
        <c:dLbl>
          <c:idx val="0"/>
          <c:layout>
            <c:manualLayout>
              <c:x val="0.15290519877675848"/>
              <c:y val="-2.829654782116584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D09E00"/>
          </a:solidFill>
          <a:ln w="19050">
            <a:solidFill>
              <a:schemeClr val="lt1"/>
            </a:solidFill>
          </a:ln>
          <a:effectLst/>
        </c:spPr>
        <c:dLbl>
          <c:idx val="0"/>
          <c:layout>
            <c:manualLayout>
              <c:x val="-8.737439930100481E-2"/>
              <c:y val="-0.19241652518392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6">
              <a:lumMod val="75000"/>
            </a:schemeClr>
          </a:solidFill>
          <a:ln w="19050">
            <a:solidFill>
              <a:schemeClr val="lt1"/>
            </a:solidFill>
          </a:ln>
          <a:effectLst/>
        </c:spPr>
        <c:dLbl>
          <c:idx val="0"/>
          <c:layout>
            <c:manualLayout>
              <c:x val="0.18348623853211019"/>
              <c:y val="3.395585738539898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1795543905635648"/>
          <c:y val="0.15443320009447037"/>
          <c:w val="0.60342239330175473"/>
          <c:h val="0.78168299845371625"/>
        </c:manualLayout>
      </c:layout>
      <c:doughnutChart>
        <c:varyColors val="1"/>
        <c:ser>
          <c:idx val="0"/>
          <c:order val="0"/>
          <c:tx>
            <c:strRef>
              <c:f>'Sheets Design'!$B$71</c:f>
              <c:strCache>
                <c:ptCount val="1"/>
                <c:pt idx="0">
                  <c:v>Total</c:v>
                </c:pt>
              </c:strCache>
            </c:strRef>
          </c:tx>
          <c:spPr>
            <a:solidFill>
              <a:srgbClr val="D09E00"/>
            </a:solidFill>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2-CADC-46DA-AE51-A10C505C9019}"/>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4-CADC-46DA-AE51-A10C505C9019}"/>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3-CADC-46DA-AE51-A10C505C9019}"/>
              </c:ext>
            </c:extLst>
          </c:dPt>
          <c:dLbls>
            <c:dLbl>
              <c:idx val="0"/>
              <c:layout>
                <c:manualLayout>
                  <c:x val="0.15290519877675848"/>
                  <c:y val="-2.829654782116584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ADC-46DA-AE51-A10C505C9019}"/>
                </c:ext>
              </c:extLst>
            </c:dLbl>
            <c:dLbl>
              <c:idx val="1"/>
              <c:layout>
                <c:manualLayout>
                  <c:x val="0.18348623853211019"/>
                  <c:y val="3.395585738539898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ADC-46DA-AE51-A10C505C9019}"/>
                </c:ext>
              </c:extLst>
            </c:dLbl>
            <c:dLbl>
              <c:idx val="2"/>
              <c:layout>
                <c:manualLayout>
                  <c:x val="-8.737439930100481E-2"/>
                  <c:y val="-0.192416525183927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ADC-46DA-AE51-A10C505C901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Design'!$A$72:$A$74</c:f>
              <c:strCache>
                <c:ptCount val="3"/>
                <c:pt idx="0">
                  <c:v>High</c:v>
                </c:pt>
                <c:pt idx="1">
                  <c:v>Medium</c:v>
                </c:pt>
                <c:pt idx="2">
                  <c:v>Small</c:v>
                </c:pt>
              </c:strCache>
            </c:strRef>
          </c:cat>
          <c:val>
            <c:numRef>
              <c:f>'Sheets Design'!$B$72:$B$74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ADC-46DA-AE51-A10C505C901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1.8013917985022512E-2"/>
          <c:y val="3.4167078860473522E-2"/>
          <c:w val="0.881505522818822"/>
          <c:h val="9.408802677254476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18"/>
  </c:pivotSource>
  <c:chart>
    <c:autoTitleDeleted val="1"/>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474644209296847"/>
          <c:y val="7.5290896646132782E-2"/>
          <c:w val="0.48776093253829989"/>
          <c:h val="0.84941820670773438"/>
        </c:manualLayout>
      </c:layout>
      <c:barChart>
        <c:barDir val="bar"/>
        <c:grouping val="clustered"/>
        <c:varyColors val="0"/>
        <c:ser>
          <c:idx val="0"/>
          <c:order val="0"/>
          <c:tx>
            <c:strRef>
              <c:f>'Sheets Design'!$B$92</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Design'!$A$93:$A$96</c:f>
              <c:strCache>
                <c:ptCount val="4"/>
                <c:pt idx="0">
                  <c:v>Supermarket Type1</c:v>
                </c:pt>
                <c:pt idx="1">
                  <c:v>Supermarket Type2</c:v>
                </c:pt>
                <c:pt idx="2">
                  <c:v>Supermarket Type3</c:v>
                </c:pt>
                <c:pt idx="3">
                  <c:v>Grocery Store</c:v>
                </c:pt>
              </c:strCache>
            </c:strRef>
          </c:cat>
          <c:val>
            <c:numRef>
              <c:f>'Sheets Design'!$B$93:$B$96</c:f>
              <c:numCache>
                <c:formatCode>"$"0.0,"k"</c:formatCode>
                <c:ptCount val="4"/>
                <c:pt idx="0">
                  <c:v>787549.89280000131</c:v>
                </c:pt>
                <c:pt idx="1">
                  <c:v>131477.77639999994</c:v>
                </c:pt>
                <c:pt idx="2">
                  <c:v>130714.67460000006</c:v>
                </c:pt>
                <c:pt idx="3">
                  <c:v>151939.149</c:v>
                </c:pt>
              </c:numCache>
            </c:numRef>
          </c:val>
          <c:extLst>
            <c:ext xmlns:c16="http://schemas.microsoft.com/office/drawing/2014/chart" uri="{C3380CC4-5D6E-409C-BE32-E72D297353CC}">
              <c16:uniqueId val="{00000000-4BEF-4F30-B674-3762EF5C461C}"/>
            </c:ext>
          </c:extLst>
        </c:ser>
        <c:dLbls>
          <c:dLblPos val="outEnd"/>
          <c:showLegendKey val="0"/>
          <c:showVal val="1"/>
          <c:showCatName val="0"/>
          <c:showSerName val="0"/>
          <c:showPercent val="0"/>
          <c:showBubbleSize val="0"/>
        </c:dLbls>
        <c:gapWidth val="80"/>
        <c:axId val="1586942848"/>
        <c:axId val="1586939968"/>
      </c:barChart>
      <c:catAx>
        <c:axId val="1586942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939968"/>
        <c:crosses val="autoZero"/>
        <c:auto val="1"/>
        <c:lblAlgn val="ctr"/>
        <c:lblOffset val="100"/>
        <c:noMultiLvlLbl val="0"/>
      </c:catAx>
      <c:valAx>
        <c:axId val="1586939968"/>
        <c:scaling>
          <c:orientation val="minMax"/>
        </c:scaling>
        <c:delete val="1"/>
        <c:axPos val="b"/>
        <c:numFmt formatCode="&quot;$&quot;0.0,&quot;k&quot;" sourceLinked="1"/>
        <c:majorTickMark val="none"/>
        <c:minorTickMark val="none"/>
        <c:tickLblPos val="nextTo"/>
        <c:crossAx val="158694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Design'!$B$99</c:f>
              <c:strCache>
                <c:ptCount val="1"/>
                <c:pt idx="0">
                  <c:v>Total</c:v>
                </c:pt>
              </c:strCache>
            </c:strRef>
          </c:tx>
          <c:spPr>
            <a:solidFill>
              <a:schemeClr val="accent1"/>
            </a:solidFill>
            <a:ln>
              <a:noFill/>
            </a:ln>
            <a:effectLst/>
          </c:spPr>
          <c:invertIfNegative val="0"/>
          <c:cat>
            <c:strRef>
              <c:f>'Sheets Design'!$A$100:$A$103</c:f>
              <c:strCache>
                <c:ptCount val="4"/>
                <c:pt idx="0">
                  <c:v>Supermarket Type1</c:v>
                </c:pt>
                <c:pt idx="1">
                  <c:v>Supermarket Type2</c:v>
                </c:pt>
                <c:pt idx="2">
                  <c:v>Supermarket Type3</c:v>
                </c:pt>
                <c:pt idx="3">
                  <c:v>Grocery Store</c:v>
                </c:pt>
              </c:strCache>
            </c:strRef>
          </c:cat>
          <c:val>
            <c:numRef>
              <c:f>'Sheets Design'!$B$100:$B$103</c:f>
              <c:numCache>
                <c:formatCode>"$"0.0"K"</c:formatCode>
                <c:ptCount val="4"/>
                <c:pt idx="0">
                  <c:v>141.21389506903375</c:v>
                </c:pt>
                <c:pt idx="1">
                  <c:v>141.67863836206891</c:v>
                </c:pt>
                <c:pt idx="2">
                  <c:v>139.80179101604284</c:v>
                </c:pt>
                <c:pt idx="3">
                  <c:v>140.29468975069253</c:v>
                </c:pt>
              </c:numCache>
            </c:numRef>
          </c:val>
          <c:extLst>
            <c:ext xmlns:c16="http://schemas.microsoft.com/office/drawing/2014/chart" uri="{C3380CC4-5D6E-409C-BE32-E72D297353CC}">
              <c16:uniqueId val="{00000000-5131-4997-B0C3-DBE283012A81}"/>
            </c:ext>
          </c:extLst>
        </c:ser>
        <c:dLbls>
          <c:showLegendKey val="0"/>
          <c:showVal val="0"/>
          <c:showCatName val="0"/>
          <c:showSerName val="0"/>
          <c:showPercent val="0"/>
          <c:showBubbleSize val="0"/>
        </c:dLbls>
        <c:gapWidth val="182"/>
        <c:axId val="1513152192"/>
        <c:axId val="1513151712"/>
      </c:barChart>
      <c:catAx>
        <c:axId val="1513152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151712"/>
        <c:crosses val="autoZero"/>
        <c:auto val="1"/>
        <c:lblAlgn val="ctr"/>
        <c:lblOffset val="100"/>
        <c:noMultiLvlLbl val="0"/>
      </c:catAx>
      <c:valAx>
        <c:axId val="151315171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5131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Design!PivotTable13</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Design'!$B$106</c:f>
              <c:strCache>
                <c:ptCount val="1"/>
                <c:pt idx="0">
                  <c:v>Total</c:v>
                </c:pt>
              </c:strCache>
            </c:strRef>
          </c:tx>
          <c:spPr>
            <a:solidFill>
              <a:schemeClr val="accent1"/>
            </a:solidFill>
            <a:ln>
              <a:noFill/>
            </a:ln>
            <a:effectLst/>
          </c:spPr>
          <c:invertIfNegative val="0"/>
          <c:cat>
            <c:strRef>
              <c:f>'Sheets Design'!$A$107:$A$110</c:f>
              <c:strCache>
                <c:ptCount val="4"/>
                <c:pt idx="0">
                  <c:v>Supermarket Type1</c:v>
                </c:pt>
                <c:pt idx="1">
                  <c:v>Supermarket Type2</c:v>
                </c:pt>
                <c:pt idx="2">
                  <c:v>Supermarket Type3</c:v>
                </c:pt>
                <c:pt idx="3">
                  <c:v>Grocery Store</c:v>
                </c:pt>
              </c:strCache>
            </c:strRef>
          </c:cat>
          <c:val>
            <c:numRef>
              <c:f>'Sheets Design'!$B$107:$B$110</c:f>
              <c:numCache>
                <c:formatCode>General</c:formatCode>
                <c:ptCount val="4"/>
                <c:pt idx="0">
                  <c:v>5577</c:v>
                </c:pt>
                <c:pt idx="1">
                  <c:v>928</c:v>
                </c:pt>
                <c:pt idx="2">
                  <c:v>935</c:v>
                </c:pt>
                <c:pt idx="3">
                  <c:v>1083</c:v>
                </c:pt>
              </c:numCache>
            </c:numRef>
          </c:val>
          <c:extLst>
            <c:ext xmlns:c16="http://schemas.microsoft.com/office/drawing/2014/chart" uri="{C3380CC4-5D6E-409C-BE32-E72D297353CC}">
              <c16:uniqueId val="{00000003-8DFF-424B-81EF-0E2D973068A0}"/>
            </c:ext>
          </c:extLst>
        </c:ser>
        <c:dLbls>
          <c:showLegendKey val="0"/>
          <c:showVal val="0"/>
          <c:showCatName val="0"/>
          <c:showSerName val="0"/>
          <c:showPercent val="0"/>
          <c:showBubbleSize val="0"/>
        </c:dLbls>
        <c:gapWidth val="182"/>
        <c:axId val="1422777280"/>
        <c:axId val="1547495024"/>
      </c:barChart>
      <c:catAx>
        <c:axId val="1422777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495024"/>
        <c:crosses val="autoZero"/>
        <c:auto val="1"/>
        <c:lblAlgn val="ctr"/>
        <c:lblOffset val="100"/>
        <c:noMultiLvlLbl val="0"/>
      </c:catAx>
      <c:valAx>
        <c:axId val="154749502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2277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D200"/>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4831920335934773"/>
              <c:y val="0.17286324077911314"/>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676548856859963"/>
                  <c:h val="0.26375221736553711"/>
                </c:manualLayout>
              </c15:layout>
            </c:ext>
          </c:extLst>
        </c:dLbl>
      </c:pivotFmt>
      <c:pivotFmt>
        <c:idx val="6"/>
        <c:spPr>
          <a:solidFill>
            <a:schemeClr val="accent6">
              <a:lumMod val="75000"/>
            </a:schemeClr>
          </a:solidFill>
          <a:ln w="19050">
            <a:solidFill>
              <a:schemeClr val="lt1"/>
            </a:solidFill>
          </a:ln>
          <a:effectLst/>
        </c:spPr>
        <c:dLbl>
          <c:idx val="0"/>
          <c:layout>
            <c:manualLayout>
              <c:x val="-4.9379921079008772E-2"/>
              <c:y val="-0.23075797762121841"/>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419920340585144"/>
                  <c:h val="0.26375221736553711"/>
                </c:manualLayout>
              </c15:layout>
            </c:ext>
          </c:extLst>
        </c:dLbl>
      </c:pivotFmt>
    </c:pivotFmts>
    <c:plotArea>
      <c:layout>
        <c:manualLayout>
          <c:layoutTarget val="inner"/>
          <c:xMode val="edge"/>
          <c:yMode val="edge"/>
          <c:x val="0.11914993378342315"/>
          <c:y val="0.22362371635520731"/>
          <c:w val="0.66448023104721954"/>
          <c:h val="0.67362401975756125"/>
        </c:manualLayout>
      </c:layout>
      <c:doughnutChart>
        <c:varyColors val="1"/>
        <c:ser>
          <c:idx val="0"/>
          <c:order val="0"/>
          <c:tx>
            <c:strRef>
              <c:f>'Sheets Design'!$B$8</c:f>
              <c:strCache>
                <c:ptCount val="1"/>
                <c:pt idx="0">
                  <c:v>Total</c:v>
                </c:pt>
              </c:strCache>
            </c:strRef>
          </c:tx>
          <c:spPr>
            <a:solidFill>
              <a:srgbClr val="FFD200"/>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9B37-4F5A-80F3-095E7C917DA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B37-4F5A-80F3-095E7C917DAA}"/>
              </c:ext>
            </c:extLst>
          </c:dPt>
          <c:dLbls>
            <c:dLbl>
              <c:idx val="0"/>
              <c:layout>
                <c:manualLayout>
                  <c:x val="0.14831920335934773"/>
                  <c:y val="0.17286324077911314"/>
                </c:manualLayout>
              </c:layout>
              <c:showLegendKey val="0"/>
              <c:showVal val="1"/>
              <c:showCatName val="0"/>
              <c:showSerName val="0"/>
              <c:showPercent val="1"/>
              <c:showBubbleSize val="0"/>
              <c:extLst>
                <c:ext xmlns:c15="http://schemas.microsoft.com/office/drawing/2012/chart" uri="{CE6537A1-D6FC-4f65-9D91-7224C49458BB}">
                  <c15:layout>
                    <c:manualLayout>
                      <c:w val="0.29676548856859963"/>
                      <c:h val="0.26375221736553711"/>
                    </c:manualLayout>
                  </c15:layout>
                </c:ext>
                <c:ext xmlns:c16="http://schemas.microsoft.com/office/drawing/2014/chart" uri="{C3380CC4-5D6E-409C-BE32-E72D297353CC}">
                  <c16:uniqueId val="{00000001-9B37-4F5A-80F3-095E7C917DAA}"/>
                </c:ext>
              </c:extLst>
            </c:dLbl>
            <c:dLbl>
              <c:idx val="1"/>
              <c:layout>
                <c:manualLayout>
                  <c:x val="-4.9379921079008772E-2"/>
                  <c:y val="-0.23075797762121841"/>
                </c:manualLayout>
              </c:layout>
              <c:showLegendKey val="0"/>
              <c:showVal val="1"/>
              <c:showCatName val="0"/>
              <c:showSerName val="0"/>
              <c:showPercent val="1"/>
              <c:showBubbleSize val="0"/>
              <c:extLst>
                <c:ext xmlns:c15="http://schemas.microsoft.com/office/drawing/2012/chart" uri="{CE6537A1-D6FC-4f65-9D91-7224C49458BB}">
                  <c15:layout>
                    <c:manualLayout>
                      <c:w val="0.30419920340585144"/>
                      <c:h val="0.26375221736553711"/>
                    </c:manualLayout>
                  </c15:layout>
                </c:ext>
                <c:ext xmlns:c16="http://schemas.microsoft.com/office/drawing/2014/chart" uri="{C3380CC4-5D6E-409C-BE32-E72D297353CC}">
                  <c16:uniqueId val="{00000003-9B37-4F5A-80F3-095E7C917DAA}"/>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Design'!$A$9:$A$11</c:f>
              <c:strCache>
                <c:ptCount val="2"/>
                <c:pt idx="0">
                  <c:v>Low Fat</c:v>
                </c:pt>
                <c:pt idx="1">
                  <c:v>Regular</c:v>
                </c:pt>
              </c:strCache>
            </c:strRef>
          </c:cat>
          <c:val>
            <c:numRef>
              <c:f>'Sheets Design'!$B$9:$B$11</c:f>
              <c:numCache>
                <c:formatCode>"$"0.0,"K"</c:formatCode>
                <c:ptCount val="2"/>
                <c:pt idx="0">
                  <c:v>776319.68840000057</c:v>
                </c:pt>
                <c:pt idx="1">
                  <c:v>425361.8043999995</c:v>
                </c:pt>
              </c:numCache>
            </c:numRef>
          </c:val>
          <c:extLst>
            <c:ext xmlns:c16="http://schemas.microsoft.com/office/drawing/2014/chart" uri="{C3380CC4-5D6E-409C-BE32-E72D297353CC}">
              <c16:uniqueId val="{00000004-9B37-4F5A-80F3-095E7C917DAA}"/>
            </c:ext>
          </c:extLst>
        </c:ser>
        <c:dLbls>
          <c:showLegendKey val="0"/>
          <c:showVal val="0"/>
          <c:showCatName val="0"/>
          <c:showSerName val="0"/>
          <c:showPercent val="0"/>
          <c:showBubbleSize val="0"/>
          <c:showLeaderLines val="1"/>
        </c:dLbls>
        <c:firstSliceAng val="0"/>
        <c:holeSize val="68"/>
      </c:doughnutChart>
      <c:spPr>
        <a:noFill/>
        <a:ln>
          <a:noFill/>
        </a:ln>
        <a:effectLst/>
      </c:spPr>
    </c:plotArea>
    <c:legend>
      <c:legendPos val="r"/>
      <c:layout>
        <c:manualLayout>
          <c:xMode val="edge"/>
          <c:yMode val="edge"/>
          <c:x val="8.9621256815764605E-2"/>
          <c:y val="3.1367177786987159E-2"/>
          <c:w val="0.79405223003963032"/>
          <c:h val="0.13325835924052321"/>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layout>
            <c:manualLayout>
              <c:x val="-2.4286128663675299E-17"/>
              <c:y val="0"/>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994645045407995"/>
                  <c:h val="0.11046348534887994"/>
                </c:manualLayout>
              </c15:layout>
            </c:ext>
          </c:extLst>
        </c:dLbl>
      </c:pivotFmt>
      <c:pivotFmt>
        <c:idx val="7"/>
        <c:spPr>
          <a:solidFill>
            <a:srgbClr val="D09E00"/>
          </a:solidFill>
          <a:ln>
            <a:noFill/>
          </a:ln>
          <a:effectLst/>
        </c:spPr>
        <c:dLbl>
          <c:idx val="0"/>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258464689194407"/>
                  <c:h val="0.13891878811778255"/>
                </c:manualLayout>
              </c15:layout>
            </c:ext>
          </c:extLst>
        </c:dLbl>
      </c:pivotFmt>
      <c:pivotFmt>
        <c:idx val="8"/>
        <c:spPr>
          <a:solidFill>
            <a:srgbClr val="D09E00"/>
          </a:solidFill>
          <a:ln>
            <a:noFill/>
          </a:ln>
          <a:effectLst/>
        </c:spPr>
        <c:dLbl>
          <c:idx val="0"/>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24419600141011"/>
                  <c:h val="0.12184560645644098"/>
                </c:manualLayout>
              </c15:layout>
            </c:ext>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62340736264287"/>
          <c:y val="6.6506988353491045E-2"/>
          <c:w val="0.75208952342582802"/>
          <c:h val="0.88682631510550858"/>
        </c:manualLayout>
      </c:layout>
      <c:barChart>
        <c:barDir val="bar"/>
        <c:grouping val="clustered"/>
        <c:varyColors val="0"/>
        <c:ser>
          <c:idx val="0"/>
          <c:order val="0"/>
          <c:tx>
            <c:strRef>
              <c:f>'Sheets Design'!$B$20:$B$21</c:f>
              <c:strCache>
                <c:ptCount val="1"/>
                <c:pt idx="0">
                  <c:v>Regular</c:v>
                </c:pt>
              </c:strCache>
            </c:strRef>
          </c:tx>
          <c:spPr>
            <a:solidFill>
              <a:schemeClr val="accent6">
                <a:lumMod val="75000"/>
              </a:schemeClr>
            </a:solidFill>
            <a:ln>
              <a:noFill/>
            </a:ln>
            <a:effectLst/>
          </c:spPr>
          <c:invertIfNegative val="0"/>
          <c:cat>
            <c:strRef>
              <c:f>'Sheets Design'!$A$22:$A$24</c:f>
              <c:strCache>
                <c:ptCount val="3"/>
                <c:pt idx="0">
                  <c:v>Tier 1</c:v>
                </c:pt>
                <c:pt idx="1">
                  <c:v>Tier 2</c:v>
                </c:pt>
                <c:pt idx="2">
                  <c:v>Tier 3</c:v>
                </c:pt>
              </c:strCache>
            </c:strRef>
          </c:cat>
          <c:val>
            <c:numRef>
              <c:f>'Sheets Design'!$B$22:$B$24</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B08C-4574-B606-71E6FC379908}"/>
            </c:ext>
          </c:extLst>
        </c:ser>
        <c:ser>
          <c:idx val="1"/>
          <c:order val="1"/>
          <c:tx>
            <c:strRef>
              <c:f>'Sheets Design'!$C$20:$C$21</c:f>
              <c:strCache>
                <c:ptCount val="1"/>
                <c:pt idx="0">
                  <c:v>Low Fat</c:v>
                </c:pt>
              </c:strCache>
            </c:strRef>
          </c:tx>
          <c:spPr>
            <a:solidFill>
              <a:srgbClr val="D09E00"/>
            </a:solidFill>
            <a:ln>
              <a:noFill/>
            </a:ln>
            <a:effectLst/>
          </c:spPr>
          <c:invertIfNegative val="0"/>
          <c:dLbls>
            <c:dLbl>
              <c:idx val="0"/>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24419600141011"/>
                      <c:h val="0.12184560645644098"/>
                    </c:manualLayout>
                  </c15:layout>
                </c:ext>
              </c:extLst>
            </c:dLbl>
            <c:dLbl>
              <c:idx val="1"/>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258464689194407"/>
                      <c:h val="0.13891878811778255"/>
                    </c:manualLayout>
                  </c15:layout>
                </c:ext>
              </c:extLst>
            </c:dLbl>
            <c:dLbl>
              <c:idx val="2"/>
              <c:layout>
                <c:manualLayout>
                  <c:x val="-2.4286128663675299E-17"/>
                  <c:y val="0"/>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994645045407995"/>
                      <c:h val="0.11046348534887994"/>
                    </c:manualLayout>
                  </c15:layout>
                </c:ext>
              </c:extLst>
            </c:dLbl>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Design'!$A$22:$A$24</c:f>
              <c:strCache>
                <c:ptCount val="3"/>
                <c:pt idx="0">
                  <c:v>Tier 1</c:v>
                </c:pt>
                <c:pt idx="1">
                  <c:v>Tier 2</c:v>
                </c:pt>
                <c:pt idx="2">
                  <c:v>Tier 3</c:v>
                </c:pt>
              </c:strCache>
            </c:strRef>
          </c:cat>
          <c:val>
            <c:numRef>
              <c:f>'Sheets Design'!$C$22:$C$24</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6-B08C-4574-B606-71E6FC379908}"/>
            </c:ext>
          </c:extLst>
        </c:ser>
        <c:dLbls>
          <c:showLegendKey val="0"/>
          <c:showVal val="0"/>
          <c:showCatName val="0"/>
          <c:showSerName val="0"/>
          <c:showPercent val="0"/>
          <c:showBubbleSize val="0"/>
        </c:dLbls>
        <c:gapWidth val="63"/>
        <c:axId val="1513795184"/>
        <c:axId val="1408904160"/>
      </c:barChart>
      <c:catAx>
        <c:axId val="1513795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04160"/>
        <c:crosses val="autoZero"/>
        <c:auto val="1"/>
        <c:lblAlgn val="ctr"/>
        <c:lblOffset val="100"/>
        <c:noMultiLvlLbl val="0"/>
      </c:catAx>
      <c:valAx>
        <c:axId val="1408904160"/>
        <c:scaling>
          <c:orientation val="minMax"/>
        </c:scaling>
        <c:delete val="1"/>
        <c:axPos val="b"/>
        <c:numFmt formatCode="General" sourceLinked="1"/>
        <c:majorTickMark val="none"/>
        <c:minorTickMark val="none"/>
        <c:tickLblPos val="nextTo"/>
        <c:crossAx val="151379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8"/>
  </c:pivotSource>
  <c:chart>
    <c:autoTitleDeleted val="1"/>
    <c:pivotFmts>
      <c:pivotFmt>
        <c:idx val="0"/>
        <c:spPr>
          <a:solidFill>
            <a:srgbClr val="D09E00"/>
          </a:solidFill>
          <a:ln>
            <a:noFill/>
          </a:ln>
          <a:effectLst/>
        </c:spPr>
        <c:marker>
          <c:symbol val="none"/>
        </c:marker>
      </c:pivotFmt>
      <c:pivotFmt>
        <c:idx val="1"/>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pivotFmt>
      <c:pivotFmt>
        <c:idx val="4"/>
        <c:spPr>
          <a:solidFill>
            <a:srgbClr val="D09E00"/>
          </a:solidFill>
          <a:ln>
            <a:noFill/>
          </a:ln>
          <a:effectLst/>
        </c:spPr>
      </c:pivotFmt>
      <c:pivotFmt>
        <c:idx val="5"/>
        <c:spPr>
          <a:solidFill>
            <a:srgbClr val="D09E00"/>
          </a:solidFill>
          <a:ln>
            <a:noFill/>
          </a:ln>
          <a:effectLst/>
        </c:spPr>
      </c:pivotFmt>
      <c:pivotFmt>
        <c:idx val="6"/>
        <c:spPr>
          <a:solidFill>
            <a:srgbClr val="D09E00"/>
          </a:solidFill>
          <a:ln>
            <a:noFill/>
          </a:ln>
          <a:effectLst/>
        </c:spPr>
      </c:pivotFmt>
    </c:pivotFmts>
    <c:plotArea>
      <c:layout>
        <c:manualLayout>
          <c:layoutTarget val="inner"/>
          <c:xMode val="edge"/>
          <c:yMode val="edge"/>
          <c:x val="0.29720096545720731"/>
          <c:y val="4.7036688617121354E-2"/>
          <c:w val="0.60336854878064861"/>
          <c:h val="0.91968481690669057"/>
        </c:manualLayout>
      </c:layout>
      <c:barChart>
        <c:barDir val="bar"/>
        <c:grouping val="clustered"/>
        <c:varyColors val="0"/>
        <c:ser>
          <c:idx val="0"/>
          <c:order val="0"/>
          <c:tx>
            <c:strRef>
              <c:f>'Sheets Design'!$B$38</c:f>
              <c:strCache>
                <c:ptCount val="1"/>
                <c:pt idx="0">
                  <c:v>Total</c:v>
                </c:pt>
              </c:strCache>
            </c:strRef>
          </c:tx>
          <c:spPr>
            <a:solidFill>
              <a:srgbClr val="D09E00"/>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Design'!$A$39:$A$54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Design'!$B$39:$B$54</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B8F-4F24-9A90-AE5AED1F0447}"/>
            </c:ext>
          </c:extLst>
        </c:ser>
        <c:dLbls>
          <c:dLblPos val="outEnd"/>
          <c:showLegendKey val="0"/>
          <c:showVal val="1"/>
          <c:showCatName val="0"/>
          <c:showSerName val="0"/>
          <c:showPercent val="0"/>
          <c:showBubbleSize val="0"/>
        </c:dLbls>
        <c:gapWidth val="65"/>
        <c:overlap val="-100"/>
        <c:axId val="1431723920"/>
        <c:axId val="1431726800"/>
      </c:barChart>
      <c:catAx>
        <c:axId val="1431723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26800"/>
        <c:crosses val="autoZero"/>
        <c:auto val="1"/>
        <c:lblAlgn val="ctr"/>
        <c:lblOffset val="100"/>
        <c:noMultiLvlLbl val="0"/>
      </c:catAx>
      <c:valAx>
        <c:axId val="1431726800"/>
        <c:scaling>
          <c:orientation val="minMax"/>
        </c:scaling>
        <c:delete val="1"/>
        <c:axPos val="b"/>
        <c:numFmt formatCode="General" sourceLinked="1"/>
        <c:majorTickMark val="none"/>
        <c:minorTickMark val="none"/>
        <c:tickLblPos val="nextTo"/>
        <c:crossAx val="143172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alpha val="69000"/>
            </a:srgb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alpha val="69000"/>
            </a:srgbClr>
          </a:solidFill>
          <a:ln w="15875">
            <a:solidFill>
              <a:schemeClr val="tx1"/>
            </a:solidFill>
          </a:ln>
          <a:effectLst/>
        </c:spPr>
        <c:dLbl>
          <c:idx val="0"/>
          <c:layout>
            <c:manualLayout>
              <c:x val="-2.1496125819789198E-17"/>
              <c:y val="-0.256880659718078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9E00">
              <a:alpha val="69000"/>
            </a:srgbClr>
          </a:solidFill>
          <a:ln w="15875">
            <a:solidFill>
              <a:schemeClr val="tx1"/>
            </a:solidFill>
          </a:ln>
          <a:effectLst/>
        </c:spPr>
        <c:dLbl>
          <c:idx val="0"/>
          <c:layout>
            <c:manualLayout>
              <c:x val="0"/>
              <c:y val="-0.36605494009826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alpha val="69000"/>
            </a:srgbClr>
          </a:solidFill>
          <a:ln w="15875">
            <a:solidFill>
              <a:schemeClr val="tx1"/>
            </a:solidFill>
          </a:ln>
          <a:effectLst/>
        </c:spPr>
        <c:dLbl>
          <c:idx val="0"/>
          <c:layout>
            <c:manualLayout>
              <c:x val="4.2992251639578396E-17"/>
              <c:y val="-0.333944857633502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alpha val="69000"/>
            </a:srgbClr>
          </a:solidFill>
          <a:ln w="15875">
            <a:solidFill>
              <a:schemeClr val="tx1"/>
            </a:solidFill>
          </a:ln>
          <a:effectLst/>
        </c:spPr>
        <c:dLbl>
          <c:idx val="0"/>
          <c:layout>
            <c:manualLayout>
              <c:x val="0"/>
              <c:y val="-0.321100824647598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alpha val="69000"/>
            </a:srgbClr>
          </a:solidFill>
          <a:ln w="15875">
            <a:solidFill>
              <a:schemeClr val="tx1"/>
            </a:solidFill>
          </a:ln>
          <a:effectLst/>
        </c:spPr>
        <c:dLbl>
          <c:idx val="0"/>
          <c:layout>
            <c:manualLayout>
              <c:x val="-7.0351769928662196E-3"/>
              <c:y val="-0.27614670919693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alpha val="69000"/>
            </a:srgbClr>
          </a:solidFill>
          <a:ln w="15875">
            <a:solidFill>
              <a:schemeClr val="tx1"/>
            </a:solidFill>
          </a:ln>
          <a:effectLst/>
        </c:spPr>
        <c:dLbl>
          <c:idx val="0"/>
          <c:layout>
            <c:manualLayout>
              <c:x val="-7.0351769928661337E-3"/>
              <c:y val="-0.340366874126454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9E00">
              <a:alpha val="69000"/>
            </a:srgbClr>
          </a:solidFill>
          <a:ln w="15875">
            <a:solidFill>
              <a:schemeClr val="tx1"/>
            </a:solidFill>
          </a:ln>
          <a:effectLst/>
        </c:spPr>
        <c:dLbl>
          <c:idx val="0"/>
          <c:layout>
            <c:manualLayout>
              <c:x val="0"/>
              <c:y val="-0.333944857633502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9E00">
              <a:alpha val="69000"/>
            </a:srgbClr>
          </a:solidFill>
          <a:ln w="15875">
            <a:solidFill>
              <a:schemeClr val="tx1"/>
            </a:solidFill>
          </a:ln>
          <a:effectLst/>
        </c:spPr>
        <c:dLbl>
          <c:idx val="0"/>
          <c:layout>
            <c:manualLayout>
              <c:x val="0"/>
              <c:y val="-0.263302676211030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9E00">
              <a:alpha val="69000"/>
            </a:srgbClr>
          </a:solidFill>
          <a:ln w="15875">
            <a:solidFill>
              <a:schemeClr val="tx1"/>
            </a:solidFill>
          </a:ln>
          <a:effectLst/>
        </c:spPr>
        <c:dLbl>
          <c:idx val="0"/>
          <c:layout>
            <c:manualLayout>
              <c:x val="2.1105530978598647E-2"/>
              <c:y val="-0.218348560760366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Design'!$B$57</c:f>
              <c:strCache>
                <c:ptCount val="1"/>
                <c:pt idx="0">
                  <c:v>Total</c:v>
                </c:pt>
              </c:strCache>
            </c:strRef>
          </c:tx>
          <c:spPr>
            <a:solidFill>
              <a:srgbClr val="D09E00">
                <a:alpha val="69000"/>
              </a:srgbClr>
            </a:solidFill>
            <a:ln w="15875">
              <a:solidFill>
                <a:schemeClr val="tx1"/>
              </a:solidFill>
            </a:ln>
            <a:effectLst/>
          </c:spPr>
          <c:dLbls>
            <c:dLbl>
              <c:idx val="0"/>
              <c:layout>
                <c:manualLayout>
                  <c:x val="2.1105530978598647E-2"/>
                  <c:y val="-0.218348560760366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FC5-494E-B86A-BA84B52451A9}"/>
                </c:ext>
              </c:extLst>
            </c:dLbl>
            <c:dLbl>
              <c:idx val="1"/>
              <c:layout>
                <c:manualLayout>
                  <c:x val="-2.1496125819789198E-17"/>
                  <c:y val="-0.256880659718078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FC5-494E-B86A-BA84B52451A9}"/>
                </c:ext>
              </c:extLst>
            </c:dLbl>
            <c:dLbl>
              <c:idx val="2"/>
              <c:layout>
                <c:manualLayout>
                  <c:x val="0"/>
                  <c:y val="-0.366054940098261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FC5-494E-B86A-BA84B52451A9}"/>
                </c:ext>
              </c:extLst>
            </c:dLbl>
            <c:dLbl>
              <c:idx val="3"/>
              <c:layout>
                <c:manualLayout>
                  <c:x val="4.2992251639578396E-17"/>
                  <c:y val="-0.333944857633502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C5-494E-B86A-BA84B52451A9}"/>
                </c:ext>
              </c:extLst>
            </c:dLbl>
            <c:dLbl>
              <c:idx val="4"/>
              <c:layout>
                <c:manualLayout>
                  <c:x val="0"/>
                  <c:y val="-0.321100824647598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FC5-494E-B86A-BA84B52451A9}"/>
                </c:ext>
              </c:extLst>
            </c:dLbl>
            <c:dLbl>
              <c:idx val="5"/>
              <c:layout>
                <c:manualLayout>
                  <c:x val="-7.0351769928662196E-3"/>
                  <c:y val="-0.27614670919693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FC5-494E-B86A-BA84B52451A9}"/>
                </c:ext>
              </c:extLst>
            </c:dLbl>
            <c:dLbl>
              <c:idx val="6"/>
              <c:layout>
                <c:manualLayout>
                  <c:x val="-7.0351769928661337E-3"/>
                  <c:y val="-0.340366874126454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FC5-494E-B86A-BA84B52451A9}"/>
                </c:ext>
              </c:extLst>
            </c:dLbl>
            <c:dLbl>
              <c:idx val="7"/>
              <c:layout>
                <c:manualLayout>
                  <c:x val="0"/>
                  <c:y val="-0.333944857633502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FC5-494E-B86A-BA84B52451A9}"/>
                </c:ext>
              </c:extLst>
            </c:dLbl>
            <c:dLbl>
              <c:idx val="8"/>
              <c:layout>
                <c:manualLayout>
                  <c:x val="0"/>
                  <c:y val="-0.263302676211030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FC5-494E-B86A-BA84B52451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Design'!$A$58:$A$66</c:f>
              <c:strCache>
                <c:ptCount val="9"/>
                <c:pt idx="0">
                  <c:v>2011</c:v>
                </c:pt>
                <c:pt idx="1">
                  <c:v>2012</c:v>
                </c:pt>
                <c:pt idx="2">
                  <c:v>2014</c:v>
                </c:pt>
                <c:pt idx="3">
                  <c:v>2015</c:v>
                </c:pt>
                <c:pt idx="4">
                  <c:v>2016</c:v>
                </c:pt>
                <c:pt idx="5">
                  <c:v>2017</c:v>
                </c:pt>
                <c:pt idx="6">
                  <c:v>2018</c:v>
                </c:pt>
                <c:pt idx="7">
                  <c:v>2020</c:v>
                </c:pt>
                <c:pt idx="8">
                  <c:v>2022</c:v>
                </c:pt>
              </c:strCache>
            </c:strRef>
          </c:cat>
          <c:val>
            <c:numRef>
              <c:f>'Sheets Design'!$B$58:$B$66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EFC5-494E-B86A-BA84B52451A9}"/>
            </c:ext>
          </c:extLst>
        </c:ser>
        <c:dLbls>
          <c:showLegendKey val="0"/>
          <c:showVal val="0"/>
          <c:showCatName val="0"/>
          <c:showSerName val="0"/>
          <c:showPercent val="0"/>
          <c:showBubbleSize val="0"/>
        </c:dLbls>
        <c:axId val="1410569984"/>
        <c:axId val="1410570464"/>
      </c:areaChart>
      <c:catAx>
        <c:axId val="1410569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570464"/>
        <c:crosses val="autoZero"/>
        <c:auto val="1"/>
        <c:lblAlgn val="ctr"/>
        <c:lblOffset val="100"/>
        <c:noMultiLvlLbl val="0"/>
      </c:catAx>
      <c:valAx>
        <c:axId val="1410570464"/>
        <c:scaling>
          <c:orientation val="minMax"/>
        </c:scaling>
        <c:delete val="0"/>
        <c:axPos val="l"/>
        <c:numFmt formatCode="&quot;$&quot;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5699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20"/>
  </c:pivotSource>
  <c:chart>
    <c:autoTitleDeleted val="1"/>
    <c:pivotFmts>
      <c:pivotFmt>
        <c:idx val="0"/>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6">
              <a:lumMod val="40000"/>
              <a:lumOff val="60000"/>
            </a:schemeClr>
          </a:solidFill>
          <a:ln w="19050">
            <a:solidFill>
              <a:schemeClr val="lt1"/>
            </a:solidFill>
          </a:ln>
          <a:effectLst/>
        </c:spPr>
        <c:dLbl>
          <c:idx val="0"/>
          <c:layout>
            <c:manualLayout>
              <c:x val="0.15290519877675848"/>
              <c:y val="-2.829654782116584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D09E00"/>
          </a:solidFill>
          <a:ln w="19050">
            <a:solidFill>
              <a:schemeClr val="lt1"/>
            </a:solidFill>
          </a:ln>
          <a:effectLst/>
        </c:spPr>
        <c:dLbl>
          <c:idx val="0"/>
          <c:layout>
            <c:manualLayout>
              <c:x val="-8.737439930100481E-2"/>
              <c:y val="-0.19241652518392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6">
              <a:lumMod val="75000"/>
            </a:schemeClr>
          </a:solidFill>
          <a:ln w="19050">
            <a:solidFill>
              <a:schemeClr val="lt1"/>
            </a:solidFill>
          </a:ln>
          <a:effectLst/>
        </c:spPr>
        <c:dLbl>
          <c:idx val="0"/>
          <c:layout>
            <c:manualLayout>
              <c:x val="0.18348623853211019"/>
              <c:y val="3.395585738539898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6">
              <a:lumMod val="40000"/>
              <a:lumOff val="60000"/>
            </a:schemeClr>
          </a:solidFill>
          <a:ln w="19050">
            <a:solidFill>
              <a:schemeClr val="lt1"/>
            </a:solidFill>
          </a:ln>
          <a:effectLst/>
        </c:spPr>
        <c:dLbl>
          <c:idx val="0"/>
          <c:layout>
            <c:manualLayout>
              <c:x val="0.15290519877675848"/>
              <c:y val="-2.829654782116584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8348623853211019"/>
              <c:y val="3.395585738539898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D09E00"/>
          </a:solidFill>
          <a:ln w="19050">
            <a:solidFill>
              <a:schemeClr val="lt1"/>
            </a:solidFill>
          </a:ln>
          <a:effectLst/>
        </c:spPr>
        <c:dLbl>
          <c:idx val="0"/>
          <c:layout>
            <c:manualLayout>
              <c:x val="-8.737439930100481E-2"/>
              <c:y val="-0.19241652518392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40000"/>
              <a:lumOff val="60000"/>
            </a:schemeClr>
          </a:solidFill>
          <a:ln w="19050">
            <a:solidFill>
              <a:schemeClr val="lt1"/>
            </a:solidFill>
          </a:ln>
          <a:effectLst/>
        </c:spPr>
        <c:dLbl>
          <c:idx val="0"/>
          <c:layout>
            <c:manualLayout>
              <c:x val="0.15290519877675848"/>
              <c:y val="-2.829654782116584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6">
              <a:lumMod val="75000"/>
            </a:schemeClr>
          </a:solidFill>
          <a:ln w="19050">
            <a:solidFill>
              <a:schemeClr val="lt1"/>
            </a:solidFill>
          </a:ln>
          <a:effectLst/>
        </c:spPr>
        <c:dLbl>
          <c:idx val="0"/>
          <c:layout>
            <c:manualLayout>
              <c:x val="0.18348623853211019"/>
              <c:y val="3.395585738539898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D09E00"/>
          </a:solidFill>
          <a:ln w="19050">
            <a:solidFill>
              <a:schemeClr val="lt1"/>
            </a:solidFill>
          </a:ln>
          <a:effectLst/>
        </c:spPr>
        <c:dLbl>
          <c:idx val="0"/>
          <c:layout>
            <c:manualLayout>
              <c:x val="-8.737439930100481E-2"/>
              <c:y val="-0.19241652518392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1795543905635648"/>
          <c:y val="0.15443320009447037"/>
          <c:w val="0.60342239330175473"/>
          <c:h val="0.78168299845371625"/>
        </c:manualLayout>
      </c:layout>
      <c:doughnutChart>
        <c:varyColors val="1"/>
        <c:ser>
          <c:idx val="0"/>
          <c:order val="0"/>
          <c:tx>
            <c:strRef>
              <c:f>'Sheets Design'!$B$71</c:f>
              <c:strCache>
                <c:ptCount val="1"/>
                <c:pt idx="0">
                  <c:v>Total</c:v>
                </c:pt>
              </c:strCache>
            </c:strRef>
          </c:tx>
          <c:spPr>
            <a:solidFill>
              <a:srgbClr val="D09E00"/>
            </a:solidFill>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36DF-42CB-A5D4-18DAFF17734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6DF-42CB-A5D4-18DAFF177342}"/>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36DF-42CB-A5D4-18DAFF177342}"/>
              </c:ext>
            </c:extLst>
          </c:dPt>
          <c:dLbls>
            <c:dLbl>
              <c:idx val="0"/>
              <c:layout>
                <c:manualLayout>
                  <c:x val="0.15290519877675848"/>
                  <c:y val="-2.829654782116584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6DF-42CB-A5D4-18DAFF177342}"/>
                </c:ext>
              </c:extLst>
            </c:dLbl>
            <c:dLbl>
              <c:idx val="1"/>
              <c:layout>
                <c:manualLayout>
                  <c:x val="0.18348623853211019"/>
                  <c:y val="3.395585738539898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6DF-42CB-A5D4-18DAFF177342}"/>
                </c:ext>
              </c:extLst>
            </c:dLbl>
            <c:dLbl>
              <c:idx val="2"/>
              <c:layout>
                <c:manualLayout>
                  <c:x val="-8.737439930100481E-2"/>
                  <c:y val="-0.192416525183927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6DF-42CB-A5D4-18DAFF17734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Design'!$A$72:$A$74</c:f>
              <c:strCache>
                <c:ptCount val="3"/>
                <c:pt idx="0">
                  <c:v>High</c:v>
                </c:pt>
                <c:pt idx="1">
                  <c:v>Medium</c:v>
                </c:pt>
                <c:pt idx="2">
                  <c:v>Small</c:v>
                </c:pt>
              </c:strCache>
            </c:strRef>
          </c:cat>
          <c:val>
            <c:numRef>
              <c:f>'Sheets Design'!$B$72:$B$74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36DF-42CB-A5D4-18DAFF17734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1.8013917985022512E-2"/>
          <c:y val="3.4167078860473522E-2"/>
          <c:w val="0.881505522818822"/>
          <c:h val="9.408802677254476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20"/>
  </c:pivotSource>
  <c:chart>
    <c:autoTitleDeleted val="1"/>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474644209296847"/>
          <c:y val="7.5290896646132782E-2"/>
          <c:w val="0.48776093253829989"/>
          <c:h val="0.84941820670773438"/>
        </c:manualLayout>
      </c:layout>
      <c:barChart>
        <c:barDir val="bar"/>
        <c:grouping val="clustered"/>
        <c:varyColors val="0"/>
        <c:ser>
          <c:idx val="0"/>
          <c:order val="0"/>
          <c:tx>
            <c:strRef>
              <c:f>'Sheets Design'!$B$92</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Design'!$A$93:$A$96</c:f>
              <c:strCache>
                <c:ptCount val="4"/>
                <c:pt idx="0">
                  <c:v>Supermarket Type1</c:v>
                </c:pt>
                <c:pt idx="1">
                  <c:v>Supermarket Type2</c:v>
                </c:pt>
                <c:pt idx="2">
                  <c:v>Supermarket Type3</c:v>
                </c:pt>
                <c:pt idx="3">
                  <c:v>Grocery Store</c:v>
                </c:pt>
              </c:strCache>
            </c:strRef>
          </c:cat>
          <c:val>
            <c:numRef>
              <c:f>'Sheets Design'!$B$93:$B$96</c:f>
              <c:numCache>
                <c:formatCode>"$"0.0,"k"</c:formatCode>
                <c:ptCount val="4"/>
                <c:pt idx="0">
                  <c:v>787549.89280000131</c:v>
                </c:pt>
                <c:pt idx="1">
                  <c:v>131477.77639999994</c:v>
                </c:pt>
                <c:pt idx="2">
                  <c:v>130714.67460000006</c:v>
                </c:pt>
                <c:pt idx="3">
                  <c:v>151939.149</c:v>
                </c:pt>
              </c:numCache>
            </c:numRef>
          </c:val>
          <c:extLst>
            <c:ext xmlns:c16="http://schemas.microsoft.com/office/drawing/2014/chart" uri="{C3380CC4-5D6E-409C-BE32-E72D297353CC}">
              <c16:uniqueId val="{00000000-B7DF-4236-A653-4860578862B7}"/>
            </c:ext>
          </c:extLst>
        </c:ser>
        <c:dLbls>
          <c:dLblPos val="inEnd"/>
          <c:showLegendKey val="0"/>
          <c:showVal val="1"/>
          <c:showCatName val="0"/>
          <c:showSerName val="0"/>
          <c:showPercent val="0"/>
          <c:showBubbleSize val="0"/>
        </c:dLbls>
        <c:gapWidth val="80"/>
        <c:axId val="1586942848"/>
        <c:axId val="1586939968"/>
      </c:barChart>
      <c:catAx>
        <c:axId val="1586942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939968"/>
        <c:crosses val="autoZero"/>
        <c:auto val="1"/>
        <c:lblAlgn val="ctr"/>
        <c:lblOffset val="100"/>
        <c:noMultiLvlLbl val="0"/>
      </c:catAx>
      <c:valAx>
        <c:axId val="1586939968"/>
        <c:scaling>
          <c:orientation val="minMax"/>
        </c:scaling>
        <c:delete val="1"/>
        <c:axPos val="b"/>
        <c:numFmt formatCode="&quot;$&quot;0.0,&quot;k&quot;" sourceLinked="1"/>
        <c:majorTickMark val="none"/>
        <c:minorTickMark val="none"/>
        <c:tickLblPos val="nextTo"/>
        <c:crossAx val="158694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392138214562852E-2"/>
          <c:y val="9.3299406276505514E-2"/>
          <c:w val="0.52784328304978134"/>
          <c:h val="0.81340118744698897"/>
        </c:manualLayout>
      </c:layout>
      <c:barChart>
        <c:barDir val="bar"/>
        <c:grouping val="clustered"/>
        <c:varyColors val="0"/>
        <c:ser>
          <c:idx val="0"/>
          <c:order val="0"/>
          <c:tx>
            <c:strRef>
              <c:f>'Sheets Design'!$B$99</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Design'!$A$100:$A$103</c:f>
              <c:strCache>
                <c:ptCount val="4"/>
                <c:pt idx="0">
                  <c:v>Supermarket Type1</c:v>
                </c:pt>
                <c:pt idx="1">
                  <c:v>Supermarket Type2</c:v>
                </c:pt>
                <c:pt idx="2">
                  <c:v>Supermarket Type3</c:v>
                </c:pt>
                <c:pt idx="3">
                  <c:v>Grocery Store</c:v>
                </c:pt>
              </c:strCache>
            </c:strRef>
          </c:cat>
          <c:val>
            <c:numRef>
              <c:f>'Sheets Design'!$B$100:$B$103</c:f>
              <c:numCache>
                <c:formatCode>"$"0.0"K"</c:formatCode>
                <c:ptCount val="4"/>
                <c:pt idx="0">
                  <c:v>141.21389506903375</c:v>
                </c:pt>
                <c:pt idx="1">
                  <c:v>141.67863836206891</c:v>
                </c:pt>
                <c:pt idx="2">
                  <c:v>139.80179101604284</c:v>
                </c:pt>
                <c:pt idx="3">
                  <c:v>140.29468975069253</c:v>
                </c:pt>
              </c:numCache>
            </c:numRef>
          </c:val>
          <c:extLst>
            <c:ext xmlns:c16="http://schemas.microsoft.com/office/drawing/2014/chart" uri="{C3380CC4-5D6E-409C-BE32-E72D297353CC}">
              <c16:uniqueId val="{00000000-CA0A-4DC5-8814-EAB2A7DE3F16}"/>
            </c:ext>
          </c:extLst>
        </c:ser>
        <c:dLbls>
          <c:dLblPos val="outEnd"/>
          <c:showLegendKey val="0"/>
          <c:showVal val="1"/>
          <c:showCatName val="0"/>
          <c:showSerName val="0"/>
          <c:showPercent val="0"/>
          <c:showBubbleSize val="0"/>
        </c:dLbls>
        <c:gapWidth val="80"/>
        <c:axId val="1513152192"/>
        <c:axId val="1513151712"/>
      </c:barChart>
      <c:catAx>
        <c:axId val="1513152192"/>
        <c:scaling>
          <c:orientation val="minMax"/>
        </c:scaling>
        <c:delete val="1"/>
        <c:axPos val="l"/>
        <c:numFmt formatCode="General" sourceLinked="1"/>
        <c:majorTickMark val="none"/>
        <c:minorTickMark val="none"/>
        <c:tickLblPos val="nextTo"/>
        <c:crossAx val="1513151712"/>
        <c:crosses val="autoZero"/>
        <c:auto val="1"/>
        <c:lblAlgn val="ctr"/>
        <c:lblOffset val="100"/>
        <c:noMultiLvlLbl val="0"/>
      </c:catAx>
      <c:valAx>
        <c:axId val="1513151712"/>
        <c:scaling>
          <c:orientation val="minMax"/>
        </c:scaling>
        <c:delete val="1"/>
        <c:axPos val="b"/>
        <c:numFmt formatCode="&quot;$&quot;0.0&quot;K&quot;" sourceLinked="1"/>
        <c:majorTickMark val="none"/>
        <c:minorTickMark val="none"/>
        <c:tickLblPos val="nextTo"/>
        <c:crossAx val="15131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Design!PivotTable13</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472534749864385E-2"/>
          <c:y val="0.13517253123869127"/>
          <c:w val="0.82105493050027123"/>
          <c:h val="0.78758602233919939"/>
        </c:manualLayout>
      </c:layout>
      <c:barChart>
        <c:barDir val="bar"/>
        <c:grouping val="clustered"/>
        <c:varyColors val="0"/>
        <c:ser>
          <c:idx val="0"/>
          <c:order val="0"/>
          <c:tx>
            <c:strRef>
              <c:f>'Sheets Design'!$B$106</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Design'!$A$107:$A$110</c:f>
              <c:strCache>
                <c:ptCount val="4"/>
                <c:pt idx="0">
                  <c:v>Supermarket Type1</c:v>
                </c:pt>
                <c:pt idx="1">
                  <c:v>Supermarket Type2</c:v>
                </c:pt>
                <c:pt idx="2">
                  <c:v>Supermarket Type3</c:v>
                </c:pt>
                <c:pt idx="3">
                  <c:v>Grocery Store</c:v>
                </c:pt>
              </c:strCache>
            </c:strRef>
          </c:cat>
          <c:val>
            <c:numRef>
              <c:f>'Sheets Design'!$B$107:$B$110</c:f>
              <c:numCache>
                <c:formatCode>General</c:formatCode>
                <c:ptCount val="4"/>
                <c:pt idx="0">
                  <c:v>5577</c:v>
                </c:pt>
                <c:pt idx="1">
                  <c:v>928</c:v>
                </c:pt>
                <c:pt idx="2">
                  <c:v>935</c:v>
                </c:pt>
                <c:pt idx="3">
                  <c:v>1083</c:v>
                </c:pt>
              </c:numCache>
            </c:numRef>
          </c:val>
          <c:extLst>
            <c:ext xmlns:c16="http://schemas.microsoft.com/office/drawing/2014/chart" uri="{C3380CC4-5D6E-409C-BE32-E72D297353CC}">
              <c16:uniqueId val="{00000003-4033-4B0D-8EA7-EDF63714E790}"/>
            </c:ext>
          </c:extLst>
        </c:ser>
        <c:dLbls>
          <c:dLblPos val="outEnd"/>
          <c:showLegendKey val="0"/>
          <c:showVal val="1"/>
          <c:showCatName val="0"/>
          <c:showSerName val="0"/>
          <c:showPercent val="0"/>
          <c:showBubbleSize val="0"/>
        </c:dLbls>
        <c:gapWidth val="80"/>
        <c:axId val="1422777280"/>
        <c:axId val="1547495024"/>
      </c:barChart>
      <c:catAx>
        <c:axId val="1422777280"/>
        <c:scaling>
          <c:orientation val="minMax"/>
        </c:scaling>
        <c:delete val="1"/>
        <c:axPos val="l"/>
        <c:numFmt formatCode="General" sourceLinked="1"/>
        <c:majorTickMark val="none"/>
        <c:minorTickMark val="none"/>
        <c:tickLblPos val="nextTo"/>
        <c:crossAx val="1547495024"/>
        <c:crosses val="autoZero"/>
        <c:auto val="1"/>
        <c:lblAlgn val="ctr"/>
        <c:lblOffset val="100"/>
        <c:noMultiLvlLbl val="0"/>
      </c:catAx>
      <c:valAx>
        <c:axId val="1547495024"/>
        <c:scaling>
          <c:orientation val="minMax"/>
        </c:scaling>
        <c:delete val="1"/>
        <c:axPos val="b"/>
        <c:numFmt formatCode="General" sourceLinked="1"/>
        <c:majorTickMark val="none"/>
        <c:minorTickMark val="none"/>
        <c:tickLblPos val="nextTo"/>
        <c:crossAx val="142277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67579197-0410-4FAA-A564-CD3E3D470087}">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67579197-0410-4FAA-A564-CD3E3D470087}">
          <cx:tx>
            <cx:txData>
              <cx:f>_xlchart.v2.4</cx:f>
              <cx:v>sales</cx:v>
            </cx:txData>
          </cx:tx>
          <cx:dataPt idx="0">
            <cx:spPr>
              <a:solidFill>
                <a:srgbClr val="D09E00"/>
              </a:solidFill>
            </cx:spPr>
          </cx:dataPt>
          <cx:dataPt idx="1">
            <cx:spPr>
              <a:solidFill>
                <a:srgbClr val="FFD2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b="1">
                    <a:latin typeface="Segoe UI Black" panose="020B0A02040204020203" pitchFamily="34" charset="0"/>
                    <a:ea typeface="Segoe UI Black" panose="020B0A02040204020203" pitchFamily="34" charset="0"/>
                    <a:cs typeface="Segoe UI Black" panose="020B0A02040204020203" pitchFamily="34" charset="0"/>
                  </a:defRPr>
                </a:pPr>
                <a:endParaRPr lang="en-US" sz="900" b="1"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300000012"/>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1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chart" Target="../charts/chart9.xml"/><Relationship Id="rId12" Type="http://schemas.microsoft.com/office/2014/relationships/chartEx" Target="../charts/chartEx2.xml"/><Relationship Id="rId17" Type="http://schemas.openxmlformats.org/officeDocument/2006/relationships/hyperlink" Target="#'BlinkIT Grocery Data'!A1"/><Relationship Id="rId2" Type="http://schemas.openxmlformats.org/officeDocument/2006/relationships/hyperlink" Target="#'Sheets Design'!A1"/><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13.xml"/><Relationship Id="rId5" Type="http://schemas.openxmlformats.org/officeDocument/2006/relationships/image" Target="../media/image4.png"/><Relationship Id="rId15" Type="http://schemas.openxmlformats.org/officeDocument/2006/relationships/chart" Target="../charts/chart16.xml"/><Relationship Id="rId10" Type="http://schemas.openxmlformats.org/officeDocument/2006/relationships/chart" Target="../charts/chart12.xml"/><Relationship Id="rId4" Type="http://schemas.openxmlformats.org/officeDocument/2006/relationships/image" Target="../media/image3.png"/><Relationship Id="rId9" Type="http://schemas.openxmlformats.org/officeDocument/2006/relationships/chart" Target="../charts/chart11.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80010</xdr:colOff>
      <xdr:row>7</xdr:row>
      <xdr:rowOff>11430</xdr:rowOff>
    </xdr:from>
    <xdr:to>
      <xdr:col>3</xdr:col>
      <xdr:colOff>1104900</xdr:colOff>
      <xdr:row>15</xdr:row>
      <xdr:rowOff>144780</xdr:rowOff>
    </xdr:to>
    <xdr:graphicFrame macro="">
      <xdr:nvGraphicFramePr>
        <xdr:cNvPr id="5" name="Chart 4">
          <a:extLst>
            <a:ext uri="{FF2B5EF4-FFF2-40B4-BE49-F238E27FC236}">
              <a16:creationId xmlns:a16="http://schemas.microsoft.com/office/drawing/2014/main" id="{35095D4F-16E2-2FF9-AECC-76921EA8FC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24</xdr:row>
      <xdr:rowOff>19050</xdr:rowOff>
    </xdr:from>
    <xdr:to>
      <xdr:col>3</xdr:col>
      <xdr:colOff>845820</xdr:colOff>
      <xdr:row>34</xdr:row>
      <xdr:rowOff>99060</xdr:rowOff>
    </xdr:to>
    <xdr:graphicFrame macro="">
      <xdr:nvGraphicFramePr>
        <xdr:cNvPr id="6" name="Chart 5">
          <a:extLst>
            <a:ext uri="{FF2B5EF4-FFF2-40B4-BE49-F238E27FC236}">
              <a16:creationId xmlns:a16="http://schemas.microsoft.com/office/drawing/2014/main" id="{5AD4C3C1-77B5-C33D-415A-A832FF27D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41910</xdr:colOff>
      <xdr:row>36</xdr:row>
      <xdr:rowOff>41910</xdr:rowOff>
    </xdr:from>
    <xdr:to>
      <xdr:col>6</xdr:col>
      <xdr:colOff>38100</xdr:colOff>
      <xdr:row>54</xdr:row>
      <xdr:rowOff>0</xdr:rowOff>
    </xdr:to>
    <xdr:graphicFrame macro="">
      <xdr:nvGraphicFramePr>
        <xdr:cNvPr id="7" name="Chart 6">
          <a:extLst>
            <a:ext uri="{FF2B5EF4-FFF2-40B4-BE49-F238E27FC236}">
              <a16:creationId xmlns:a16="http://schemas.microsoft.com/office/drawing/2014/main" id="{409D1A22-10B8-D671-7BDF-041E5EB7C3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34290</xdr:colOff>
      <xdr:row>55</xdr:row>
      <xdr:rowOff>194310</xdr:rowOff>
    </xdr:from>
    <xdr:to>
      <xdr:col>7</xdr:col>
      <xdr:colOff>297180</xdr:colOff>
      <xdr:row>66</xdr:row>
      <xdr:rowOff>83820</xdr:rowOff>
    </xdr:to>
    <xdr:graphicFrame macro="">
      <xdr:nvGraphicFramePr>
        <xdr:cNvPr id="8" name="Chart 7">
          <a:extLst>
            <a:ext uri="{FF2B5EF4-FFF2-40B4-BE49-F238E27FC236}">
              <a16:creationId xmlns:a16="http://schemas.microsoft.com/office/drawing/2014/main" id="{116F75DE-7449-F7EF-15D7-1826C4CC3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544830</xdr:colOff>
      <xdr:row>69</xdr:row>
      <xdr:rowOff>3810</xdr:rowOff>
    </xdr:from>
    <xdr:to>
      <xdr:col>5</xdr:col>
      <xdr:colOff>434340</xdr:colOff>
      <xdr:row>74</xdr:row>
      <xdr:rowOff>190500</xdr:rowOff>
    </xdr:to>
    <xdr:graphicFrame macro="">
      <xdr:nvGraphicFramePr>
        <xdr:cNvPr id="9" name="Chart 8">
          <a:extLst>
            <a:ext uri="{FF2B5EF4-FFF2-40B4-BE49-F238E27FC236}">
              <a16:creationId xmlns:a16="http://schemas.microsoft.com/office/drawing/2014/main" id="{6F8DDBAC-1218-6A33-E186-00FED2B4DA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87630</xdr:colOff>
      <xdr:row>80</xdr:row>
      <xdr:rowOff>80010</xdr:rowOff>
    </xdr:from>
    <xdr:to>
      <xdr:col>4</xdr:col>
      <xdr:colOff>137160</xdr:colOff>
      <xdr:row>87</xdr:row>
      <xdr:rowOff>137160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0A8328B9-3FC0-B2EC-A98B-75F9EF07E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24890" y="16135350"/>
              <a:ext cx="2731770" cy="14439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179070</xdr:colOff>
      <xdr:row>90</xdr:row>
      <xdr:rowOff>30480</xdr:rowOff>
    </xdr:from>
    <xdr:to>
      <xdr:col>4</xdr:col>
      <xdr:colOff>259080</xdr:colOff>
      <xdr:row>97</xdr:row>
      <xdr:rowOff>91440</xdr:rowOff>
    </xdr:to>
    <xdr:graphicFrame macro="">
      <xdr:nvGraphicFramePr>
        <xdr:cNvPr id="13" name="Chart 12">
          <a:extLst>
            <a:ext uri="{FF2B5EF4-FFF2-40B4-BE49-F238E27FC236}">
              <a16:creationId xmlns:a16="http://schemas.microsoft.com/office/drawing/2014/main" id="{4643CAEF-7922-16F1-4E50-2D9E97688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140970</xdr:colOff>
      <xdr:row>97</xdr:row>
      <xdr:rowOff>125730</xdr:rowOff>
    </xdr:from>
    <xdr:to>
      <xdr:col>4</xdr:col>
      <xdr:colOff>320040</xdr:colOff>
      <xdr:row>104</xdr:row>
      <xdr:rowOff>190500</xdr:rowOff>
    </xdr:to>
    <xdr:graphicFrame macro="">
      <xdr:nvGraphicFramePr>
        <xdr:cNvPr id="14" name="Chart 13">
          <a:extLst>
            <a:ext uri="{FF2B5EF4-FFF2-40B4-BE49-F238E27FC236}">
              <a16:creationId xmlns:a16="http://schemas.microsoft.com/office/drawing/2014/main" id="{6C4D6F11-79EA-BE58-1E42-068E03963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194310</xdr:colOff>
      <xdr:row>105</xdr:row>
      <xdr:rowOff>64770</xdr:rowOff>
    </xdr:from>
    <xdr:to>
      <xdr:col>4</xdr:col>
      <xdr:colOff>53340</xdr:colOff>
      <xdr:row>110</xdr:row>
      <xdr:rowOff>160020</xdr:rowOff>
    </xdr:to>
    <xdr:graphicFrame macro="">
      <xdr:nvGraphicFramePr>
        <xdr:cNvPr id="15" name="Chart 14">
          <a:extLst>
            <a:ext uri="{FF2B5EF4-FFF2-40B4-BE49-F238E27FC236}">
              <a16:creationId xmlns:a16="http://schemas.microsoft.com/office/drawing/2014/main" id="{2AC20E4F-7EB1-4195-2989-757384AC2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579120</xdr:colOff>
      <xdr:row>73</xdr:row>
      <xdr:rowOff>22860</xdr:rowOff>
    </xdr:from>
    <xdr:to>
      <xdr:col>13</xdr:col>
      <xdr:colOff>396240</xdr:colOff>
      <xdr:row>86</xdr:row>
      <xdr:rowOff>112395</xdr:rowOff>
    </xdr:to>
    <mc:AlternateContent xmlns:mc="http://schemas.openxmlformats.org/markup-compatibility/2006">
      <mc:Choice xmlns:a14="http://schemas.microsoft.com/office/drawing/2010/main" Requires="a14">
        <xdr:graphicFrame macro="">
          <xdr:nvGraphicFramePr>
            <xdr:cNvPr id="19" name="Item Type">
              <a:extLst>
                <a:ext uri="{FF2B5EF4-FFF2-40B4-BE49-F238E27FC236}">
                  <a16:creationId xmlns:a16="http://schemas.microsoft.com/office/drawing/2014/main" id="{CD867385-9576-31E7-354C-2249CA3718D1}"/>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8511540" y="146685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419100</xdr:colOff>
      <xdr:row>74</xdr:row>
      <xdr:rowOff>15240</xdr:rowOff>
    </xdr:from>
    <xdr:to>
      <xdr:col>10</xdr:col>
      <xdr:colOff>236220</xdr:colOff>
      <xdr:row>87</xdr:row>
      <xdr:rowOff>112395</xdr:rowOff>
    </xdr:to>
    <mc:AlternateContent xmlns:mc="http://schemas.openxmlformats.org/markup-compatibility/2006">
      <mc:Choice xmlns:a14="http://schemas.microsoft.com/office/drawing/2010/main" Requires="a14">
        <xdr:graphicFrame macro="">
          <xdr:nvGraphicFramePr>
            <xdr:cNvPr id="20" name="Outlet Location Type">
              <a:extLst>
                <a:ext uri="{FF2B5EF4-FFF2-40B4-BE49-F238E27FC236}">
                  <a16:creationId xmlns:a16="http://schemas.microsoft.com/office/drawing/2014/main" id="{88005F58-119D-CED8-0740-A265D908A2A2}"/>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339840" y="148666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441960</xdr:colOff>
      <xdr:row>87</xdr:row>
      <xdr:rowOff>160020</xdr:rowOff>
    </xdr:from>
    <xdr:to>
      <xdr:col>13</xdr:col>
      <xdr:colOff>259080</xdr:colOff>
      <xdr:row>101</xdr:row>
      <xdr:rowOff>36195</xdr:rowOff>
    </xdr:to>
    <mc:AlternateContent xmlns:mc="http://schemas.openxmlformats.org/markup-compatibility/2006">
      <mc:Choice xmlns:a14="http://schemas.microsoft.com/office/drawing/2010/main" Requires="a14">
        <xdr:graphicFrame macro="">
          <xdr:nvGraphicFramePr>
            <xdr:cNvPr id="21" name="Outlet Size">
              <a:extLst>
                <a:ext uri="{FF2B5EF4-FFF2-40B4-BE49-F238E27FC236}">
                  <a16:creationId xmlns:a16="http://schemas.microsoft.com/office/drawing/2014/main" id="{017B973E-1AB6-7FF5-D294-2653C34AAEC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8374380" y="176098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254413</xdr:colOff>
      <xdr:row>0</xdr:row>
      <xdr:rowOff>148608</xdr:rowOff>
    </xdr:from>
    <xdr:to>
      <xdr:col>22</xdr:col>
      <xdr:colOff>145144</xdr:colOff>
      <xdr:row>39</xdr:row>
      <xdr:rowOff>45357</xdr:rowOff>
    </xdr:to>
    <xdr:sp macro="" textlink="">
      <xdr:nvSpPr>
        <xdr:cNvPr id="2" name="Rectangle 1">
          <a:extLst>
            <a:ext uri="{FF2B5EF4-FFF2-40B4-BE49-F238E27FC236}">
              <a16:creationId xmlns:a16="http://schemas.microsoft.com/office/drawing/2014/main" id="{91036712-1F36-C7A1-6932-3B9C4FE6980B}"/>
            </a:ext>
          </a:extLst>
        </xdr:cNvPr>
        <xdr:cNvSpPr/>
      </xdr:nvSpPr>
      <xdr:spPr>
        <a:xfrm>
          <a:off x="1596984" y="148608"/>
          <a:ext cx="13316446" cy="7680035"/>
        </a:xfrm>
        <a:prstGeom prst="rect">
          <a:avLst/>
        </a:prstGeom>
        <a:no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342672</xdr:colOff>
      <xdr:row>1</xdr:row>
      <xdr:rowOff>35266</xdr:rowOff>
    </xdr:from>
    <xdr:to>
      <xdr:col>5</xdr:col>
      <xdr:colOff>444499</xdr:colOff>
      <xdr:row>38</xdr:row>
      <xdr:rowOff>117929</xdr:rowOff>
    </xdr:to>
    <xdr:sp macro="" textlink="">
      <xdr:nvSpPr>
        <xdr:cNvPr id="4" name="Rectangle: Top Corners Rounded 3">
          <a:extLst>
            <a:ext uri="{FF2B5EF4-FFF2-40B4-BE49-F238E27FC236}">
              <a16:creationId xmlns:a16="http://schemas.microsoft.com/office/drawing/2014/main" id="{F080C54F-3850-C61E-093E-7FB1D633EA5B}"/>
            </a:ext>
          </a:extLst>
        </xdr:cNvPr>
        <xdr:cNvSpPr/>
      </xdr:nvSpPr>
      <xdr:spPr>
        <a:xfrm rot="5400000">
          <a:off x="-990317" y="2910397"/>
          <a:ext cx="7466806" cy="2115685"/>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236775</xdr:colOff>
      <xdr:row>1</xdr:row>
      <xdr:rowOff>74508</xdr:rowOff>
    </xdr:from>
    <xdr:to>
      <xdr:col>4</xdr:col>
      <xdr:colOff>596369</xdr:colOff>
      <xdr:row>3</xdr:row>
      <xdr:rowOff>125878</xdr:rowOff>
    </xdr:to>
    <xdr:sp macro="" textlink="">
      <xdr:nvSpPr>
        <xdr:cNvPr id="5" name="TextBox 4">
          <a:extLst>
            <a:ext uri="{FF2B5EF4-FFF2-40B4-BE49-F238E27FC236}">
              <a16:creationId xmlns:a16="http://schemas.microsoft.com/office/drawing/2014/main" id="{13D0E5DD-F92E-A03E-1595-29DD8214BFEB}"/>
            </a:ext>
          </a:extLst>
        </xdr:cNvPr>
        <xdr:cNvSpPr txBox="1"/>
      </xdr:nvSpPr>
      <xdr:spPr>
        <a:xfrm>
          <a:off x="1579346" y="274079"/>
          <a:ext cx="1702166" cy="45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latin typeface="Segoe UI Black" panose="020B0A02040204020203" pitchFamily="34" charset="0"/>
              <a:ea typeface="Segoe UI Black" panose="020B0A02040204020203" pitchFamily="34" charset="0"/>
            </a:rPr>
            <a:t>blink</a:t>
          </a:r>
          <a:r>
            <a:rPr lang="en-IN" sz="3200">
              <a:solidFill>
                <a:schemeClr val="accent6"/>
              </a:solidFill>
              <a:latin typeface="Segoe UI Black" panose="020B0A02040204020203" pitchFamily="34" charset="0"/>
              <a:ea typeface="Segoe UI Black" panose="020B0A02040204020203" pitchFamily="34" charset="0"/>
            </a:rPr>
            <a:t>it</a:t>
          </a:r>
          <a:endParaRPr lang="en-IN" sz="4000">
            <a:solidFill>
              <a:schemeClr val="accent6"/>
            </a:solidFill>
            <a:latin typeface="Segoe UI Black" panose="020B0A02040204020203" pitchFamily="34" charset="0"/>
            <a:ea typeface="Segoe UI Black" panose="020B0A02040204020203" pitchFamily="34" charset="0"/>
          </a:endParaRPr>
        </a:p>
      </xdr:txBody>
    </xdr:sp>
    <xdr:clientData/>
  </xdr:twoCellAnchor>
  <xdr:twoCellAnchor>
    <xdr:from>
      <xdr:col>2</xdr:col>
      <xdr:colOff>393946</xdr:colOff>
      <xdr:row>3</xdr:row>
      <xdr:rowOff>93159</xdr:rowOff>
    </xdr:from>
    <xdr:to>
      <xdr:col>5</xdr:col>
      <xdr:colOff>222710</xdr:colOff>
      <xdr:row>5</xdr:row>
      <xdr:rowOff>127406</xdr:rowOff>
    </xdr:to>
    <xdr:sp macro="" textlink="">
      <xdr:nvSpPr>
        <xdr:cNvPr id="6" name="TextBox 5">
          <a:extLst>
            <a:ext uri="{FF2B5EF4-FFF2-40B4-BE49-F238E27FC236}">
              <a16:creationId xmlns:a16="http://schemas.microsoft.com/office/drawing/2014/main" id="{2AE49DBF-F655-CA3D-A5F1-F1C04FDF26DC}"/>
            </a:ext>
          </a:extLst>
        </xdr:cNvPr>
        <xdr:cNvSpPr txBox="1"/>
      </xdr:nvSpPr>
      <xdr:spPr>
        <a:xfrm>
          <a:off x="1736517" y="691873"/>
          <a:ext cx="1842622" cy="433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latin typeface="Aptos Display" panose="020B0004020202020204" pitchFamily="34" charset="0"/>
            </a:rPr>
            <a:t>India's</a:t>
          </a:r>
          <a:r>
            <a:rPr lang="en-IN" sz="1050" b="1" baseline="0">
              <a:latin typeface="Aptos Display" panose="020B0004020202020204" pitchFamily="34" charset="0"/>
            </a:rPr>
            <a:t>  Last Minute App</a:t>
          </a:r>
          <a:endParaRPr lang="en-IN" sz="1050" b="1">
            <a:latin typeface="Aptos Display" panose="020B0004020202020204" pitchFamily="34" charset="0"/>
          </a:endParaRPr>
        </a:p>
      </xdr:txBody>
    </xdr:sp>
    <xdr:clientData/>
  </xdr:twoCellAnchor>
  <xdr:twoCellAnchor>
    <xdr:from>
      <xdr:col>5</xdr:col>
      <xdr:colOff>575516</xdr:colOff>
      <xdr:row>1</xdr:row>
      <xdr:rowOff>104434</xdr:rowOff>
    </xdr:from>
    <xdr:to>
      <xdr:col>13</xdr:col>
      <xdr:colOff>92590</xdr:colOff>
      <xdr:row>11</xdr:row>
      <xdr:rowOff>53919</xdr:rowOff>
    </xdr:to>
    <xdr:grpSp>
      <xdr:nvGrpSpPr>
        <xdr:cNvPr id="16" name="Group 15">
          <a:extLst>
            <a:ext uri="{FF2B5EF4-FFF2-40B4-BE49-F238E27FC236}">
              <a16:creationId xmlns:a16="http://schemas.microsoft.com/office/drawing/2014/main" id="{46B6FD69-A16F-E62A-1A43-874B593F4EBC}"/>
            </a:ext>
          </a:extLst>
        </xdr:cNvPr>
        <xdr:cNvGrpSpPr/>
      </xdr:nvGrpSpPr>
      <xdr:grpSpPr>
        <a:xfrm>
          <a:off x="3931945" y="304005"/>
          <a:ext cx="4887359" cy="1945200"/>
          <a:chOff x="3499207" y="255998"/>
          <a:chExt cx="4863101" cy="1918699"/>
        </a:xfrm>
      </xdr:grpSpPr>
      <xdr:sp macro="" textlink="">
        <xdr:nvSpPr>
          <xdr:cNvPr id="12" name="Rectangle: Rounded Corners 11">
            <a:extLst>
              <a:ext uri="{FF2B5EF4-FFF2-40B4-BE49-F238E27FC236}">
                <a16:creationId xmlns:a16="http://schemas.microsoft.com/office/drawing/2014/main" id="{850D1905-4803-8AF3-7CE9-20244A60B99B}"/>
              </a:ext>
            </a:extLst>
          </xdr:cNvPr>
          <xdr:cNvSpPr/>
        </xdr:nvSpPr>
        <xdr:spPr>
          <a:xfrm>
            <a:off x="3499207" y="255998"/>
            <a:ext cx="2371618" cy="890427"/>
          </a:xfrm>
          <a:prstGeom prst="roundRect">
            <a:avLst>
              <a:gd name="adj" fmla="val 8975"/>
            </a:avLst>
          </a:prstGeom>
          <a:gradFill flip="none" rotWithShape="1">
            <a:gsLst>
              <a:gs pos="14000">
                <a:srgbClr val="FFD200">
                  <a:alpha val="60000"/>
                </a:srgbClr>
              </a:gs>
              <a:gs pos="98000">
                <a:schemeClr val="accent6">
                  <a:lumMod val="75000"/>
                  <a:alpha val="52000"/>
                </a:schemeClr>
              </a:gs>
              <a:gs pos="35000">
                <a:schemeClr val="accent6">
                  <a:lumMod val="75000"/>
                  <a:alpha val="46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447895C1-8222-4E85-9971-6847B648B64F}"/>
              </a:ext>
            </a:extLst>
          </xdr:cNvPr>
          <xdr:cNvSpPr/>
        </xdr:nvSpPr>
        <xdr:spPr>
          <a:xfrm>
            <a:off x="5990690" y="255998"/>
            <a:ext cx="2371618" cy="890427"/>
          </a:xfrm>
          <a:prstGeom prst="roundRect">
            <a:avLst>
              <a:gd name="adj" fmla="val 897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Rectangle: Rounded Corners 13">
            <a:extLst>
              <a:ext uri="{FF2B5EF4-FFF2-40B4-BE49-F238E27FC236}">
                <a16:creationId xmlns:a16="http://schemas.microsoft.com/office/drawing/2014/main" id="{8FBEAF61-CD56-4E4F-9E22-838D0B3FBC8F}"/>
              </a:ext>
            </a:extLst>
          </xdr:cNvPr>
          <xdr:cNvSpPr/>
        </xdr:nvSpPr>
        <xdr:spPr>
          <a:xfrm>
            <a:off x="5990690" y="1284270"/>
            <a:ext cx="2371618" cy="890427"/>
          </a:xfrm>
          <a:prstGeom prst="roundRect">
            <a:avLst>
              <a:gd name="adj" fmla="val 897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C5CBEB5C-960E-4B1D-ABC3-856925F94D0A}"/>
              </a:ext>
            </a:extLst>
          </xdr:cNvPr>
          <xdr:cNvSpPr/>
        </xdr:nvSpPr>
        <xdr:spPr>
          <a:xfrm>
            <a:off x="3499207" y="1284270"/>
            <a:ext cx="2371618" cy="890427"/>
          </a:xfrm>
          <a:prstGeom prst="roundRect">
            <a:avLst>
              <a:gd name="adj" fmla="val 897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21209</xdr:colOff>
      <xdr:row>1</xdr:row>
      <xdr:rowOff>101224</xdr:rowOff>
    </xdr:from>
    <xdr:to>
      <xdr:col>8</xdr:col>
      <xdr:colOff>113174</xdr:colOff>
      <xdr:row>3</xdr:row>
      <xdr:rowOff>166914</xdr:rowOff>
    </xdr:to>
    <xdr:sp macro="" textlink="'Sheets Design'!A4">
      <xdr:nvSpPr>
        <xdr:cNvPr id="3" name="TextBox 2">
          <a:extLst>
            <a:ext uri="{FF2B5EF4-FFF2-40B4-BE49-F238E27FC236}">
              <a16:creationId xmlns:a16="http://schemas.microsoft.com/office/drawing/2014/main" id="{B4EAA568-6FD7-BB5D-994B-36BDD4F80507}"/>
            </a:ext>
          </a:extLst>
        </xdr:cNvPr>
        <xdr:cNvSpPr txBox="1"/>
      </xdr:nvSpPr>
      <xdr:spPr>
        <a:xfrm>
          <a:off x="4048923" y="300795"/>
          <a:ext cx="1434537" cy="464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53D827-8A50-475E-9290-D871CBFFF0B0}" type="TxLink">
            <a:rPr lang="en-US" sz="2400" b="0" i="0" u="none" strike="noStrike">
              <a:solidFill>
                <a:srgbClr val="000000"/>
              </a:solidFill>
              <a:latin typeface="Arial Black" panose="020B0A04020102020204" pitchFamily="34" charset="0"/>
              <a:ea typeface="Calibri"/>
              <a:cs typeface="Calibri"/>
            </a:rPr>
            <a:pPr algn="ctr"/>
            <a:t>$1.20M</a:t>
          </a:fld>
          <a:endParaRPr lang="en-IN" sz="2400">
            <a:latin typeface="Arial Black" panose="020B0A04020102020204" pitchFamily="34" charset="0"/>
          </a:endParaRPr>
        </a:p>
      </xdr:txBody>
    </xdr:sp>
    <xdr:clientData/>
  </xdr:twoCellAnchor>
  <xdr:twoCellAnchor>
    <xdr:from>
      <xdr:col>5</xdr:col>
      <xdr:colOff>492797</xdr:colOff>
      <xdr:row>3</xdr:row>
      <xdr:rowOff>50613</xdr:rowOff>
    </xdr:from>
    <xdr:to>
      <xdr:col>8</xdr:col>
      <xdr:colOff>312870</xdr:colOff>
      <xdr:row>5</xdr:row>
      <xdr:rowOff>13952</xdr:rowOff>
    </xdr:to>
    <xdr:sp macro="" textlink="'Sheets Design'!A4">
      <xdr:nvSpPr>
        <xdr:cNvPr id="7" name="TextBox 6">
          <a:extLst>
            <a:ext uri="{FF2B5EF4-FFF2-40B4-BE49-F238E27FC236}">
              <a16:creationId xmlns:a16="http://schemas.microsoft.com/office/drawing/2014/main" id="{96721B1B-F714-40CF-8CED-CE538C0463A0}"/>
            </a:ext>
          </a:extLst>
        </xdr:cNvPr>
        <xdr:cNvSpPr txBox="1"/>
      </xdr:nvSpPr>
      <xdr:spPr>
        <a:xfrm>
          <a:off x="3849226" y="649327"/>
          <a:ext cx="1833930" cy="36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latin typeface="Arial Black" panose="020B0A04020102020204" pitchFamily="34" charset="0"/>
            </a:rPr>
            <a:t>TOTAL</a:t>
          </a:r>
          <a:r>
            <a:rPr lang="en-IN" sz="1100" baseline="0">
              <a:latin typeface="Arial Black" panose="020B0A04020102020204" pitchFamily="34" charset="0"/>
            </a:rPr>
            <a:t> SALES</a:t>
          </a:r>
          <a:endParaRPr lang="en-IN" sz="1100">
            <a:latin typeface="Arial Black" panose="020B0A04020102020204" pitchFamily="34" charset="0"/>
          </a:endParaRPr>
        </a:p>
      </xdr:txBody>
    </xdr:sp>
    <xdr:clientData/>
  </xdr:twoCellAnchor>
  <xdr:twoCellAnchor>
    <xdr:from>
      <xdr:col>9</xdr:col>
      <xdr:colOff>250089</xdr:colOff>
      <xdr:row>1</xdr:row>
      <xdr:rowOff>28652</xdr:rowOff>
    </xdr:from>
    <xdr:to>
      <xdr:col>11</xdr:col>
      <xdr:colOff>342055</xdr:colOff>
      <xdr:row>3</xdr:row>
      <xdr:rowOff>94342</xdr:rowOff>
    </xdr:to>
    <xdr:sp macro="" textlink="'Sheets Design'!B4">
      <xdr:nvSpPr>
        <xdr:cNvPr id="8" name="TextBox 7">
          <a:extLst>
            <a:ext uri="{FF2B5EF4-FFF2-40B4-BE49-F238E27FC236}">
              <a16:creationId xmlns:a16="http://schemas.microsoft.com/office/drawing/2014/main" id="{2F080ADF-D80B-49F9-86B4-2A7E6FA66C96}"/>
            </a:ext>
          </a:extLst>
        </xdr:cNvPr>
        <xdr:cNvSpPr txBox="1"/>
      </xdr:nvSpPr>
      <xdr:spPr>
        <a:xfrm>
          <a:off x="6291660" y="228223"/>
          <a:ext cx="1434538" cy="464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A1F958-8971-46E0-B69B-CA87C8D9EC8A}" type="TxLink">
            <a:rPr lang="en-US" sz="2400" b="0" i="0" u="none" strike="noStrike">
              <a:solidFill>
                <a:srgbClr val="000000"/>
              </a:solidFill>
              <a:latin typeface="Arial Black" panose="020B0A04020102020204" pitchFamily="34" charset="0"/>
              <a:ea typeface="Calibri"/>
              <a:cs typeface="Calibri"/>
            </a:rPr>
            <a:pPr marL="0" indent="0" algn="ctr"/>
            <a:t>$141</a:t>
          </a:fld>
          <a:endParaRPr lang="en-IN" sz="24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9</xdr:col>
      <xdr:colOff>50393</xdr:colOff>
      <xdr:row>3</xdr:row>
      <xdr:rowOff>50613</xdr:rowOff>
    </xdr:from>
    <xdr:to>
      <xdr:col>11</xdr:col>
      <xdr:colOff>541752</xdr:colOff>
      <xdr:row>5</xdr:row>
      <xdr:rowOff>13952</xdr:rowOff>
    </xdr:to>
    <xdr:sp macro="" textlink="'Sheets Design'!A4">
      <xdr:nvSpPr>
        <xdr:cNvPr id="9" name="TextBox 8">
          <a:extLst>
            <a:ext uri="{FF2B5EF4-FFF2-40B4-BE49-F238E27FC236}">
              <a16:creationId xmlns:a16="http://schemas.microsoft.com/office/drawing/2014/main" id="{961B8FCF-7A57-420F-AEE1-CB88C4C619F1}"/>
            </a:ext>
          </a:extLst>
        </xdr:cNvPr>
        <xdr:cNvSpPr txBox="1"/>
      </xdr:nvSpPr>
      <xdr:spPr>
        <a:xfrm>
          <a:off x="6091964" y="649327"/>
          <a:ext cx="1833931" cy="36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aseline="0">
              <a:latin typeface="Arial Black" panose="020B0A04020102020204" pitchFamily="34" charset="0"/>
            </a:rPr>
            <a:t>AVG SALES</a:t>
          </a:r>
          <a:endParaRPr lang="en-IN" sz="1100">
            <a:latin typeface="Arial Black" panose="020B0A04020102020204" pitchFamily="34" charset="0"/>
          </a:endParaRPr>
        </a:p>
      </xdr:txBody>
    </xdr:sp>
    <xdr:clientData/>
  </xdr:twoCellAnchor>
  <xdr:twoCellAnchor>
    <xdr:from>
      <xdr:col>6</xdr:col>
      <xdr:colOff>21209</xdr:colOff>
      <xdr:row>6</xdr:row>
      <xdr:rowOff>37034</xdr:rowOff>
    </xdr:from>
    <xdr:to>
      <xdr:col>8</xdr:col>
      <xdr:colOff>113174</xdr:colOff>
      <xdr:row>8</xdr:row>
      <xdr:rowOff>102724</xdr:rowOff>
    </xdr:to>
    <xdr:sp macro="" textlink="'Sheets Design'!C4">
      <xdr:nvSpPr>
        <xdr:cNvPr id="10" name="TextBox 9">
          <a:extLst>
            <a:ext uri="{FF2B5EF4-FFF2-40B4-BE49-F238E27FC236}">
              <a16:creationId xmlns:a16="http://schemas.microsoft.com/office/drawing/2014/main" id="{26F15C4D-5E3C-45C1-ADBE-61A93A630048}"/>
            </a:ext>
          </a:extLst>
        </xdr:cNvPr>
        <xdr:cNvSpPr txBox="1"/>
      </xdr:nvSpPr>
      <xdr:spPr>
        <a:xfrm>
          <a:off x="4048923" y="1234463"/>
          <a:ext cx="1434537" cy="464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C2D3051-5ADC-4E83-85BC-611E552D42DF}" type="TxLink">
            <a:rPr lang="en-US" sz="2400" b="0" i="0" u="none" strike="noStrike">
              <a:solidFill>
                <a:srgbClr val="000000"/>
              </a:solidFill>
              <a:latin typeface="Arial Black" panose="020B0A04020102020204" pitchFamily="34" charset="0"/>
              <a:ea typeface="Calibri"/>
              <a:cs typeface="Calibri"/>
            </a:rPr>
            <a:pPr marL="0" indent="0" algn="ctr"/>
            <a:t>8523</a:t>
          </a:fld>
          <a:endParaRPr lang="en-IN" sz="24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5</xdr:col>
      <xdr:colOff>492797</xdr:colOff>
      <xdr:row>8</xdr:row>
      <xdr:rowOff>48987</xdr:rowOff>
    </xdr:from>
    <xdr:to>
      <xdr:col>8</xdr:col>
      <xdr:colOff>312870</xdr:colOff>
      <xdr:row>10</xdr:row>
      <xdr:rowOff>14828</xdr:rowOff>
    </xdr:to>
    <xdr:sp macro="" textlink="'Sheets Design'!A4">
      <xdr:nvSpPr>
        <xdr:cNvPr id="11" name="TextBox 10">
          <a:extLst>
            <a:ext uri="{FF2B5EF4-FFF2-40B4-BE49-F238E27FC236}">
              <a16:creationId xmlns:a16="http://schemas.microsoft.com/office/drawing/2014/main" id="{37ADD150-21AC-4761-9C9F-F93DCB08C45F}"/>
            </a:ext>
          </a:extLst>
        </xdr:cNvPr>
        <xdr:cNvSpPr txBox="1"/>
      </xdr:nvSpPr>
      <xdr:spPr>
        <a:xfrm>
          <a:off x="3849226" y="1645558"/>
          <a:ext cx="1833930"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aseline="0">
              <a:latin typeface="Arial Black" panose="020B0A04020102020204" pitchFamily="34" charset="0"/>
            </a:rPr>
            <a:t>NO.OF  ITEMS</a:t>
          </a:r>
          <a:endParaRPr lang="en-IN" sz="1100">
            <a:latin typeface="Arial Black" panose="020B0A04020102020204" pitchFamily="34" charset="0"/>
          </a:endParaRPr>
        </a:p>
      </xdr:txBody>
    </xdr:sp>
    <xdr:clientData/>
  </xdr:twoCellAnchor>
  <xdr:twoCellAnchor>
    <xdr:from>
      <xdr:col>9</xdr:col>
      <xdr:colOff>250089</xdr:colOff>
      <xdr:row>6</xdr:row>
      <xdr:rowOff>37034</xdr:rowOff>
    </xdr:from>
    <xdr:to>
      <xdr:col>11</xdr:col>
      <xdr:colOff>342055</xdr:colOff>
      <xdr:row>8</xdr:row>
      <xdr:rowOff>102724</xdr:rowOff>
    </xdr:to>
    <xdr:sp macro="" textlink="'Sheets Design'!D4">
      <xdr:nvSpPr>
        <xdr:cNvPr id="18" name="TextBox 17">
          <a:extLst>
            <a:ext uri="{FF2B5EF4-FFF2-40B4-BE49-F238E27FC236}">
              <a16:creationId xmlns:a16="http://schemas.microsoft.com/office/drawing/2014/main" id="{EC9D9D43-B1F2-43BA-9458-D2DCCD26BA42}"/>
            </a:ext>
          </a:extLst>
        </xdr:cNvPr>
        <xdr:cNvSpPr txBox="1"/>
      </xdr:nvSpPr>
      <xdr:spPr>
        <a:xfrm>
          <a:off x="6291660" y="1234463"/>
          <a:ext cx="1434538" cy="464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0945BC-814A-4126-893C-F94CFFA1ACCC}" type="TxLink">
            <a:rPr lang="en-US" sz="2400" b="0" i="0" u="none" strike="noStrike">
              <a:solidFill>
                <a:srgbClr val="000000"/>
              </a:solidFill>
              <a:latin typeface="Arial Black" panose="020B0A04020102020204" pitchFamily="34" charset="0"/>
              <a:ea typeface="Calibri"/>
              <a:cs typeface="Calibri"/>
            </a:rPr>
            <a:pPr marL="0" indent="0" algn="ctr"/>
            <a:t>4.0</a:t>
          </a:fld>
          <a:endParaRPr lang="en-IN" sz="24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9</xdr:col>
      <xdr:colOff>50393</xdr:colOff>
      <xdr:row>8</xdr:row>
      <xdr:rowOff>48987</xdr:rowOff>
    </xdr:from>
    <xdr:to>
      <xdr:col>11</xdr:col>
      <xdr:colOff>541752</xdr:colOff>
      <xdr:row>10</xdr:row>
      <xdr:rowOff>14828</xdr:rowOff>
    </xdr:to>
    <xdr:sp macro="" textlink="'Sheets Design'!A4">
      <xdr:nvSpPr>
        <xdr:cNvPr id="19" name="TextBox 18">
          <a:extLst>
            <a:ext uri="{FF2B5EF4-FFF2-40B4-BE49-F238E27FC236}">
              <a16:creationId xmlns:a16="http://schemas.microsoft.com/office/drawing/2014/main" id="{66A206F9-098A-44E2-8B68-7F9ECF12704A}"/>
            </a:ext>
          </a:extLst>
        </xdr:cNvPr>
        <xdr:cNvSpPr txBox="1"/>
      </xdr:nvSpPr>
      <xdr:spPr>
        <a:xfrm>
          <a:off x="6091964" y="1645558"/>
          <a:ext cx="1833931"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aseline="0">
              <a:latin typeface="Arial Black" panose="020B0A04020102020204" pitchFamily="34" charset="0"/>
            </a:rPr>
            <a:t>AVG RATING</a:t>
          </a:r>
          <a:endParaRPr lang="en-IN" sz="1100">
            <a:latin typeface="Arial Black" panose="020B0A04020102020204" pitchFamily="34" charset="0"/>
          </a:endParaRPr>
        </a:p>
      </xdr:txBody>
    </xdr:sp>
    <xdr:clientData/>
  </xdr:twoCellAnchor>
  <xdr:twoCellAnchor editAs="oneCell">
    <xdr:from>
      <xdr:col>12</xdr:col>
      <xdr:colOff>145143</xdr:colOff>
      <xdr:row>1</xdr:row>
      <xdr:rowOff>117930</xdr:rowOff>
    </xdr:from>
    <xdr:to>
      <xdr:col>12</xdr:col>
      <xdr:colOff>607786</xdr:colOff>
      <xdr:row>4</xdr:row>
      <xdr:rowOff>59160</xdr:rowOff>
    </xdr:to>
    <xdr:pic>
      <xdr:nvPicPr>
        <xdr:cNvPr id="31" name="Picture 30">
          <a:extLst>
            <a:ext uri="{FF2B5EF4-FFF2-40B4-BE49-F238E27FC236}">
              <a16:creationId xmlns:a16="http://schemas.microsoft.com/office/drawing/2014/main" id="{5706A5EB-12CE-314F-A0A6-F581F25AB7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00572" y="317501"/>
          <a:ext cx="462643" cy="539945"/>
        </a:xfrm>
        <a:prstGeom prst="rect">
          <a:avLst/>
        </a:prstGeom>
      </xdr:spPr>
    </xdr:pic>
    <xdr:clientData/>
  </xdr:twoCellAnchor>
  <xdr:twoCellAnchor editAs="oneCell">
    <xdr:from>
      <xdr:col>2</xdr:col>
      <xdr:colOff>526143</xdr:colOff>
      <xdr:row>31</xdr:row>
      <xdr:rowOff>1</xdr:rowOff>
    </xdr:from>
    <xdr:to>
      <xdr:col>3</xdr:col>
      <xdr:colOff>417286</xdr:colOff>
      <xdr:row>33</xdr:row>
      <xdr:rowOff>163287</xdr:rowOff>
    </xdr:to>
    <xdr:pic>
      <xdr:nvPicPr>
        <xdr:cNvPr id="33" name="Picture 32">
          <a:hlinkClick xmlns:r="http://schemas.openxmlformats.org/officeDocument/2006/relationships" r:id="rId2"/>
          <a:extLst>
            <a:ext uri="{FF2B5EF4-FFF2-40B4-BE49-F238E27FC236}">
              <a16:creationId xmlns:a16="http://schemas.microsoft.com/office/drawing/2014/main" id="{CECC1CAB-DED4-8D32-48DD-4510CB264F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68714" y="6186715"/>
          <a:ext cx="562429" cy="562429"/>
        </a:xfrm>
        <a:prstGeom prst="rect">
          <a:avLst/>
        </a:prstGeom>
      </xdr:spPr>
    </xdr:pic>
    <xdr:clientData/>
  </xdr:twoCellAnchor>
  <xdr:twoCellAnchor editAs="oneCell">
    <xdr:from>
      <xdr:col>8</xdr:col>
      <xdr:colOff>335644</xdr:colOff>
      <xdr:row>6</xdr:row>
      <xdr:rowOff>172356</xdr:rowOff>
    </xdr:from>
    <xdr:to>
      <xdr:col>9</xdr:col>
      <xdr:colOff>145145</xdr:colOff>
      <xdr:row>9</xdr:row>
      <xdr:rowOff>54428</xdr:rowOff>
    </xdr:to>
    <xdr:pic>
      <xdr:nvPicPr>
        <xdr:cNvPr id="35" name="Picture 34">
          <a:extLst>
            <a:ext uri="{FF2B5EF4-FFF2-40B4-BE49-F238E27FC236}">
              <a16:creationId xmlns:a16="http://schemas.microsoft.com/office/drawing/2014/main" id="{FB82A0E7-CA45-6386-52DB-C4E14929FF1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705930" y="1369785"/>
          <a:ext cx="480786" cy="480786"/>
        </a:xfrm>
        <a:prstGeom prst="rect">
          <a:avLst/>
        </a:prstGeom>
      </xdr:spPr>
    </xdr:pic>
    <xdr:clientData/>
  </xdr:twoCellAnchor>
  <xdr:twoCellAnchor editAs="oneCell">
    <xdr:from>
      <xdr:col>12</xdr:col>
      <xdr:colOff>163286</xdr:colOff>
      <xdr:row>6</xdr:row>
      <xdr:rowOff>172356</xdr:rowOff>
    </xdr:from>
    <xdr:to>
      <xdr:col>12</xdr:col>
      <xdr:colOff>625929</xdr:colOff>
      <xdr:row>9</xdr:row>
      <xdr:rowOff>36285</xdr:rowOff>
    </xdr:to>
    <xdr:pic>
      <xdr:nvPicPr>
        <xdr:cNvPr id="37" name="Picture 36">
          <a:extLst>
            <a:ext uri="{FF2B5EF4-FFF2-40B4-BE49-F238E27FC236}">
              <a16:creationId xmlns:a16="http://schemas.microsoft.com/office/drawing/2014/main" id="{83B2CB2B-7BB2-2DC2-060C-C6C19CF62C4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218715" y="1369785"/>
          <a:ext cx="462643" cy="462643"/>
        </a:xfrm>
        <a:prstGeom prst="rect">
          <a:avLst/>
        </a:prstGeom>
      </xdr:spPr>
    </xdr:pic>
    <xdr:clientData/>
  </xdr:twoCellAnchor>
  <xdr:twoCellAnchor editAs="oneCell">
    <xdr:from>
      <xdr:col>8</xdr:col>
      <xdr:colOff>362858</xdr:colOff>
      <xdr:row>1</xdr:row>
      <xdr:rowOff>154215</xdr:rowOff>
    </xdr:from>
    <xdr:to>
      <xdr:col>9</xdr:col>
      <xdr:colOff>145145</xdr:colOff>
      <xdr:row>4</xdr:row>
      <xdr:rowOff>9072</xdr:rowOff>
    </xdr:to>
    <xdr:pic>
      <xdr:nvPicPr>
        <xdr:cNvPr id="39" name="Picture 38">
          <a:extLst>
            <a:ext uri="{FF2B5EF4-FFF2-40B4-BE49-F238E27FC236}">
              <a16:creationId xmlns:a16="http://schemas.microsoft.com/office/drawing/2014/main" id="{875219AE-EE28-20A5-BEBE-1744DEC73E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733144" y="353786"/>
          <a:ext cx="453572" cy="453572"/>
        </a:xfrm>
        <a:prstGeom prst="rect">
          <a:avLst/>
        </a:prstGeom>
      </xdr:spPr>
    </xdr:pic>
    <xdr:clientData/>
  </xdr:twoCellAnchor>
  <xdr:twoCellAnchor>
    <xdr:from>
      <xdr:col>5</xdr:col>
      <xdr:colOff>556303</xdr:colOff>
      <xdr:row>12</xdr:row>
      <xdr:rowOff>9071</xdr:rowOff>
    </xdr:from>
    <xdr:to>
      <xdr:col>13</xdr:col>
      <xdr:colOff>148089</xdr:colOff>
      <xdr:row>38</xdr:row>
      <xdr:rowOff>108858</xdr:rowOff>
    </xdr:to>
    <xdr:sp macro="" textlink="">
      <xdr:nvSpPr>
        <xdr:cNvPr id="40" name="Rectangle: Rounded Corners 39">
          <a:extLst>
            <a:ext uri="{FF2B5EF4-FFF2-40B4-BE49-F238E27FC236}">
              <a16:creationId xmlns:a16="http://schemas.microsoft.com/office/drawing/2014/main" id="{0EDA670A-C01F-434F-AD14-9ECEAE051758}"/>
            </a:ext>
          </a:extLst>
        </xdr:cNvPr>
        <xdr:cNvSpPr/>
      </xdr:nvSpPr>
      <xdr:spPr>
        <a:xfrm>
          <a:off x="3912732" y="2403928"/>
          <a:ext cx="4962071" cy="5288644"/>
        </a:xfrm>
        <a:prstGeom prst="roundRect">
          <a:avLst>
            <a:gd name="adj" fmla="val 3857"/>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635000</xdr:colOff>
      <xdr:row>13</xdr:row>
      <xdr:rowOff>145142</xdr:rowOff>
    </xdr:from>
    <xdr:to>
      <xdr:col>9</xdr:col>
      <xdr:colOff>172357</xdr:colOff>
      <xdr:row>25</xdr:row>
      <xdr:rowOff>45357</xdr:rowOff>
    </xdr:to>
    <xdr:graphicFrame macro="">
      <xdr:nvGraphicFramePr>
        <xdr:cNvPr id="41" name="Chart 40">
          <a:extLst>
            <a:ext uri="{FF2B5EF4-FFF2-40B4-BE49-F238E27FC236}">
              <a16:creationId xmlns:a16="http://schemas.microsoft.com/office/drawing/2014/main" id="{04EE7C94-F83F-4AEF-8A68-F73EA03C2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399142</xdr:colOff>
      <xdr:row>12</xdr:row>
      <xdr:rowOff>45357</xdr:rowOff>
    </xdr:from>
    <xdr:to>
      <xdr:col>8</xdr:col>
      <xdr:colOff>4449</xdr:colOff>
      <xdr:row>14</xdr:row>
      <xdr:rowOff>11198</xdr:rowOff>
    </xdr:to>
    <xdr:sp macro="" textlink="'Sheets Design'!A4">
      <xdr:nvSpPr>
        <xdr:cNvPr id="42" name="TextBox 41">
          <a:extLst>
            <a:ext uri="{FF2B5EF4-FFF2-40B4-BE49-F238E27FC236}">
              <a16:creationId xmlns:a16="http://schemas.microsoft.com/office/drawing/2014/main" id="{2B3011B3-F401-44FF-AEF7-760CB5179834}"/>
            </a:ext>
          </a:extLst>
        </xdr:cNvPr>
        <xdr:cNvSpPr txBox="1"/>
      </xdr:nvSpPr>
      <xdr:spPr>
        <a:xfrm>
          <a:off x="3755571" y="2440214"/>
          <a:ext cx="1619164"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latin typeface="+mn-lt"/>
            </a:rPr>
            <a:t>FAT CONTENT</a:t>
          </a:r>
          <a:endParaRPr lang="en-IN" sz="1200">
            <a:latin typeface="+mn-lt"/>
          </a:endParaRPr>
        </a:p>
      </xdr:txBody>
    </xdr:sp>
    <xdr:clientData/>
  </xdr:twoCellAnchor>
  <xdr:twoCellAnchor>
    <xdr:from>
      <xdr:col>9</xdr:col>
      <xdr:colOff>335643</xdr:colOff>
      <xdr:row>12</xdr:row>
      <xdr:rowOff>172357</xdr:rowOff>
    </xdr:from>
    <xdr:to>
      <xdr:col>9</xdr:col>
      <xdr:colOff>353786</xdr:colOff>
      <xdr:row>37</xdr:row>
      <xdr:rowOff>136071</xdr:rowOff>
    </xdr:to>
    <xdr:cxnSp macro="">
      <xdr:nvCxnSpPr>
        <xdr:cNvPr id="44" name="Straight Connector 43">
          <a:extLst>
            <a:ext uri="{FF2B5EF4-FFF2-40B4-BE49-F238E27FC236}">
              <a16:creationId xmlns:a16="http://schemas.microsoft.com/office/drawing/2014/main" id="{93E0638F-9BD8-B235-A567-0D9746BE1BB7}"/>
            </a:ext>
          </a:extLst>
        </xdr:cNvPr>
        <xdr:cNvCxnSpPr/>
      </xdr:nvCxnSpPr>
      <xdr:spPr>
        <a:xfrm>
          <a:off x="6377214" y="2567214"/>
          <a:ext cx="18143" cy="495300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637946</xdr:colOff>
      <xdr:row>24</xdr:row>
      <xdr:rowOff>190500</xdr:rowOff>
    </xdr:from>
    <xdr:to>
      <xdr:col>9</xdr:col>
      <xdr:colOff>226786</xdr:colOff>
      <xdr:row>25</xdr:row>
      <xdr:rowOff>9071</xdr:rowOff>
    </xdr:to>
    <xdr:cxnSp macro="">
      <xdr:nvCxnSpPr>
        <xdr:cNvPr id="46" name="Straight Connector 45">
          <a:extLst>
            <a:ext uri="{FF2B5EF4-FFF2-40B4-BE49-F238E27FC236}">
              <a16:creationId xmlns:a16="http://schemas.microsoft.com/office/drawing/2014/main" id="{75B82C84-880E-4E8D-A9D7-0F57E59501D5}"/>
            </a:ext>
          </a:extLst>
        </xdr:cNvPr>
        <xdr:cNvCxnSpPr/>
      </xdr:nvCxnSpPr>
      <xdr:spPr>
        <a:xfrm flipH="1">
          <a:off x="3994375" y="4980214"/>
          <a:ext cx="2273982" cy="18143"/>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592588</xdr:colOff>
      <xdr:row>26</xdr:row>
      <xdr:rowOff>172358</xdr:rowOff>
    </xdr:from>
    <xdr:to>
      <xdr:col>9</xdr:col>
      <xdr:colOff>290286</xdr:colOff>
      <xdr:row>38</xdr:row>
      <xdr:rowOff>9071</xdr:rowOff>
    </xdr:to>
    <xdr:graphicFrame macro="">
      <xdr:nvGraphicFramePr>
        <xdr:cNvPr id="51" name="Chart 50">
          <a:extLst>
            <a:ext uri="{FF2B5EF4-FFF2-40B4-BE49-F238E27FC236}">
              <a16:creationId xmlns:a16="http://schemas.microsoft.com/office/drawing/2014/main" id="{3A40F4C3-E232-4BE7-8611-2CE537F8B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397327</xdr:colOff>
      <xdr:row>25</xdr:row>
      <xdr:rowOff>52614</xdr:rowOff>
    </xdr:from>
    <xdr:to>
      <xdr:col>8</xdr:col>
      <xdr:colOff>2634</xdr:colOff>
      <xdr:row>27</xdr:row>
      <xdr:rowOff>18455</xdr:rowOff>
    </xdr:to>
    <xdr:sp macro="" textlink="'Sheets Design'!A4">
      <xdr:nvSpPr>
        <xdr:cNvPr id="52" name="TextBox 51">
          <a:extLst>
            <a:ext uri="{FF2B5EF4-FFF2-40B4-BE49-F238E27FC236}">
              <a16:creationId xmlns:a16="http://schemas.microsoft.com/office/drawing/2014/main" id="{1A5ACD0C-F034-4111-910B-EE305D81B6A4}"/>
            </a:ext>
          </a:extLst>
        </xdr:cNvPr>
        <xdr:cNvSpPr txBox="1"/>
      </xdr:nvSpPr>
      <xdr:spPr>
        <a:xfrm>
          <a:off x="3753756" y="5041900"/>
          <a:ext cx="1619164"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latin typeface="+mn-lt"/>
            </a:rPr>
            <a:t>FAT BY OUTLET</a:t>
          </a:r>
          <a:endParaRPr lang="en-IN" sz="1200">
            <a:latin typeface="+mn-lt"/>
          </a:endParaRPr>
        </a:p>
      </xdr:txBody>
    </xdr:sp>
    <xdr:clientData/>
  </xdr:twoCellAnchor>
  <xdr:twoCellAnchor>
    <xdr:from>
      <xdr:col>9</xdr:col>
      <xdr:colOff>102733</xdr:colOff>
      <xdr:row>12</xdr:row>
      <xdr:rowOff>18143</xdr:rowOff>
    </xdr:from>
    <xdr:to>
      <xdr:col>11</xdr:col>
      <xdr:colOff>379325</xdr:colOff>
      <xdr:row>13</xdr:row>
      <xdr:rowOff>183555</xdr:rowOff>
    </xdr:to>
    <xdr:sp macro="" textlink="'Sheets Design'!A4">
      <xdr:nvSpPr>
        <xdr:cNvPr id="53" name="TextBox 52">
          <a:extLst>
            <a:ext uri="{FF2B5EF4-FFF2-40B4-BE49-F238E27FC236}">
              <a16:creationId xmlns:a16="http://schemas.microsoft.com/office/drawing/2014/main" id="{75DD4A1D-E106-45EB-8338-07741AB535AD}"/>
            </a:ext>
          </a:extLst>
        </xdr:cNvPr>
        <xdr:cNvSpPr txBox="1"/>
      </xdr:nvSpPr>
      <xdr:spPr>
        <a:xfrm>
          <a:off x="6144304" y="2413000"/>
          <a:ext cx="1619164"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latin typeface="+mn-lt"/>
            </a:rPr>
            <a:t>ITEM TYPES</a:t>
          </a:r>
          <a:endParaRPr lang="en-IN" sz="1200">
            <a:latin typeface="+mn-lt"/>
          </a:endParaRPr>
        </a:p>
      </xdr:txBody>
    </xdr:sp>
    <xdr:clientData/>
  </xdr:twoCellAnchor>
  <xdr:twoCellAnchor>
    <xdr:from>
      <xdr:col>9</xdr:col>
      <xdr:colOff>393020</xdr:colOff>
      <xdr:row>12</xdr:row>
      <xdr:rowOff>54429</xdr:rowOff>
    </xdr:from>
    <xdr:to>
      <xdr:col>13</xdr:col>
      <xdr:colOff>326573</xdr:colOff>
      <xdr:row>38</xdr:row>
      <xdr:rowOff>54429</xdr:rowOff>
    </xdr:to>
    <xdr:graphicFrame macro="">
      <xdr:nvGraphicFramePr>
        <xdr:cNvPr id="54" name="Chart 53">
          <a:extLst>
            <a:ext uri="{FF2B5EF4-FFF2-40B4-BE49-F238E27FC236}">
              <a16:creationId xmlns:a16="http://schemas.microsoft.com/office/drawing/2014/main" id="{1D062B2C-5947-4F43-A6F8-11D570F99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336774</xdr:colOff>
      <xdr:row>1</xdr:row>
      <xdr:rowOff>70756</xdr:rowOff>
    </xdr:from>
    <xdr:to>
      <xdr:col>21</xdr:col>
      <xdr:colOff>634999</xdr:colOff>
      <xdr:row>38</xdr:row>
      <xdr:rowOff>108856</xdr:rowOff>
    </xdr:to>
    <xdr:sp macro="" textlink="">
      <xdr:nvSpPr>
        <xdr:cNvPr id="56" name="Rectangle: Rounded Corners 55">
          <a:extLst>
            <a:ext uri="{FF2B5EF4-FFF2-40B4-BE49-F238E27FC236}">
              <a16:creationId xmlns:a16="http://schemas.microsoft.com/office/drawing/2014/main" id="{72BDC550-5656-4C1D-9026-4E54A2F4A8BE}"/>
            </a:ext>
          </a:extLst>
        </xdr:cNvPr>
        <xdr:cNvSpPr/>
      </xdr:nvSpPr>
      <xdr:spPr>
        <a:xfrm>
          <a:off x="9063488" y="270327"/>
          <a:ext cx="5668511" cy="7422243"/>
        </a:xfrm>
        <a:prstGeom prst="roundRect">
          <a:avLst>
            <a:gd name="adj" fmla="val 3857"/>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426358</xdr:colOff>
      <xdr:row>3</xdr:row>
      <xdr:rowOff>81642</xdr:rowOff>
    </xdr:from>
    <xdr:to>
      <xdr:col>21</xdr:col>
      <xdr:colOff>471714</xdr:colOff>
      <xdr:row>13</xdr:row>
      <xdr:rowOff>63499</xdr:rowOff>
    </xdr:to>
    <xdr:graphicFrame macro="">
      <xdr:nvGraphicFramePr>
        <xdr:cNvPr id="55" name="Chart 54">
          <a:extLst>
            <a:ext uri="{FF2B5EF4-FFF2-40B4-BE49-F238E27FC236}">
              <a16:creationId xmlns:a16="http://schemas.microsoft.com/office/drawing/2014/main" id="{EF18F979-DFF7-4698-AD43-90C5D6DC8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613452</xdr:colOff>
      <xdr:row>1</xdr:row>
      <xdr:rowOff>152399</xdr:rowOff>
    </xdr:from>
    <xdr:to>
      <xdr:col>16</xdr:col>
      <xdr:colOff>312965</xdr:colOff>
      <xdr:row>3</xdr:row>
      <xdr:rowOff>118240</xdr:rowOff>
    </xdr:to>
    <xdr:sp macro="" textlink="'Sheets Design'!A4">
      <xdr:nvSpPr>
        <xdr:cNvPr id="57" name="TextBox 56">
          <a:extLst>
            <a:ext uri="{FF2B5EF4-FFF2-40B4-BE49-F238E27FC236}">
              <a16:creationId xmlns:a16="http://schemas.microsoft.com/office/drawing/2014/main" id="{0B651561-DA32-42B6-91FD-418C7E70E66E}"/>
            </a:ext>
          </a:extLst>
        </xdr:cNvPr>
        <xdr:cNvSpPr txBox="1"/>
      </xdr:nvSpPr>
      <xdr:spPr>
        <a:xfrm>
          <a:off x="8668881" y="351970"/>
          <a:ext cx="2384655"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latin typeface="+mn-lt"/>
            </a:rPr>
            <a:t>OUTLET ESTABLISHMENT</a:t>
          </a:r>
          <a:endParaRPr lang="en-IN" sz="1200">
            <a:latin typeface="+mn-lt"/>
          </a:endParaRPr>
        </a:p>
      </xdr:txBody>
    </xdr:sp>
    <xdr:clientData/>
  </xdr:twoCellAnchor>
  <xdr:twoCellAnchor>
    <xdr:from>
      <xdr:col>13</xdr:col>
      <xdr:colOff>454703</xdr:colOff>
      <xdr:row>13</xdr:row>
      <xdr:rowOff>99785</xdr:rowOff>
    </xdr:from>
    <xdr:to>
      <xdr:col>21</xdr:col>
      <xdr:colOff>508000</xdr:colOff>
      <xdr:row>13</xdr:row>
      <xdr:rowOff>116112</xdr:rowOff>
    </xdr:to>
    <xdr:cxnSp macro="">
      <xdr:nvCxnSpPr>
        <xdr:cNvPr id="58" name="Straight Connector 57">
          <a:extLst>
            <a:ext uri="{FF2B5EF4-FFF2-40B4-BE49-F238E27FC236}">
              <a16:creationId xmlns:a16="http://schemas.microsoft.com/office/drawing/2014/main" id="{85E712F3-22D4-434F-B2F1-F74631366998}"/>
            </a:ext>
          </a:extLst>
        </xdr:cNvPr>
        <xdr:cNvCxnSpPr/>
      </xdr:nvCxnSpPr>
      <xdr:spPr>
        <a:xfrm flipH="1">
          <a:off x="9181417" y="2694214"/>
          <a:ext cx="5423583" cy="16327"/>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613452</xdr:colOff>
      <xdr:row>14</xdr:row>
      <xdr:rowOff>16327</xdr:rowOff>
    </xdr:from>
    <xdr:to>
      <xdr:col>16</xdr:col>
      <xdr:colOff>312965</xdr:colOff>
      <xdr:row>15</xdr:row>
      <xdr:rowOff>181740</xdr:rowOff>
    </xdr:to>
    <xdr:sp macro="" textlink="'Sheets Design'!A4">
      <xdr:nvSpPr>
        <xdr:cNvPr id="60" name="TextBox 59">
          <a:extLst>
            <a:ext uri="{FF2B5EF4-FFF2-40B4-BE49-F238E27FC236}">
              <a16:creationId xmlns:a16="http://schemas.microsoft.com/office/drawing/2014/main" id="{655991D3-62E8-47CF-9ACF-4529F445BF27}"/>
            </a:ext>
          </a:extLst>
        </xdr:cNvPr>
        <xdr:cNvSpPr txBox="1"/>
      </xdr:nvSpPr>
      <xdr:spPr>
        <a:xfrm>
          <a:off x="8668881" y="2810327"/>
          <a:ext cx="2384655"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latin typeface="+mn-lt"/>
            </a:rPr>
            <a:t>OUTLET SIZE</a:t>
          </a:r>
          <a:endParaRPr lang="en-IN" sz="1200">
            <a:latin typeface="+mn-lt"/>
          </a:endParaRPr>
        </a:p>
      </xdr:txBody>
    </xdr:sp>
    <xdr:clientData/>
  </xdr:twoCellAnchor>
  <xdr:twoCellAnchor>
    <xdr:from>
      <xdr:col>13</xdr:col>
      <xdr:colOff>445631</xdr:colOff>
      <xdr:row>15</xdr:row>
      <xdr:rowOff>161470</xdr:rowOff>
    </xdr:from>
    <xdr:to>
      <xdr:col>17</xdr:col>
      <xdr:colOff>667518</xdr:colOff>
      <xdr:row>27</xdr:row>
      <xdr:rowOff>10702</xdr:rowOff>
    </xdr:to>
    <xdr:graphicFrame macro="">
      <xdr:nvGraphicFramePr>
        <xdr:cNvPr id="61" name="Chart 60">
          <a:extLst>
            <a:ext uri="{FF2B5EF4-FFF2-40B4-BE49-F238E27FC236}">
              <a16:creationId xmlns:a16="http://schemas.microsoft.com/office/drawing/2014/main" id="{F6F10F38-CE8A-4936-92C7-151C886CB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324757</xdr:colOff>
      <xdr:row>14</xdr:row>
      <xdr:rowOff>16328</xdr:rowOff>
    </xdr:from>
    <xdr:to>
      <xdr:col>17</xdr:col>
      <xdr:colOff>335643</xdr:colOff>
      <xdr:row>26</xdr:row>
      <xdr:rowOff>63500</xdr:rowOff>
    </xdr:to>
    <xdr:cxnSp macro="">
      <xdr:nvCxnSpPr>
        <xdr:cNvPr id="62" name="Straight Connector 61">
          <a:extLst>
            <a:ext uri="{FF2B5EF4-FFF2-40B4-BE49-F238E27FC236}">
              <a16:creationId xmlns:a16="http://schemas.microsoft.com/office/drawing/2014/main" id="{51A9CF7B-4C7A-4BA8-940F-8D8CD859C27B}"/>
            </a:ext>
          </a:extLst>
        </xdr:cNvPr>
        <xdr:cNvCxnSpPr/>
      </xdr:nvCxnSpPr>
      <xdr:spPr>
        <a:xfrm>
          <a:off x="11736614" y="2810328"/>
          <a:ext cx="10886" cy="2442029"/>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509133</xdr:colOff>
      <xdr:row>27</xdr:row>
      <xdr:rowOff>61686</xdr:rowOff>
    </xdr:from>
    <xdr:to>
      <xdr:col>21</xdr:col>
      <xdr:colOff>317500</xdr:colOff>
      <xdr:row>27</xdr:row>
      <xdr:rowOff>63500</xdr:rowOff>
    </xdr:to>
    <xdr:cxnSp macro="">
      <xdr:nvCxnSpPr>
        <xdr:cNvPr id="65" name="Straight Connector 64">
          <a:extLst>
            <a:ext uri="{FF2B5EF4-FFF2-40B4-BE49-F238E27FC236}">
              <a16:creationId xmlns:a16="http://schemas.microsoft.com/office/drawing/2014/main" id="{CCCFE8AB-A490-4D38-BD46-A0C6BD0C5C4E}"/>
            </a:ext>
          </a:extLst>
        </xdr:cNvPr>
        <xdr:cNvCxnSpPr/>
      </xdr:nvCxnSpPr>
      <xdr:spPr>
        <a:xfrm flipH="1" flipV="1">
          <a:off x="9235847" y="5450115"/>
          <a:ext cx="5178653" cy="1814"/>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427488</xdr:colOff>
      <xdr:row>15</xdr:row>
      <xdr:rowOff>125185</xdr:rowOff>
    </xdr:from>
    <xdr:to>
      <xdr:col>21</xdr:col>
      <xdr:colOff>474115</xdr:colOff>
      <xdr:row>25</xdr:row>
      <xdr:rowOff>163286</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D9B241FD-B925-4517-AEBD-A6BF5DB1CF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1839345" y="3118756"/>
              <a:ext cx="2731770" cy="203381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327703</xdr:colOff>
      <xdr:row>28</xdr:row>
      <xdr:rowOff>122464</xdr:rowOff>
    </xdr:from>
    <xdr:to>
      <xdr:col>17</xdr:col>
      <xdr:colOff>662214</xdr:colOff>
      <xdr:row>36</xdr:row>
      <xdr:rowOff>194310</xdr:rowOff>
    </xdr:to>
    <xdr:graphicFrame macro="">
      <xdr:nvGraphicFramePr>
        <xdr:cNvPr id="71" name="Chart 70">
          <a:extLst>
            <a:ext uri="{FF2B5EF4-FFF2-40B4-BE49-F238E27FC236}">
              <a16:creationId xmlns:a16="http://schemas.microsoft.com/office/drawing/2014/main" id="{496577AB-21F4-49A2-AE50-EF5E6E349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627965</xdr:colOff>
      <xdr:row>27</xdr:row>
      <xdr:rowOff>76199</xdr:rowOff>
    </xdr:from>
    <xdr:to>
      <xdr:col>16</xdr:col>
      <xdr:colOff>327478</xdr:colOff>
      <xdr:row>29</xdr:row>
      <xdr:rowOff>42041</xdr:rowOff>
    </xdr:to>
    <xdr:sp macro="" textlink="'Sheets Design'!A4">
      <xdr:nvSpPr>
        <xdr:cNvPr id="73" name="TextBox 72">
          <a:extLst>
            <a:ext uri="{FF2B5EF4-FFF2-40B4-BE49-F238E27FC236}">
              <a16:creationId xmlns:a16="http://schemas.microsoft.com/office/drawing/2014/main" id="{4FFE66F8-411E-4C20-A22B-9152EC0C523E}"/>
            </a:ext>
          </a:extLst>
        </xdr:cNvPr>
        <xdr:cNvSpPr txBox="1"/>
      </xdr:nvSpPr>
      <xdr:spPr>
        <a:xfrm>
          <a:off x="8683394" y="5464628"/>
          <a:ext cx="2384655" cy="364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latin typeface="+mn-lt"/>
            </a:rPr>
            <a:t>OUTLET TYPE</a:t>
          </a:r>
          <a:endParaRPr lang="en-IN" sz="1200">
            <a:latin typeface="+mn-lt"/>
          </a:endParaRPr>
        </a:p>
      </xdr:txBody>
    </xdr:sp>
    <xdr:clientData/>
  </xdr:twoCellAnchor>
  <xdr:twoCellAnchor>
    <xdr:from>
      <xdr:col>16</xdr:col>
      <xdr:colOff>635000</xdr:colOff>
      <xdr:row>28</xdr:row>
      <xdr:rowOff>147093</xdr:rowOff>
    </xdr:from>
    <xdr:to>
      <xdr:col>20</xdr:col>
      <xdr:colOff>226787</xdr:colOff>
      <xdr:row>36</xdr:row>
      <xdr:rowOff>169681</xdr:rowOff>
    </xdr:to>
    <xdr:graphicFrame macro="">
      <xdr:nvGraphicFramePr>
        <xdr:cNvPr id="75" name="Chart 74">
          <a:extLst>
            <a:ext uri="{FF2B5EF4-FFF2-40B4-BE49-F238E27FC236}">
              <a16:creationId xmlns:a16="http://schemas.microsoft.com/office/drawing/2014/main" id="{97CD5271-DEE2-40DF-9DC5-EA45BA494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334554</xdr:colOff>
      <xdr:row>28</xdr:row>
      <xdr:rowOff>131173</xdr:rowOff>
    </xdr:from>
    <xdr:to>
      <xdr:col>21</xdr:col>
      <xdr:colOff>616857</xdr:colOff>
      <xdr:row>36</xdr:row>
      <xdr:rowOff>185601</xdr:rowOff>
    </xdr:to>
    <xdr:graphicFrame macro="">
      <xdr:nvGraphicFramePr>
        <xdr:cNvPr id="76" name="Chart 75">
          <a:extLst>
            <a:ext uri="{FF2B5EF4-FFF2-40B4-BE49-F238E27FC236}">
              <a16:creationId xmlns:a16="http://schemas.microsoft.com/office/drawing/2014/main" id="{150A10E6-89A3-41FB-9D4D-F45295B16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45356</xdr:colOff>
      <xdr:row>36</xdr:row>
      <xdr:rowOff>72572</xdr:rowOff>
    </xdr:from>
    <xdr:to>
      <xdr:col>16</xdr:col>
      <xdr:colOff>635000</xdr:colOff>
      <xdr:row>37</xdr:row>
      <xdr:rowOff>99786</xdr:rowOff>
    </xdr:to>
    <xdr:sp macro="" textlink="">
      <xdr:nvSpPr>
        <xdr:cNvPr id="78" name="TextBox 77">
          <a:extLst>
            <a:ext uri="{FF2B5EF4-FFF2-40B4-BE49-F238E27FC236}">
              <a16:creationId xmlns:a16="http://schemas.microsoft.com/office/drawing/2014/main" id="{DF2B8638-DB1D-451F-2A64-F44AE3362CC6}"/>
            </a:ext>
          </a:extLst>
        </xdr:cNvPr>
        <xdr:cNvSpPr txBox="1"/>
      </xdr:nvSpPr>
      <xdr:spPr>
        <a:xfrm>
          <a:off x="10114642" y="7257143"/>
          <a:ext cx="1260929" cy="226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TOTAL</a:t>
          </a:r>
          <a:r>
            <a:rPr lang="en-IN" sz="1100" b="1" baseline="0">
              <a:solidFill>
                <a:schemeClr val="accent6">
                  <a:lumMod val="50000"/>
                </a:schemeClr>
              </a:solidFill>
            </a:rPr>
            <a:t> SALES</a:t>
          </a:r>
          <a:endParaRPr lang="en-IN" sz="1100" b="1">
            <a:solidFill>
              <a:schemeClr val="accent6">
                <a:lumMod val="50000"/>
              </a:schemeClr>
            </a:solidFill>
          </a:endParaRPr>
        </a:p>
      </xdr:txBody>
    </xdr:sp>
    <xdr:clientData/>
  </xdr:twoCellAnchor>
  <xdr:twoCellAnchor>
    <xdr:from>
      <xdr:col>17</xdr:col>
      <xdr:colOff>361042</xdr:colOff>
      <xdr:row>36</xdr:row>
      <xdr:rowOff>61686</xdr:rowOff>
    </xdr:from>
    <xdr:to>
      <xdr:col>19</xdr:col>
      <xdr:colOff>279399</xdr:colOff>
      <xdr:row>37</xdr:row>
      <xdr:rowOff>88900</xdr:rowOff>
    </xdr:to>
    <xdr:sp macro="" textlink="">
      <xdr:nvSpPr>
        <xdr:cNvPr id="79" name="TextBox 78">
          <a:extLst>
            <a:ext uri="{FF2B5EF4-FFF2-40B4-BE49-F238E27FC236}">
              <a16:creationId xmlns:a16="http://schemas.microsoft.com/office/drawing/2014/main" id="{41727674-7FB4-43ED-9009-0EA917474135}"/>
            </a:ext>
          </a:extLst>
        </xdr:cNvPr>
        <xdr:cNvSpPr txBox="1"/>
      </xdr:nvSpPr>
      <xdr:spPr>
        <a:xfrm>
          <a:off x="11772899" y="7246257"/>
          <a:ext cx="1260929" cy="226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accent6">
                  <a:lumMod val="50000"/>
                </a:schemeClr>
              </a:solidFill>
            </a:rPr>
            <a:t>AVG SALES</a:t>
          </a:r>
          <a:endParaRPr lang="en-IN" sz="1100" b="1">
            <a:solidFill>
              <a:schemeClr val="accent6">
                <a:lumMod val="50000"/>
              </a:schemeClr>
            </a:solidFill>
          </a:endParaRPr>
        </a:p>
      </xdr:txBody>
    </xdr:sp>
    <xdr:clientData/>
  </xdr:twoCellAnchor>
  <xdr:twoCellAnchor>
    <xdr:from>
      <xdr:col>20</xdr:col>
      <xdr:colOff>14514</xdr:colOff>
      <xdr:row>36</xdr:row>
      <xdr:rowOff>32658</xdr:rowOff>
    </xdr:from>
    <xdr:to>
      <xdr:col>21</xdr:col>
      <xdr:colOff>604157</xdr:colOff>
      <xdr:row>37</xdr:row>
      <xdr:rowOff>59872</xdr:rowOff>
    </xdr:to>
    <xdr:sp macro="" textlink="">
      <xdr:nvSpPr>
        <xdr:cNvPr id="80" name="TextBox 79">
          <a:extLst>
            <a:ext uri="{FF2B5EF4-FFF2-40B4-BE49-F238E27FC236}">
              <a16:creationId xmlns:a16="http://schemas.microsoft.com/office/drawing/2014/main" id="{5B269356-17CA-4433-9D7D-2A3D1B9DC378}"/>
            </a:ext>
          </a:extLst>
        </xdr:cNvPr>
        <xdr:cNvSpPr txBox="1"/>
      </xdr:nvSpPr>
      <xdr:spPr>
        <a:xfrm>
          <a:off x="13440228" y="7217229"/>
          <a:ext cx="1260929" cy="226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NO.OF</a:t>
          </a:r>
          <a:r>
            <a:rPr lang="en-IN" sz="1100" b="1" baseline="0">
              <a:solidFill>
                <a:schemeClr val="accent6">
                  <a:lumMod val="50000"/>
                </a:schemeClr>
              </a:solidFill>
            </a:rPr>
            <a:t> ITEMS</a:t>
          </a:r>
          <a:endParaRPr lang="en-IN" sz="1100" b="1">
            <a:solidFill>
              <a:schemeClr val="accent6">
                <a:lumMod val="50000"/>
              </a:schemeClr>
            </a:solidFill>
          </a:endParaRPr>
        </a:p>
      </xdr:txBody>
    </xdr:sp>
    <xdr:clientData/>
  </xdr:twoCellAnchor>
  <xdr:twoCellAnchor>
    <xdr:from>
      <xdr:col>3</xdr:col>
      <xdr:colOff>281215</xdr:colOff>
      <xdr:row>5</xdr:row>
      <xdr:rowOff>108857</xdr:rowOff>
    </xdr:from>
    <xdr:to>
      <xdr:col>5</xdr:col>
      <xdr:colOff>489857</xdr:colOff>
      <xdr:row>7</xdr:row>
      <xdr:rowOff>45357</xdr:rowOff>
    </xdr:to>
    <xdr:sp macro="" textlink="">
      <xdr:nvSpPr>
        <xdr:cNvPr id="81" name="TextBox 80">
          <a:extLst>
            <a:ext uri="{FF2B5EF4-FFF2-40B4-BE49-F238E27FC236}">
              <a16:creationId xmlns:a16="http://schemas.microsoft.com/office/drawing/2014/main" id="{2325B0D0-6A7C-0CC6-34C8-D0D943FD9527}"/>
            </a:ext>
          </a:extLst>
        </xdr:cNvPr>
        <xdr:cNvSpPr txBox="1"/>
      </xdr:nvSpPr>
      <xdr:spPr>
        <a:xfrm>
          <a:off x="2295072" y="1106714"/>
          <a:ext cx="1551214" cy="335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ptos Display" panose="020B0004020202020204" pitchFamily="34" charset="0"/>
            </a:rPr>
            <a:t>FILTER PANEL</a:t>
          </a:r>
        </a:p>
      </xdr:txBody>
    </xdr:sp>
    <xdr:clientData/>
  </xdr:twoCellAnchor>
  <xdr:twoCellAnchor editAs="oneCell">
    <xdr:from>
      <xdr:col>2</xdr:col>
      <xdr:colOff>553359</xdr:colOff>
      <xdr:row>5</xdr:row>
      <xdr:rowOff>81644</xdr:rowOff>
    </xdr:from>
    <xdr:to>
      <xdr:col>3</xdr:col>
      <xdr:colOff>226787</xdr:colOff>
      <xdr:row>7</xdr:row>
      <xdr:rowOff>27215</xdr:rowOff>
    </xdr:to>
    <xdr:pic>
      <xdr:nvPicPr>
        <xdr:cNvPr id="83" name="Picture 82">
          <a:extLst>
            <a:ext uri="{FF2B5EF4-FFF2-40B4-BE49-F238E27FC236}">
              <a16:creationId xmlns:a16="http://schemas.microsoft.com/office/drawing/2014/main" id="{4E8FF5DC-C6E8-8463-A7C5-E3E5CF71A6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895930" y="1079501"/>
          <a:ext cx="344714" cy="344714"/>
        </a:xfrm>
        <a:prstGeom prst="rect">
          <a:avLst/>
        </a:prstGeom>
      </xdr:spPr>
    </xdr:pic>
    <xdr:clientData/>
  </xdr:twoCellAnchor>
  <xdr:twoCellAnchor editAs="oneCell">
    <xdr:from>
      <xdr:col>2</xdr:col>
      <xdr:colOff>538843</xdr:colOff>
      <xdr:row>21</xdr:row>
      <xdr:rowOff>136072</xdr:rowOff>
    </xdr:from>
    <xdr:to>
      <xdr:col>5</xdr:col>
      <xdr:colOff>263072</xdr:colOff>
      <xdr:row>29</xdr:row>
      <xdr:rowOff>172358</xdr:rowOff>
    </xdr:to>
    <mc:AlternateContent xmlns:mc="http://schemas.openxmlformats.org/markup-compatibility/2006">
      <mc:Choice xmlns:a14="http://schemas.microsoft.com/office/drawing/2010/main" Requires="a14">
        <xdr:graphicFrame macro="">
          <xdr:nvGraphicFramePr>
            <xdr:cNvPr id="89" name="Item Type 1">
              <a:extLst>
                <a:ext uri="{FF2B5EF4-FFF2-40B4-BE49-F238E27FC236}">
                  <a16:creationId xmlns:a16="http://schemas.microsoft.com/office/drawing/2014/main" id="{7954E9FE-FA45-4FF5-A3F2-0E1D782862AF}"/>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881414" y="4327072"/>
              <a:ext cx="1738087" cy="16328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544287</xdr:colOff>
      <xdr:row>14</xdr:row>
      <xdr:rowOff>80193</xdr:rowOff>
    </xdr:from>
    <xdr:to>
      <xdr:col>5</xdr:col>
      <xdr:colOff>281213</xdr:colOff>
      <xdr:row>21</xdr:row>
      <xdr:rowOff>9072</xdr:rowOff>
    </xdr:to>
    <mc:AlternateContent xmlns:mc="http://schemas.openxmlformats.org/markup-compatibility/2006">
      <mc:Choice xmlns:a14="http://schemas.microsoft.com/office/drawing/2010/main" Requires="a14">
        <xdr:graphicFrame macro="">
          <xdr:nvGraphicFramePr>
            <xdr:cNvPr id="90" name="Outlet Location Type 1">
              <a:extLst>
                <a:ext uri="{FF2B5EF4-FFF2-40B4-BE49-F238E27FC236}">
                  <a16:creationId xmlns:a16="http://schemas.microsoft.com/office/drawing/2014/main" id="{AA6B3F68-FC3F-4124-BDCD-26D4AC30AB54}"/>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886858" y="2874193"/>
              <a:ext cx="1750784" cy="1325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546827</xdr:colOff>
      <xdr:row>7</xdr:row>
      <xdr:rowOff>111036</xdr:rowOff>
    </xdr:from>
    <xdr:to>
      <xdr:col>5</xdr:col>
      <xdr:colOff>272142</xdr:colOff>
      <xdr:row>13</xdr:row>
      <xdr:rowOff>172357</xdr:rowOff>
    </xdr:to>
    <mc:AlternateContent xmlns:mc="http://schemas.openxmlformats.org/markup-compatibility/2006">
      <mc:Choice xmlns:a14="http://schemas.microsoft.com/office/drawing/2010/main" Requires="a14">
        <xdr:graphicFrame macro="">
          <xdr:nvGraphicFramePr>
            <xdr:cNvPr id="91" name="Outlet Size 1">
              <a:extLst>
                <a:ext uri="{FF2B5EF4-FFF2-40B4-BE49-F238E27FC236}">
                  <a16:creationId xmlns:a16="http://schemas.microsoft.com/office/drawing/2014/main" id="{B76B5ED4-6782-4C9E-B2A2-37546FA6BEE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889398" y="1508036"/>
              <a:ext cx="1739173" cy="125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290287</xdr:colOff>
      <xdr:row>31</xdr:row>
      <xdr:rowOff>40730</xdr:rowOff>
    </xdr:from>
    <xdr:to>
      <xdr:col>5</xdr:col>
      <xdr:colOff>136071</xdr:colOff>
      <xdr:row>33</xdr:row>
      <xdr:rowOff>158657</xdr:rowOff>
    </xdr:to>
    <xdr:pic>
      <xdr:nvPicPr>
        <xdr:cNvPr id="94" name="Picture 93">
          <a:hlinkClick xmlns:r="http://schemas.openxmlformats.org/officeDocument/2006/relationships" r:id="rId17"/>
          <a:extLst>
            <a:ext uri="{FF2B5EF4-FFF2-40B4-BE49-F238E27FC236}">
              <a16:creationId xmlns:a16="http://schemas.microsoft.com/office/drawing/2014/main" id="{524F2551-C611-28E5-5526-1AF52014C3ED}"/>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975430" y="6227444"/>
          <a:ext cx="517070" cy="517070"/>
        </a:xfrm>
        <a:prstGeom prst="rect">
          <a:avLst/>
        </a:prstGeom>
      </xdr:spPr>
    </xdr:pic>
    <xdr:clientData/>
  </xdr:twoCellAnchor>
  <xdr:twoCellAnchor>
    <xdr:from>
      <xdr:col>2</xdr:col>
      <xdr:colOff>344714</xdr:colOff>
      <xdr:row>34</xdr:row>
      <xdr:rowOff>154215</xdr:rowOff>
    </xdr:from>
    <xdr:to>
      <xdr:col>5</xdr:col>
      <xdr:colOff>453571</xdr:colOff>
      <xdr:row>36</xdr:row>
      <xdr:rowOff>99787</xdr:rowOff>
    </xdr:to>
    <xdr:sp macro="" textlink="">
      <xdr:nvSpPr>
        <xdr:cNvPr id="96" name="TextBox 95">
          <a:extLst>
            <a:ext uri="{FF2B5EF4-FFF2-40B4-BE49-F238E27FC236}">
              <a16:creationId xmlns:a16="http://schemas.microsoft.com/office/drawing/2014/main" id="{84F34429-CCED-A777-67BB-C485ED1BA568}"/>
            </a:ext>
          </a:extLst>
        </xdr:cNvPr>
        <xdr:cNvSpPr txBox="1"/>
      </xdr:nvSpPr>
      <xdr:spPr>
        <a:xfrm>
          <a:off x="1687285" y="6939644"/>
          <a:ext cx="2122715" cy="344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DEVELOPED BY -</a:t>
          </a:r>
          <a:r>
            <a:rPr lang="en-IN" sz="1200" b="1" baseline="0"/>
            <a:t> UMAR ALAM</a:t>
          </a:r>
          <a:endParaRPr lang="en-IN" sz="12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r" refreshedDate="45833.572344097222" createdVersion="8" refreshedVersion="8" minRefreshableVersion="3" recordCount="8523" xr:uid="{5BA528DA-F312-463D-AF87-B00D867BF1F8}">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74878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53C795-19B8-4700-9386-BFE45BDB5A06}" name="PivotTable1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106:B110" firstHeaderRow="1" firstDataRow="1" firstDataCol="1"/>
  <pivotFields count="12">
    <pivotField showAll="0">
      <items count="3">
        <item x="0"/>
        <item x="1"/>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0"/>
        <item x="1"/>
        <item x="3"/>
        <item x="2"/>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15">
    <format dxfId="1841">
      <pivotArea type="all" dataOnly="0" outline="0" fieldPosition="0"/>
    </format>
    <format dxfId="1842">
      <pivotArea outline="0" collapsedLevelsAreSubtotals="1" fieldPosition="0"/>
    </format>
    <format dxfId="1843">
      <pivotArea field="0" type="button" dataOnly="0" labelOnly="1" outline="0"/>
    </format>
    <format dxfId="1844">
      <pivotArea dataOnly="0" labelOnly="1" grandRow="1" outline="0" fieldPosition="0"/>
    </format>
    <format dxfId="1845">
      <pivotArea dataOnly="0" labelOnly="1" outline="0" axis="axisValues" fieldPosition="0"/>
    </format>
    <format dxfId="1846">
      <pivotArea type="all" dataOnly="0" outline="0" fieldPosition="0"/>
    </format>
    <format dxfId="1847">
      <pivotArea outline="0" collapsedLevelsAreSubtotals="1" fieldPosition="0"/>
    </format>
    <format dxfId="1848">
      <pivotArea field="0" type="button" dataOnly="0" labelOnly="1" outline="0"/>
    </format>
    <format dxfId="1849">
      <pivotArea dataOnly="0" labelOnly="1" grandRow="1" outline="0" fieldPosition="0"/>
    </format>
    <format dxfId="1850">
      <pivotArea dataOnly="0" labelOnly="1" outline="0" axis="axisValues" fieldPosition="0"/>
    </format>
    <format dxfId="1851">
      <pivotArea type="all" dataOnly="0" outline="0" fieldPosition="0"/>
    </format>
    <format dxfId="1852">
      <pivotArea outline="0" collapsedLevelsAreSubtotals="1" fieldPosition="0"/>
    </format>
    <format dxfId="1853">
      <pivotArea field="7" type="button" dataOnly="0" labelOnly="1" outline="0" axis="axisRow" fieldPosition="0"/>
    </format>
    <format dxfId="1854">
      <pivotArea dataOnly="0" labelOnly="1" fieldPosition="0">
        <references count="1">
          <reference field="7" count="0"/>
        </references>
      </pivotArea>
    </format>
    <format dxfId="1855">
      <pivotArea dataOnly="0" labelOnly="1" outline="0" axis="axisValues" fieldPosition="0"/>
    </format>
  </formats>
  <chartFormats count="2">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85E196-0528-40D1-8DE6-FAED01383BCB}" name="PivotTable1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92:B96"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7" baseItem="0" numFmtId="170"/>
  </dataFields>
  <formats count="16">
    <format dxfId="1825">
      <pivotArea type="all" dataOnly="0" outline="0" fieldPosition="0"/>
    </format>
    <format dxfId="1826">
      <pivotArea outline="0" collapsedLevelsAreSubtotals="1" fieldPosition="0"/>
    </format>
    <format dxfId="1827">
      <pivotArea field="0" type="button" dataOnly="0" labelOnly="1" outline="0"/>
    </format>
    <format dxfId="1828">
      <pivotArea dataOnly="0" labelOnly="1" grandRow="1" outline="0" fieldPosition="0"/>
    </format>
    <format dxfId="1829">
      <pivotArea dataOnly="0" labelOnly="1" outline="0" axis="axisValues" fieldPosition="0"/>
    </format>
    <format dxfId="1830">
      <pivotArea type="all" dataOnly="0" outline="0" fieldPosition="0"/>
    </format>
    <format dxfId="1831">
      <pivotArea outline="0" collapsedLevelsAreSubtotals="1" fieldPosition="0"/>
    </format>
    <format dxfId="1832">
      <pivotArea field="0" type="button" dataOnly="0" labelOnly="1" outline="0"/>
    </format>
    <format dxfId="1833">
      <pivotArea dataOnly="0" labelOnly="1" grandRow="1" outline="0" fieldPosition="0"/>
    </format>
    <format dxfId="1834">
      <pivotArea dataOnly="0" labelOnly="1" outline="0" axis="axisValues" fieldPosition="0"/>
    </format>
    <format dxfId="1835">
      <pivotArea type="all" dataOnly="0" outline="0" fieldPosition="0"/>
    </format>
    <format dxfId="1836">
      <pivotArea outline="0" collapsedLevelsAreSubtotals="1" fieldPosition="0"/>
    </format>
    <format dxfId="1837">
      <pivotArea field="7" type="button" dataOnly="0" labelOnly="1" outline="0" axis="axisRow" fieldPosition="0"/>
    </format>
    <format dxfId="1838">
      <pivotArea dataOnly="0" labelOnly="1" fieldPosition="0">
        <references count="1">
          <reference field="7" count="0"/>
        </references>
      </pivotArea>
    </format>
    <format dxfId="1839">
      <pivotArea dataOnly="0" labelOnly="1" outline="0" axis="axisValues" fieldPosition="0"/>
    </format>
    <format dxfId="1840">
      <pivotArea outline="0" collapsedLevelsAreSubtotals="1" fieldPosition="0"/>
    </format>
  </formats>
  <chartFormats count="4">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E3A54F-817F-48BE-9FA7-17C8FBF550EC}" name="PivotTable10"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99:B103"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20">
    <format dxfId="1805">
      <pivotArea type="all" dataOnly="0" outline="0" fieldPosition="0"/>
    </format>
    <format dxfId="1806">
      <pivotArea outline="0" collapsedLevelsAreSubtotals="1" fieldPosition="0"/>
    </format>
    <format dxfId="1807">
      <pivotArea field="0" type="button" dataOnly="0" labelOnly="1" outline="0"/>
    </format>
    <format dxfId="1808">
      <pivotArea dataOnly="0" labelOnly="1" grandRow="1" outline="0" fieldPosition="0"/>
    </format>
    <format dxfId="1809">
      <pivotArea dataOnly="0" labelOnly="1" outline="0" axis="axisValues" fieldPosition="0"/>
    </format>
    <format dxfId="1810">
      <pivotArea type="all" dataOnly="0" outline="0" fieldPosition="0"/>
    </format>
    <format dxfId="1811">
      <pivotArea outline="0" collapsedLevelsAreSubtotals="1" fieldPosition="0"/>
    </format>
    <format dxfId="1812">
      <pivotArea field="0" type="button" dataOnly="0" labelOnly="1" outline="0"/>
    </format>
    <format dxfId="1813">
      <pivotArea dataOnly="0" labelOnly="1" grandRow="1" outline="0" fieldPosition="0"/>
    </format>
    <format dxfId="1814">
      <pivotArea dataOnly="0" labelOnly="1" outline="0" axis="axisValues" fieldPosition="0"/>
    </format>
    <format dxfId="1815">
      <pivotArea type="all" dataOnly="0" outline="0" fieldPosition="0"/>
    </format>
    <format dxfId="1816">
      <pivotArea outline="0" collapsedLevelsAreSubtotals="1" fieldPosition="0"/>
    </format>
    <format dxfId="1817">
      <pivotArea field="7" type="button" dataOnly="0" labelOnly="1" outline="0" axis="axisRow" fieldPosition="0"/>
    </format>
    <format dxfId="1818">
      <pivotArea dataOnly="0" labelOnly="1" fieldPosition="0">
        <references count="1">
          <reference field="7" count="0"/>
        </references>
      </pivotArea>
    </format>
    <format dxfId="1819">
      <pivotArea dataOnly="0" labelOnly="1" outline="0" axis="axisValues" fieldPosition="0"/>
    </format>
    <format dxfId="1820">
      <pivotArea outline="0" collapsedLevelsAreSubtotals="1" fieldPosition="0"/>
    </format>
    <format dxfId="1821">
      <pivotArea collapsedLevelsAreSubtotals="1" fieldPosition="0">
        <references count="1">
          <reference field="7" count="1">
            <x v="0"/>
          </reference>
        </references>
      </pivotArea>
    </format>
    <format dxfId="1822">
      <pivotArea collapsedLevelsAreSubtotals="1" fieldPosition="0">
        <references count="1">
          <reference field="7" count="1">
            <x v="1"/>
          </reference>
        </references>
      </pivotArea>
    </format>
    <format dxfId="1823">
      <pivotArea collapsedLevelsAreSubtotals="1" fieldPosition="0">
        <references count="1">
          <reference field="7" count="1">
            <x v="2"/>
          </reference>
        </references>
      </pivotArea>
    </format>
    <format dxfId="1824">
      <pivotArea collapsedLevelsAreSubtotals="1" fieldPosition="0">
        <references count="1">
          <reference field="7" count="1">
            <x v="3"/>
          </reference>
        </references>
      </pivotArea>
    </format>
  </formats>
  <chartFormats count="4">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B3077B-80A4-49BE-8239-F7D56A474B98}" name="PivotTable7"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77:B80"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9"/>
  </dataFields>
  <formats count="24">
    <format dxfId="1781">
      <pivotArea type="all" dataOnly="0" outline="0" fieldPosition="0"/>
    </format>
    <format dxfId="1782">
      <pivotArea outline="0" collapsedLevelsAreSubtotals="1" fieldPosition="0"/>
    </format>
    <format dxfId="1783">
      <pivotArea field="0" type="button" dataOnly="0" labelOnly="1" outline="0"/>
    </format>
    <format dxfId="1784">
      <pivotArea dataOnly="0" labelOnly="1" grandRow="1" outline="0" fieldPosition="0"/>
    </format>
    <format dxfId="1785">
      <pivotArea dataOnly="0" labelOnly="1" outline="0" axis="axisValues" fieldPosition="0"/>
    </format>
    <format dxfId="1786">
      <pivotArea type="all" dataOnly="0" outline="0" fieldPosition="0"/>
    </format>
    <format dxfId="1787">
      <pivotArea outline="0" collapsedLevelsAreSubtotals="1" fieldPosition="0"/>
    </format>
    <format dxfId="1788">
      <pivotArea field="0" type="button" dataOnly="0" labelOnly="1" outline="0"/>
    </format>
    <format dxfId="1789">
      <pivotArea dataOnly="0" labelOnly="1" grandRow="1" outline="0" fieldPosition="0"/>
    </format>
    <format dxfId="1790">
      <pivotArea dataOnly="0" labelOnly="1" outline="0" axis="axisValues" fieldPosition="0"/>
    </format>
    <format dxfId="1791">
      <pivotArea type="all" dataOnly="0" outline="0" fieldPosition="0"/>
    </format>
    <format dxfId="1792">
      <pivotArea field="2" type="button" dataOnly="0" labelOnly="1" outline="0"/>
    </format>
    <format dxfId="1793">
      <pivotArea type="all" dataOnly="0" outline="0" fieldPosition="0"/>
    </format>
    <format dxfId="1794">
      <pivotArea outline="0" collapsedLevelsAreSubtotals="1" fieldPosition="0"/>
    </format>
    <format dxfId="1795">
      <pivotArea field="3" type="button" dataOnly="0" labelOnly="1" outline="0"/>
    </format>
    <format dxfId="1796">
      <pivotArea outline="0" collapsedLevelsAreSubtotals="1" fieldPosition="0"/>
    </format>
    <format dxfId="1797">
      <pivotArea collapsedLevelsAreSubtotals="1" fieldPosition="0">
        <references count="1">
          <reference field="5" count="1">
            <x v="1"/>
          </reference>
        </references>
      </pivotArea>
    </format>
    <format dxfId="1798">
      <pivotArea collapsedLevelsAreSubtotals="1" fieldPosition="0">
        <references count="1">
          <reference field="5" count="1">
            <x v="0"/>
          </reference>
        </references>
      </pivotArea>
    </format>
    <format dxfId="1799">
      <pivotArea collapsedLevelsAreSubtotals="1" fieldPosition="0">
        <references count="1">
          <reference field="5" count="1">
            <x v="2"/>
          </reference>
        </references>
      </pivotArea>
    </format>
    <format dxfId="1800">
      <pivotArea type="all" dataOnly="0" outline="0" fieldPosition="0"/>
    </format>
    <format dxfId="1801">
      <pivotArea outline="0" collapsedLevelsAreSubtotals="1" fieldPosition="0"/>
    </format>
    <format dxfId="1802">
      <pivotArea field="5" type="button" dataOnly="0" labelOnly="1" outline="0" axis="axisRow" fieldPosition="0"/>
    </format>
    <format dxfId="1803">
      <pivotArea dataOnly="0" labelOnly="1" fieldPosition="0">
        <references count="1">
          <reference field="5" count="0"/>
        </references>
      </pivotArea>
    </format>
    <format dxfId="1804">
      <pivotArea dataOnly="0" labelOnly="1" outline="0" axis="axisValues" fieldPosition="0"/>
    </format>
  </formats>
  <chartFormats count="2">
    <chartFormat chart="18" format="0"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E37CE6-0A43-4458-8859-EB723603D4CE}" name="PivotTable6"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71:B74"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22">
    <format dxfId="1759">
      <pivotArea type="all" dataOnly="0" outline="0" fieldPosition="0"/>
    </format>
    <format dxfId="1760">
      <pivotArea outline="0" collapsedLevelsAreSubtotals="1" fieldPosition="0"/>
    </format>
    <format dxfId="1761">
      <pivotArea field="0" type="button" dataOnly="0" labelOnly="1" outline="0"/>
    </format>
    <format dxfId="1762">
      <pivotArea dataOnly="0" labelOnly="1" grandRow="1" outline="0" fieldPosition="0"/>
    </format>
    <format dxfId="1763">
      <pivotArea dataOnly="0" labelOnly="1" outline="0" axis="axisValues" fieldPosition="0"/>
    </format>
    <format dxfId="1764">
      <pivotArea type="all" dataOnly="0" outline="0" fieldPosition="0"/>
    </format>
    <format dxfId="1765">
      <pivotArea outline="0" collapsedLevelsAreSubtotals="1" fieldPosition="0"/>
    </format>
    <format dxfId="1766">
      <pivotArea field="0" type="button" dataOnly="0" labelOnly="1" outline="0"/>
    </format>
    <format dxfId="1767">
      <pivotArea dataOnly="0" labelOnly="1" grandRow="1" outline="0" fieldPosition="0"/>
    </format>
    <format dxfId="1768">
      <pivotArea dataOnly="0" labelOnly="1" outline="0" axis="axisValues" fieldPosition="0"/>
    </format>
    <format dxfId="1769">
      <pivotArea type="all" dataOnly="0" outline="0" fieldPosition="0"/>
    </format>
    <format dxfId="1770">
      <pivotArea field="2" type="button" dataOnly="0" labelOnly="1" outline="0"/>
    </format>
    <format dxfId="1771">
      <pivotArea type="all" dataOnly="0" outline="0" fieldPosition="0"/>
    </format>
    <format dxfId="1772">
      <pivotArea field="3" type="button" dataOnly="0" labelOnly="1" outline="0"/>
    </format>
    <format dxfId="1773">
      <pivotArea collapsedLevelsAreSubtotals="1" fieldPosition="0">
        <references count="1">
          <reference field="6" count="1">
            <x v="0"/>
          </reference>
        </references>
      </pivotArea>
    </format>
    <format dxfId="1774">
      <pivotArea collapsedLevelsAreSubtotals="1" fieldPosition="0">
        <references count="1">
          <reference field="6" count="1">
            <x v="1"/>
          </reference>
        </references>
      </pivotArea>
    </format>
    <format dxfId="1775">
      <pivotArea collapsedLevelsAreSubtotals="1" fieldPosition="0">
        <references count="1">
          <reference field="6" count="1">
            <x v="2"/>
          </reference>
        </references>
      </pivotArea>
    </format>
    <format dxfId="1776">
      <pivotArea type="all" dataOnly="0" outline="0" fieldPosition="0"/>
    </format>
    <format dxfId="1777">
      <pivotArea outline="0" collapsedLevelsAreSubtotals="1" fieldPosition="0"/>
    </format>
    <format dxfId="1778">
      <pivotArea field="6" type="button" dataOnly="0" labelOnly="1" outline="0" axis="axisRow" fieldPosition="0"/>
    </format>
    <format dxfId="1779">
      <pivotArea dataOnly="0" labelOnly="1" fieldPosition="0">
        <references count="1">
          <reference field="6" count="0"/>
        </references>
      </pivotArea>
    </format>
    <format dxfId="1780">
      <pivotArea dataOnly="0" labelOnly="1" outline="0" axis="axisValues" fieldPosition="0"/>
    </format>
  </formats>
  <chartFormats count="8">
    <chartFormat chart="18" format="0" series="1">
      <pivotArea type="data" outline="0" fieldPosition="0">
        <references count="1">
          <reference field="4294967294" count="1" selected="0">
            <x v="0"/>
          </reference>
        </references>
      </pivotArea>
    </chartFormat>
    <chartFormat chart="18" format="1">
      <pivotArea type="data" outline="0" fieldPosition="0">
        <references count="2">
          <reference field="4294967294" count="1" selected="0">
            <x v="0"/>
          </reference>
          <reference field="6" count="1" selected="0">
            <x v="0"/>
          </reference>
        </references>
      </pivotArea>
    </chartFormat>
    <chartFormat chart="18" format="2">
      <pivotArea type="data" outline="0" fieldPosition="0">
        <references count="2">
          <reference field="4294967294" count="1" selected="0">
            <x v="0"/>
          </reference>
          <reference field="6" count="1" selected="0">
            <x v="2"/>
          </reference>
        </references>
      </pivotArea>
    </chartFormat>
    <chartFormat chart="18" format="3">
      <pivotArea type="data" outline="0" fieldPosition="0">
        <references count="2">
          <reference field="4294967294" count="1" selected="0">
            <x v="0"/>
          </reference>
          <reference field="6"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6" count="1" selected="0">
            <x v="0"/>
          </reference>
        </references>
      </pivotArea>
    </chartFormat>
    <chartFormat chart="20" format="10">
      <pivotArea type="data" outline="0" fieldPosition="0">
        <references count="2">
          <reference field="4294967294" count="1" selected="0">
            <x v="0"/>
          </reference>
          <reference field="6" count="1" selected="0">
            <x v="1"/>
          </reference>
        </references>
      </pivotArea>
    </chartFormat>
    <chartFormat chart="20"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37E40C-E8C1-4594-BE88-546E3465E03D}" name="PivotTable5"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57:B66"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19">
    <format dxfId="1740">
      <pivotArea type="all" dataOnly="0" outline="0" fieldPosition="0"/>
    </format>
    <format dxfId="1741">
      <pivotArea outline="0" collapsedLevelsAreSubtotals="1" fieldPosition="0"/>
    </format>
    <format dxfId="1742">
      <pivotArea field="0" type="button" dataOnly="0" labelOnly="1" outline="0"/>
    </format>
    <format dxfId="1743">
      <pivotArea dataOnly="0" labelOnly="1" grandRow="1" outline="0" fieldPosition="0"/>
    </format>
    <format dxfId="1744">
      <pivotArea dataOnly="0" labelOnly="1" outline="0" axis="axisValues" fieldPosition="0"/>
    </format>
    <format dxfId="1745">
      <pivotArea type="all" dataOnly="0" outline="0" fieldPosition="0"/>
    </format>
    <format dxfId="1746">
      <pivotArea outline="0" collapsedLevelsAreSubtotals="1" fieldPosition="0"/>
    </format>
    <format dxfId="1747">
      <pivotArea field="0" type="button" dataOnly="0" labelOnly="1" outline="0"/>
    </format>
    <format dxfId="1748">
      <pivotArea dataOnly="0" labelOnly="1" grandRow="1" outline="0" fieldPosition="0"/>
    </format>
    <format dxfId="1749">
      <pivotArea dataOnly="0" labelOnly="1" outline="0" axis="axisValues" fieldPosition="0"/>
    </format>
    <format dxfId="1750">
      <pivotArea type="all" dataOnly="0" outline="0" fieldPosition="0"/>
    </format>
    <format dxfId="1751">
      <pivotArea field="2" type="button" dataOnly="0" labelOnly="1" outline="0"/>
    </format>
    <format dxfId="1752">
      <pivotArea collapsedLevelsAreSubtotals="1" fieldPosition="0">
        <references count="1">
          <reference field="3" count="1">
            <x v="0"/>
          </reference>
        </references>
      </pivotArea>
    </format>
    <format dxfId="1753">
      <pivotArea collapsedLevelsAreSubtotals="1" fieldPosition="0">
        <references count="1">
          <reference field="3" count="8">
            <x v="1"/>
            <x v="2"/>
            <x v="3"/>
            <x v="4"/>
            <x v="5"/>
            <x v="6"/>
            <x v="7"/>
            <x v="8"/>
          </reference>
        </references>
      </pivotArea>
    </format>
    <format dxfId="1754">
      <pivotArea type="all" dataOnly="0" outline="0" fieldPosition="0"/>
    </format>
    <format dxfId="1755">
      <pivotArea outline="0" collapsedLevelsAreSubtotals="1" fieldPosition="0"/>
    </format>
    <format dxfId="1756">
      <pivotArea field="3" type="button" dataOnly="0" labelOnly="1" outline="0" axis="axisRow" fieldPosition="0"/>
    </format>
    <format dxfId="1757">
      <pivotArea dataOnly="0" labelOnly="1" fieldPosition="0">
        <references count="1">
          <reference field="3" count="0"/>
        </references>
      </pivotArea>
    </format>
    <format dxfId="1758">
      <pivotArea dataOnly="0" labelOnly="1" outline="0" axis="axisValues" fieldPosition="0"/>
    </format>
  </formats>
  <chartFormats count="11">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3" count="1" selected="0">
            <x v="1"/>
          </reference>
        </references>
      </pivotArea>
    </chartFormat>
    <chartFormat chart="13" format="4">
      <pivotArea type="data" outline="0" fieldPosition="0">
        <references count="2">
          <reference field="4294967294" count="1" selected="0">
            <x v="0"/>
          </reference>
          <reference field="3" count="1" selected="0">
            <x v="2"/>
          </reference>
        </references>
      </pivotArea>
    </chartFormat>
    <chartFormat chart="13" format="5">
      <pivotArea type="data" outline="0" fieldPosition="0">
        <references count="2">
          <reference field="4294967294" count="1" selected="0">
            <x v="0"/>
          </reference>
          <reference field="3" count="1" selected="0">
            <x v="3"/>
          </reference>
        </references>
      </pivotArea>
    </chartFormat>
    <chartFormat chart="13" format="6">
      <pivotArea type="data" outline="0" fieldPosition="0">
        <references count="2">
          <reference field="4294967294" count="1" selected="0">
            <x v="0"/>
          </reference>
          <reference field="3" count="1" selected="0">
            <x v="4"/>
          </reference>
        </references>
      </pivotArea>
    </chartFormat>
    <chartFormat chart="13" format="7">
      <pivotArea type="data" outline="0" fieldPosition="0">
        <references count="2">
          <reference field="4294967294" count="1" selected="0">
            <x v="0"/>
          </reference>
          <reference field="3" count="1" selected="0">
            <x v="5"/>
          </reference>
        </references>
      </pivotArea>
    </chartFormat>
    <chartFormat chart="13" format="8">
      <pivotArea type="data" outline="0" fieldPosition="0">
        <references count="2">
          <reference field="4294967294" count="1" selected="0">
            <x v="0"/>
          </reference>
          <reference field="3" count="1" selected="0">
            <x v="6"/>
          </reference>
        </references>
      </pivotArea>
    </chartFormat>
    <chartFormat chart="13" format="9">
      <pivotArea type="data" outline="0" fieldPosition="0">
        <references count="2">
          <reference field="4294967294" count="1" selected="0">
            <x v="0"/>
          </reference>
          <reference field="3" count="1" selected="0">
            <x v="7"/>
          </reference>
        </references>
      </pivotArea>
    </chartFormat>
    <chartFormat chart="13" format="10">
      <pivotArea type="data" outline="0" fieldPosition="0">
        <references count="2">
          <reference field="4294967294" count="1" selected="0">
            <x v="0"/>
          </reference>
          <reference field="3" count="1" selected="0">
            <x v="8"/>
          </reference>
        </references>
      </pivotArea>
    </chartFormat>
    <chartFormat chart="13" format="1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23F7FE-B9EF-4A6B-A77F-02EBDD6E8693}"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8:B54"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15">
    <format dxfId="1725">
      <pivotArea type="all" dataOnly="0" outline="0" fieldPosition="0"/>
    </format>
    <format dxfId="1726">
      <pivotArea outline="0" collapsedLevelsAreSubtotals="1" fieldPosition="0"/>
    </format>
    <format dxfId="1727">
      <pivotArea field="0" type="button" dataOnly="0" labelOnly="1" outline="0"/>
    </format>
    <format dxfId="1728">
      <pivotArea dataOnly="0" labelOnly="1" grandRow="1" outline="0" fieldPosition="0"/>
    </format>
    <format dxfId="1729">
      <pivotArea dataOnly="0" labelOnly="1" outline="0" axis="axisValues" fieldPosition="0"/>
    </format>
    <format dxfId="1730">
      <pivotArea type="all" dataOnly="0" outline="0" fieldPosition="0"/>
    </format>
    <format dxfId="1731">
      <pivotArea outline="0" collapsedLevelsAreSubtotals="1" fieldPosition="0"/>
    </format>
    <format dxfId="1732">
      <pivotArea field="0" type="button" dataOnly="0" labelOnly="1" outline="0"/>
    </format>
    <format dxfId="1733">
      <pivotArea dataOnly="0" labelOnly="1" grandRow="1" outline="0" fieldPosition="0"/>
    </format>
    <format dxfId="1734">
      <pivotArea dataOnly="0" labelOnly="1" outline="0" axis="axisValues" fieldPosition="0"/>
    </format>
    <format dxfId="1735">
      <pivotArea type="all" dataOnly="0" outline="0" fieldPosition="0"/>
    </format>
    <format dxfId="1736">
      <pivotArea outline="0" collapsedLevelsAreSubtotals="1" fieldPosition="0"/>
    </format>
    <format dxfId="1737">
      <pivotArea field="2" type="button" dataOnly="0" labelOnly="1" outline="0" axis="axisRow" fieldPosition="0"/>
    </format>
    <format dxfId="1738">
      <pivotArea dataOnly="0" labelOnly="1" fieldPosition="0">
        <references count="1">
          <reference field="2" count="0"/>
        </references>
      </pivotArea>
    </format>
    <format dxfId="1739">
      <pivotArea dataOnly="0" labelOnly="1" outline="0" axis="axisValues" fieldPosition="0"/>
    </format>
  </formats>
  <chartFormats count="6">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2" count="1" selected="0">
            <x v="6"/>
          </reference>
        </references>
      </pivotArea>
    </chartFormat>
    <chartFormat chart="8" format="4">
      <pivotArea type="data" outline="0" fieldPosition="0">
        <references count="2">
          <reference field="4294967294" count="1" selected="0">
            <x v="0"/>
          </reference>
          <reference field="2" count="1" selected="0">
            <x v="13"/>
          </reference>
        </references>
      </pivotArea>
    </chartFormat>
    <chartFormat chart="8" format="5">
      <pivotArea type="data" outline="0" fieldPosition="0">
        <references count="2">
          <reference field="4294967294" count="1" selected="0">
            <x v="0"/>
          </reference>
          <reference field="2" count="1" selected="0">
            <x v="9"/>
          </reference>
        </references>
      </pivotArea>
    </chartFormat>
    <chartFormat chart="8" format="6">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676665-C382-47BD-A62D-C7D7236BCDFA}" name="PivotTable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20:C24"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8">
    <format dxfId="1707">
      <pivotArea type="all" dataOnly="0" outline="0" fieldPosition="0"/>
    </format>
    <format dxfId="1708">
      <pivotArea outline="0" collapsedLevelsAreSubtotals="1" fieldPosition="0"/>
    </format>
    <format dxfId="1709">
      <pivotArea field="0" type="button" dataOnly="0" labelOnly="1" outline="0" axis="axisCol" fieldPosition="0"/>
    </format>
    <format dxfId="1710">
      <pivotArea dataOnly="0" labelOnly="1" grandRow="1" outline="0" fieldPosition="0"/>
    </format>
    <format dxfId="1711">
      <pivotArea dataOnly="0" labelOnly="1" outline="0" axis="axisValues" fieldPosition="0"/>
    </format>
    <format dxfId="1712">
      <pivotArea type="all" dataOnly="0" outline="0" fieldPosition="0"/>
    </format>
    <format dxfId="1713">
      <pivotArea outline="0" collapsedLevelsAreSubtotals="1" fieldPosition="0"/>
    </format>
    <format dxfId="1714">
      <pivotArea field="0" type="button" dataOnly="0" labelOnly="1" outline="0" axis="axisCol" fieldPosition="0"/>
    </format>
    <format dxfId="1715">
      <pivotArea dataOnly="0" labelOnly="1" grandRow="1" outline="0" fieldPosition="0"/>
    </format>
    <format dxfId="1716">
      <pivotArea dataOnly="0" labelOnly="1" outline="0" axis="axisValues" fieldPosition="0"/>
    </format>
    <format dxfId="1717">
      <pivotArea type="all" dataOnly="0" outline="0" fieldPosition="0"/>
    </format>
    <format dxfId="1718">
      <pivotArea outline="0" collapsedLevelsAreSubtotals="1" fieldPosition="0"/>
    </format>
    <format dxfId="1719">
      <pivotArea type="origin" dataOnly="0" labelOnly="1" outline="0" fieldPosition="0"/>
    </format>
    <format dxfId="1720">
      <pivotArea field="0" type="button" dataOnly="0" labelOnly="1" outline="0" axis="axisCol" fieldPosition="0"/>
    </format>
    <format dxfId="1721">
      <pivotArea type="topRight" dataOnly="0" labelOnly="1" outline="0" fieldPosition="0"/>
    </format>
    <format dxfId="1722">
      <pivotArea field="5" type="button" dataOnly="0" labelOnly="1" outline="0" axis="axisRow" fieldPosition="0"/>
    </format>
    <format dxfId="1723">
      <pivotArea dataOnly="0" labelOnly="1" fieldPosition="0">
        <references count="1">
          <reference field="5" count="0"/>
        </references>
      </pivotArea>
    </format>
    <format dxfId="1724">
      <pivotArea dataOnly="0" labelOnly="1" fieldPosition="0">
        <references count="1">
          <reference field="0" count="0"/>
        </references>
      </pivotArea>
    </format>
  </formats>
  <chartFormats count="9">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0"/>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pivotArea type="data" outline="0" fieldPosition="0">
        <references count="3">
          <reference field="4294967294" count="1" selected="0">
            <x v="0"/>
          </reference>
          <reference field="0" count="1" selected="0">
            <x v="1"/>
          </reference>
          <reference field="5" count="1" selected="0">
            <x v="2"/>
          </reference>
        </references>
      </pivotArea>
    </chartFormat>
    <chartFormat chart="5" format="7">
      <pivotArea type="data" outline="0" fieldPosition="0">
        <references count="3">
          <reference field="4294967294" count="1" selected="0">
            <x v="0"/>
          </reference>
          <reference field="0" count="1" selected="0">
            <x v="1"/>
          </reference>
          <reference field="5" count="1" selected="0">
            <x v="1"/>
          </reference>
        </references>
      </pivotArea>
    </chartFormat>
    <chartFormat chart="5" format="8">
      <pivotArea type="data" outline="0" fieldPosition="0">
        <references count="3">
          <reference field="4294967294" count="1" selected="0">
            <x v="0"/>
          </reference>
          <reference field="0" count="1" selected="0">
            <x v="1"/>
          </reference>
          <reference field="5" count="1" selected="0">
            <x v="0"/>
          </reference>
        </references>
      </pivotArea>
    </chartFormat>
    <chartFormat chart="5" format="9"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29454E7-65BF-4E95-85C9-6FF9A65CAA59}"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B11"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13">
    <format dxfId="1694">
      <pivotArea type="all" dataOnly="0" outline="0" fieldPosition="0"/>
    </format>
    <format dxfId="1695">
      <pivotArea outline="0" collapsedLevelsAreSubtotals="1" fieldPosition="0"/>
    </format>
    <format dxfId="1696">
      <pivotArea field="0" type="button" dataOnly="0" labelOnly="1" outline="0" axis="axisRow" fieldPosition="0"/>
    </format>
    <format dxfId="1697">
      <pivotArea dataOnly="0" labelOnly="1" fieldPosition="0">
        <references count="1">
          <reference field="0" count="0"/>
        </references>
      </pivotArea>
    </format>
    <format dxfId="1698">
      <pivotArea dataOnly="0" labelOnly="1" grandRow="1" outline="0" fieldPosition="0"/>
    </format>
    <format dxfId="1699">
      <pivotArea dataOnly="0" labelOnly="1" outline="0" axis="axisValues" fieldPosition="0"/>
    </format>
    <format dxfId="1700">
      <pivotArea type="all" dataOnly="0" outline="0" fieldPosition="0"/>
    </format>
    <format dxfId="1701">
      <pivotArea outline="0" collapsedLevelsAreSubtotals="1" fieldPosition="0"/>
    </format>
    <format dxfId="1702">
      <pivotArea field="0" type="button" dataOnly="0" labelOnly="1" outline="0" axis="axisRow" fieldPosition="0"/>
    </format>
    <format dxfId="1703">
      <pivotArea dataOnly="0" labelOnly="1" fieldPosition="0">
        <references count="1">
          <reference field="0" count="0"/>
        </references>
      </pivotArea>
    </format>
    <format dxfId="1704">
      <pivotArea dataOnly="0" labelOnly="1" grandRow="1" outline="0" fieldPosition="0"/>
    </format>
    <format dxfId="1705">
      <pivotArea dataOnly="0" labelOnly="1" outline="0" axis="axisValues" fieldPosition="0"/>
    </format>
    <format dxfId="1706">
      <pivotArea collapsedLevelsAreSubtotals="1" fieldPosition="0">
        <references count="1">
          <reference field="0" count="0"/>
        </references>
      </pivotArea>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546692-DCDE-44CB-A9CF-370885EC144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67"/>
    <dataField name="Average of Sales" fld="10" subtotal="average" baseField="0" baseItem="1" numFmtId="165"/>
    <dataField name="Count of Items" fld="1" subtotal="count" baseField="0" baseItem="1"/>
    <dataField name="Average of Rating" fld="11" subtotal="average" baseField="0" baseItem="3" numFmtId="166"/>
  </dataFields>
  <formats count="9">
    <format dxfId="1685">
      <pivotArea outline="0" collapsedLevelsAreSubtotals="1" fieldPosition="0">
        <references count="1">
          <reference field="4294967294" count="1" selected="0">
            <x v="1"/>
          </reference>
        </references>
      </pivotArea>
    </format>
    <format dxfId="1686">
      <pivotArea outline="0" collapsedLevelsAreSubtotals="1" fieldPosition="0">
        <references count="1">
          <reference field="4294967294" count="1" selected="0">
            <x v="3"/>
          </reference>
        </references>
      </pivotArea>
    </format>
    <format dxfId="1687">
      <pivotArea type="all" dataOnly="0" outline="0" fieldPosition="0"/>
    </format>
    <format dxfId="1688">
      <pivotArea outline="0" collapsedLevelsAreSubtotals="1" fieldPosition="0"/>
    </format>
    <format dxfId="1689">
      <pivotArea dataOnly="0" labelOnly="1" outline="0" fieldPosition="0">
        <references count="1">
          <reference field="4294967294" count="4">
            <x v="0"/>
            <x v="1"/>
            <x v="2"/>
            <x v="3"/>
          </reference>
        </references>
      </pivotArea>
    </format>
    <format dxfId="1690">
      <pivotArea outline="0" collapsedLevelsAreSubtotals="1" fieldPosition="0">
        <references count="1">
          <reference field="4294967294" count="1" selected="0">
            <x v="0"/>
          </reference>
        </references>
      </pivotArea>
    </format>
    <format dxfId="1691">
      <pivotArea type="all" dataOnly="0" outline="0" fieldPosition="0"/>
    </format>
    <format dxfId="1692">
      <pivotArea outline="0" collapsedLevelsAreSubtotals="1" fieldPosition="0"/>
    </format>
    <format dxfId="169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4ADBFF2-6603-4CE6-922A-1F54919E473A}" sourceName="Item Type">
  <pivotTables>
    <pivotTable tabId="2" name="PivotTable12"/>
    <pivotTable tabId="2" name="PivotTable1"/>
    <pivotTable tabId="2" name="PivotTable10"/>
    <pivotTable tabId="2" name="PivotTable13"/>
    <pivotTable tabId="2" name="PivotTable2"/>
    <pivotTable tabId="2" name="PivotTable3"/>
    <pivotTable tabId="2" name="PivotTable4"/>
    <pivotTable tabId="2" name="PivotTable5"/>
    <pivotTable tabId="2" name="PivotTable6"/>
    <pivotTable tabId="2" name="PivotTable7"/>
  </pivotTables>
  <data>
    <tabular pivotCacheId="374878337">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A2B8717-EE06-41E3-85D7-A10A8CCF2CD4}" sourceName="Outlet Location Type">
  <pivotTables>
    <pivotTable tabId="2" name="PivotTable12"/>
    <pivotTable tabId="2" name="PivotTable1"/>
    <pivotTable tabId="2" name="PivotTable10"/>
    <pivotTable tabId="2" name="PivotTable13"/>
    <pivotTable tabId="2" name="PivotTable2"/>
    <pivotTable tabId="2" name="PivotTable3"/>
    <pivotTable tabId="2" name="PivotTable4"/>
    <pivotTable tabId="2" name="PivotTable5"/>
    <pivotTable tabId="2" name="PivotTable6"/>
    <pivotTable tabId="2" name="PivotTable7"/>
  </pivotTables>
  <data>
    <tabular pivotCacheId="37487833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6BD9A0D-41C6-4C18-AFBF-4423E99E7EB6}" sourceName="Outlet Size">
  <pivotTables>
    <pivotTable tabId="2" name="PivotTable12"/>
    <pivotTable tabId="2" name="PivotTable1"/>
    <pivotTable tabId="2" name="PivotTable10"/>
    <pivotTable tabId="2" name="PivotTable13"/>
    <pivotTable tabId="2" name="PivotTable2"/>
    <pivotTable tabId="2" name="PivotTable3"/>
    <pivotTable tabId="2" name="PivotTable4"/>
    <pivotTable tabId="2" name="PivotTable5"/>
    <pivotTable tabId="2" name="PivotTable6"/>
    <pivotTable tabId="2" name="PivotTable7"/>
  </pivotTables>
  <data>
    <tabular pivotCacheId="37487833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74D403B4-2C2E-4E9D-87F1-F50B4E7CB1E3}" cache="Slicer_Item_Type" caption="Item Type" rowHeight="260350"/>
  <slicer name="Outlet Location Type" xr10:uid="{F1F89FA5-B685-4D0E-9BD6-2B9F7B722293}" cache="Slicer_Outlet_Location_Type" caption="Outlet Location Type" rowHeight="260350"/>
  <slicer name="Outlet Size" xr10:uid="{5B0FF426-F58A-4EC8-B5EC-59D5E9B7E2DA}" cache="Slicer_Outlet_Size" caption="Outlet Siz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49B10F6E-316D-4FFC-86DE-6FE61746CA77}" cache="Slicer_Item_Type" caption="Item Type" style="BLINKIT ANALYSIS" rowHeight="260350"/>
  <slicer name="Outlet Location Type 1" xr10:uid="{FE4614B2-B7F4-4A8F-928E-EA43404D595A}" cache="Slicer_Outlet_Location_Type" caption="Outlet Location Type" style="BLINKIT ANALYSIS" rowHeight="260350"/>
  <slicer name="Outlet Size 1" xr10:uid="{088D2E15-4387-4D2B-9533-F74B9412DE8D}" cache="Slicer_Outlet_Size" caption="Outlet Siz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E1A75-076F-45CA-97D0-62F70DADBD73}">
  <dimension ref="A1:I111"/>
  <sheetViews>
    <sheetView workbookViewId="0">
      <selection sqref="A1:D2"/>
    </sheetView>
  </sheetViews>
  <sheetFormatPr defaultRowHeight="15.6" x14ac:dyDescent="0.3"/>
  <cols>
    <col min="1" max="1" width="12.296875" bestFit="1" customWidth="1"/>
    <col min="2" max="2" width="11.3984375" bestFit="1" customWidth="1"/>
    <col min="3" max="3" width="11.8984375" bestFit="1" customWidth="1"/>
    <col min="4" max="4" width="15.69921875" bestFit="1" customWidth="1"/>
  </cols>
  <sheetData>
    <row r="1" spans="1:9" x14ac:dyDescent="0.3">
      <c r="A1" s="28" t="s">
        <v>1616</v>
      </c>
      <c r="B1" s="11"/>
      <c r="C1" s="11"/>
      <c r="D1" s="12"/>
    </row>
    <row r="2" spans="1:9" ht="16.2" thickBot="1" x14ac:dyDescent="0.35">
      <c r="A2" s="13"/>
      <c r="B2" s="14"/>
      <c r="C2" s="14"/>
      <c r="D2" s="15"/>
    </row>
    <row r="3" spans="1:9" ht="16.2" thickBot="1" x14ac:dyDescent="0.35">
      <c r="A3" s="16" t="s">
        <v>1610</v>
      </c>
      <c r="B3" s="17" t="s">
        <v>1611</v>
      </c>
      <c r="C3" s="17" t="s">
        <v>1612</v>
      </c>
      <c r="D3" s="18" t="s">
        <v>1613</v>
      </c>
    </row>
    <row r="4" spans="1:9" ht="16.2" thickBot="1" x14ac:dyDescent="0.35">
      <c r="A4" s="19">
        <v>1201681.4928000034</v>
      </c>
      <c r="B4" s="20">
        <v>140.99278338613203</v>
      </c>
      <c r="C4" s="21">
        <v>8523</v>
      </c>
      <c r="D4" s="22">
        <v>3.9658570925731196</v>
      </c>
    </row>
    <row r="5" spans="1:9" ht="16.2" thickBot="1" x14ac:dyDescent="0.35">
      <c r="A5" s="23"/>
      <c r="B5" s="24"/>
      <c r="C5" s="24"/>
      <c r="D5" s="25"/>
    </row>
    <row r="6" spans="1:9" ht="16.2" thickBot="1" x14ac:dyDescent="0.35"/>
    <row r="7" spans="1:9" ht="16.2" thickBot="1" x14ac:dyDescent="0.35">
      <c r="A7" s="29" t="s">
        <v>1617</v>
      </c>
      <c r="B7" s="2"/>
      <c r="C7" s="2"/>
      <c r="D7" s="3"/>
    </row>
    <row r="8" spans="1:9" ht="16.2" thickBot="1" x14ac:dyDescent="0.35">
      <c r="A8" s="30" t="s">
        <v>1614</v>
      </c>
      <c r="B8" s="30" t="s">
        <v>1610</v>
      </c>
      <c r="C8" s="4"/>
      <c r="D8" s="5"/>
    </row>
    <row r="9" spans="1:9" x14ac:dyDescent="0.3">
      <c r="A9" s="31" t="s">
        <v>17</v>
      </c>
      <c r="B9" s="26">
        <v>776319.68840000057</v>
      </c>
      <c r="C9" s="4"/>
      <c r="D9" s="5"/>
    </row>
    <row r="10" spans="1:9" ht="16.2" thickBot="1" x14ac:dyDescent="0.35">
      <c r="A10" s="32" t="s">
        <v>10</v>
      </c>
      <c r="B10" s="27">
        <v>425361.8043999995</v>
      </c>
      <c r="C10" s="4"/>
      <c r="D10" s="5"/>
      <c r="I10" s="1"/>
    </row>
    <row r="11" spans="1:9" ht="16.2" thickBot="1" x14ac:dyDescent="0.35">
      <c r="A11" s="33" t="s">
        <v>1615</v>
      </c>
      <c r="B11" s="6">
        <v>1201681.4928000001</v>
      </c>
      <c r="C11" s="4"/>
      <c r="D11" s="5"/>
    </row>
    <row r="12" spans="1:9" x14ac:dyDescent="0.3">
      <c r="A12" s="7"/>
      <c r="B12" s="4"/>
      <c r="C12" s="4"/>
      <c r="D12" s="5"/>
    </row>
    <row r="13" spans="1:9" x14ac:dyDescent="0.3">
      <c r="A13" s="7"/>
      <c r="B13" s="4"/>
      <c r="C13" s="4"/>
      <c r="D13" s="5"/>
    </row>
    <row r="14" spans="1:9" x14ac:dyDescent="0.3">
      <c r="A14" s="7"/>
      <c r="B14" s="4"/>
      <c r="C14" s="4"/>
      <c r="D14" s="5"/>
    </row>
    <row r="15" spans="1:9" x14ac:dyDescent="0.3">
      <c r="A15" s="7"/>
      <c r="B15" s="4"/>
      <c r="C15" s="4"/>
      <c r="D15" s="5"/>
    </row>
    <row r="16" spans="1:9" x14ac:dyDescent="0.3">
      <c r="A16" s="7"/>
      <c r="B16" s="4"/>
      <c r="C16" s="4"/>
      <c r="D16" s="5"/>
    </row>
    <row r="17" spans="1:4" ht="16.2" thickBot="1" x14ac:dyDescent="0.35">
      <c r="A17" s="8"/>
      <c r="B17" s="9"/>
      <c r="C17" s="9"/>
      <c r="D17" s="10"/>
    </row>
    <row r="19" spans="1:4" ht="16.2" thickBot="1" x14ac:dyDescent="0.35">
      <c r="A19" s="59" t="s">
        <v>1618</v>
      </c>
      <c r="B19" s="34"/>
      <c r="C19" s="34"/>
      <c r="D19" s="34"/>
    </row>
    <row r="20" spans="1:4" ht="16.2" thickBot="1" x14ac:dyDescent="0.35">
      <c r="A20" s="35" t="s">
        <v>1610</v>
      </c>
      <c r="B20" s="36" t="s">
        <v>1619</v>
      </c>
      <c r="C20" s="37"/>
      <c r="D20" s="38"/>
    </row>
    <row r="21" spans="1:4" ht="16.2" thickBot="1" x14ac:dyDescent="0.35">
      <c r="A21" s="39" t="s">
        <v>1614</v>
      </c>
      <c r="B21" s="40" t="s">
        <v>10</v>
      </c>
      <c r="C21" s="41" t="s">
        <v>17</v>
      </c>
      <c r="D21" s="38"/>
    </row>
    <row r="22" spans="1:4" x14ac:dyDescent="0.3">
      <c r="A22" s="42" t="s">
        <v>14</v>
      </c>
      <c r="B22" s="43">
        <v>121349.89940000001</v>
      </c>
      <c r="C22" s="44">
        <v>215047.9126000001</v>
      </c>
      <c r="D22" s="38"/>
    </row>
    <row r="23" spans="1:4" x14ac:dyDescent="0.3">
      <c r="A23" s="42" t="s">
        <v>34</v>
      </c>
      <c r="B23" s="45">
        <v>138685.86819999994</v>
      </c>
      <c r="C23" s="46">
        <v>254464.77940000014</v>
      </c>
      <c r="D23" s="38"/>
    </row>
    <row r="24" spans="1:4" ht="16.2" thickBot="1" x14ac:dyDescent="0.35">
      <c r="A24" s="47" t="s">
        <v>21</v>
      </c>
      <c r="B24" s="48">
        <v>165326.0368</v>
      </c>
      <c r="C24" s="49">
        <v>306806.99640000012</v>
      </c>
      <c r="D24" s="38"/>
    </row>
    <row r="25" spans="1:4" x14ac:dyDescent="0.3">
      <c r="A25" s="38"/>
      <c r="B25" s="38"/>
      <c r="C25" s="38"/>
      <c r="D25" s="38"/>
    </row>
    <row r="26" spans="1:4" x14ac:dyDescent="0.3">
      <c r="A26" s="38"/>
      <c r="B26" s="38"/>
      <c r="C26" s="38"/>
      <c r="D26" s="38"/>
    </row>
    <row r="27" spans="1:4" x14ac:dyDescent="0.3">
      <c r="A27" s="38"/>
      <c r="B27" s="38"/>
      <c r="C27" s="38"/>
      <c r="D27" s="38"/>
    </row>
    <row r="28" spans="1:4" x14ac:dyDescent="0.3">
      <c r="A28" s="38"/>
      <c r="B28" s="38"/>
      <c r="C28" s="38"/>
      <c r="D28" s="38"/>
    </row>
    <row r="29" spans="1:4" ht="16.2" thickBot="1" x14ac:dyDescent="0.35">
      <c r="A29" s="38"/>
      <c r="B29" s="38"/>
      <c r="C29" s="38"/>
      <c r="D29" s="38"/>
    </row>
    <row r="30" spans="1:4" ht="16.2" thickBot="1" x14ac:dyDescent="0.35">
      <c r="A30" s="38"/>
      <c r="B30" s="38"/>
      <c r="C30" s="38"/>
      <c r="D30" s="38"/>
    </row>
    <row r="31" spans="1:4" x14ac:dyDescent="0.3">
      <c r="A31" s="38"/>
      <c r="B31" s="38"/>
      <c r="C31" s="38"/>
      <c r="D31" s="38"/>
    </row>
    <row r="32" spans="1:4" x14ac:dyDescent="0.3">
      <c r="A32" s="38"/>
      <c r="B32" s="38"/>
      <c r="C32" s="38"/>
      <c r="D32" s="38"/>
    </row>
    <row r="33" spans="1:4" x14ac:dyDescent="0.3">
      <c r="A33" s="38"/>
      <c r="B33" s="38"/>
      <c r="C33" s="38"/>
      <c r="D33" s="38"/>
    </row>
    <row r="34" spans="1:4" x14ac:dyDescent="0.3">
      <c r="A34" s="38"/>
      <c r="B34" s="38"/>
      <c r="C34" s="38"/>
      <c r="D34" s="38"/>
    </row>
    <row r="35" spans="1:4" x14ac:dyDescent="0.3">
      <c r="A35" s="38"/>
      <c r="B35" s="38"/>
      <c r="C35" s="38"/>
      <c r="D35" s="38"/>
    </row>
    <row r="37" spans="1:4" ht="16.2" thickBot="1" x14ac:dyDescent="0.35">
      <c r="A37" s="60" t="s">
        <v>1620</v>
      </c>
      <c r="B37" s="50"/>
      <c r="C37" s="50"/>
      <c r="D37" s="50"/>
    </row>
    <row r="38" spans="1:4" ht="16.2" thickBot="1" x14ac:dyDescent="0.35">
      <c r="A38" s="51" t="s">
        <v>1614</v>
      </c>
      <c r="B38" s="52" t="s">
        <v>1610</v>
      </c>
      <c r="C38" s="53"/>
      <c r="D38" s="53"/>
    </row>
    <row r="39" spans="1:4" x14ac:dyDescent="0.3">
      <c r="A39" s="54" t="s">
        <v>153</v>
      </c>
      <c r="B39" s="55">
        <v>9077.869999999999</v>
      </c>
      <c r="C39" s="53"/>
      <c r="D39" s="53"/>
    </row>
    <row r="40" spans="1:4" x14ac:dyDescent="0.3">
      <c r="A40" s="54" t="s">
        <v>74</v>
      </c>
      <c r="B40" s="56">
        <v>15596.696600000001</v>
      </c>
      <c r="C40" s="53"/>
      <c r="D40" s="53"/>
    </row>
    <row r="41" spans="1:4" x14ac:dyDescent="0.3">
      <c r="A41" s="54" t="s">
        <v>159</v>
      </c>
      <c r="B41" s="56">
        <v>21880.027399999992</v>
      </c>
      <c r="C41" s="53"/>
      <c r="D41" s="53"/>
    </row>
    <row r="42" spans="1:4" x14ac:dyDescent="0.3">
      <c r="A42" s="54" t="s">
        <v>64</v>
      </c>
      <c r="B42" s="56">
        <v>22451.891599999999</v>
      </c>
      <c r="C42" s="53"/>
      <c r="D42" s="53"/>
    </row>
    <row r="43" spans="1:4" x14ac:dyDescent="0.3">
      <c r="A43" s="54" t="s">
        <v>61</v>
      </c>
      <c r="B43" s="56">
        <v>29334.680599999996</v>
      </c>
      <c r="C43" s="53"/>
      <c r="D43" s="53"/>
    </row>
    <row r="44" spans="1:4" x14ac:dyDescent="0.3">
      <c r="A44" s="54" t="s">
        <v>57</v>
      </c>
      <c r="B44" s="56">
        <v>35379.119800000015</v>
      </c>
      <c r="C44" s="53"/>
      <c r="D44" s="53"/>
    </row>
    <row r="45" spans="1:4" x14ac:dyDescent="0.3">
      <c r="A45" s="54" t="s">
        <v>32</v>
      </c>
      <c r="B45" s="56">
        <v>58514.166999999987</v>
      </c>
      <c r="C45" s="53"/>
      <c r="D45" s="53"/>
    </row>
    <row r="46" spans="1:4" x14ac:dyDescent="0.3">
      <c r="A46" s="54" t="s">
        <v>54</v>
      </c>
      <c r="B46" s="56">
        <v>59449.863799999992</v>
      </c>
      <c r="C46" s="53"/>
      <c r="D46" s="53"/>
    </row>
    <row r="47" spans="1:4" x14ac:dyDescent="0.3">
      <c r="A47" s="54" t="s">
        <v>19</v>
      </c>
      <c r="B47" s="56">
        <v>68025.838800000012</v>
      </c>
      <c r="C47" s="53"/>
      <c r="D47" s="53"/>
    </row>
    <row r="48" spans="1:4" x14ac:dyDescent="0.3">
      <c r="A48" s="54" t="s">
        <v>95</v>
      </c>
      <c r="B48" s="56">
        <v>81894.736400000009</v>
      </c>
      <c r="C48" s="53"/>
      <c r="D48" s="53"/>
    </row>
    <row r="49" spans="1:8" x14ac:dyDescent="0.3">
      <c r="A49" s="54" t="s">
        <v>28</v>
      </c>
      <c r="B49" s="56">
        <v>90706.728999999992</v>
      </c>
      <c r="C49" s="53"/>
      <c r="D49" s="53"/>
    </row>
    <row r="50" spans="1:8" x14ac:dyDescent="0.3">
      <c r="A50" s="54" t="s">
        <v>67</v>
      </c>
      <c r="B50" s="56">
        <v>101276.46159999995</v>
      </c>
      <c r="C50" s="53"/>
      <c r="D50" s="53"/>
    </row>
    <row r="51" spans="1:8" x14ac:dyDescent="0.3">
      <c r="A51" s="54" t="s">
        <v>24</v>
      </c>
      <c r="B51" s="56">
        <v>118558.88140000009</v>
      </c>
      <c r="C51" s="53"/>
      <c r="D51" s="53"/>
    </row>
    <row r="52" spans="1:8" x14ac:dyDescent="0.3">
      <c r="A52" s="54" t="s">
        <v>42</v>
      </c>
      <c r="B52" s="56">
        <v>135976.52539999998</v>
      </c>
      <c r="C52" s="53"/>
      <c r="D52" s="53"/>
    </row>
    <row r="53" spans="1:8" x14ac:dyDescent="0.3">
      <c r="A53" s="54" t="s">
        <v>48</v>
      </c>
      <c r="B53" s="56">
        <v>175433.92240000021</v>
      </c>
      <c r="C53" s="53"/>
      <c r="D53" s="53"/>
    </row>
    <row r="54" spans="1:8" ht="16.2" thickBot="1" x14ac:dyDescent="0.35">
      <c r="A54" s="57" t="s">
        <v>12</v>
      </c>
      <c r="B54" s="58">
        <v>178124.08099999995</v>
      </c>
      <c r="C54" s="53"/>
      <c r="D54" s="53"/>
    </row>
    <row r="56" spans="1:8" ht="16.2" thickBot="1" x14ac:dyDescent="0.35">
      <c r="A56" s="61" t="s">
        <v>1621</v>
      </c>
      <c r="B56" s="62"/>
      <c r="C56" s="62"/>
      <c r="D56" s="62"/>
      <c r="E56" s="63"/>
      <c r="F56" s="63"/>
      <c r="G56" s="63"/>
      <c r="H56" s="63"/>
    </row>
    <row r="57" spans="1:8" ht="16.2" thickBot="1" x14ac:dyDescent="0.35">
      <c r="A57" s="64" t="s">
        <v>1614</v>
      </c>
      <c r="B57" s="65" t="s">
        <v>1610</v>
      </c>
      <c r="C57" s="63"/>
      <c r="D57" s="63"/>
      <c r="E57" s="63"/>
      <c r="F57" s="63"/>
      <c r="G57" s="63"/>
      <c r="H57" s="63"/>
    </row>
    <row r="58" spans="1:8" x14ac:dyDescent="0.3">
      <c r="A58" s="66">
        <v>2011</v>
      </c>
      <c r="B58" s="67">
        <v>78131.566599999976</v>
      </c>
      <c r="C58" s="63"/>
      <c r="D58" s="63"/>
      <c r="E58" s="63"/>
      <c r="F58" s="63"/>
      <c r="G58" s="63"/>
      <c r="H58" s="63"/>
    </row>
    <row r="59" spans="1:8" x14ac:dyDescent="0.3">
      <c r="A59" s="66">
        <v>2012</v>
      </c>
      <c r="B59" s="68">
        <v>130476.85979999998</v>
      </c>
      <c r="C59" s="63"/>
      <c r="D59" s="63"/>
      <c r="E59" s="63"/>
      <c r="F59" s="63"/>
      <c r="G59" s="63"/>
      <c r="H59" s="63"/>
    </row>
    <row r="60" spans="1:8" x14ac:dyDescent="0.3">
      <c r="A60" s="66">
        <v>2014</v>
      </c>
      <c r="B60" s="68">
        <v>131809.01560000007</v>
      </c>
      <c r="C60" s="63"/>
      <c r="D60" s="63"/>
      <c r="E60" s="63"/>
      <c r="F60" s="63"/>
      <c r="G60" s="63"/>
      <c r="H60" s="63"/>
    </row>
    <row r="61" spans="1:8" x14ac:dyDescent="0.3">
      <c r="A61" s="66">
        <v>2015</v>
      </c>
      <c r="B61" s="68">
        <v>130942.78019999999</v>
      </c>
      <c r="C61" s="63"/>
      <c r="D61" s="63"/>
      <c r="E61" s="63"/>
      <c r="F61" s="63"/>
      <c r="G61" s="63"/>
      <c r="H61" s="63"/>
    </row>
    <row r="62" spans="1:8" x14ac:dyDescent="0.3">
      <c r="A62" s="66">
        <v>2016</v>
      </c>
      <c r="B62" s="68">
        <v>132113.36980000007</v>
      </c>
      <c r="C62" s="63"/>
      <c r="D62" s="63"/>
      <c r="E62" s="63"/>
      <c r="F62" s="63"/>
      <c r="G62" s="63"/>
      <c r="H62" s="63"/>
    </row>
    <row r="63" spans="1:8" x14ac:dyDescent="0.3">
      <c r="A63" s="66">
        <v>2017</v>
      </c>
      <c r="B63" s="68">
        <v>133103.90699999989</v>
      </c>
      <c r="C63" s="63"/>
      <c r="D63" s="63"/>
      <c r="E63" s="63"/>
      <c r="F63" s="63"/>
      <c r="G63" s="63"/>
      <c r="H63" s="63"/>
    </row>
    <row r="64" spans="1:8" x14ac:dyDescent="0.3">
      <c r="A64" s="66">
        <v>2018</v>
      </c>
      <c r="B64" s="68">
        <v>204522.25700000025</v>
      </c>
      <c r="C64" s="63"/>
      <c r="D64" s="63"/>
      <c r="E64" s="63"/>
      <c r="F64" s="63"/>
      <c r="G64" s="63"/>
      <c r="H64" s="63"/>
    </row>
    <row r="65" spans="1:8" x14ac:dyDescent="0.3">
      <c r="A65" s="66">
        <v>2020</v>
      </c>
      <c r="B65" s="68">
        <v>129103.96039999987</v>
      </c>
      <c r="C65" s="63"/>
      <c r="D65" s="63"/>
      <c r="E65" s="63"/>
      <c r="F65" s="63"/>
      <c r="G65" s="63"/>
      <c r="H65" s="63"/>
    </row>
    <row r="66" spans="1:8" ht="16.2" thickBot="1" x14ac:dyDescent="0.35">
      <c r="A66" s="69">
        <v>2022</v>
      </c>
      <c r="B66" s="70">
        <v>131477.77639999994</v>
      </c>
      <c r="C66" s="63"/>
      <c r="D66" s="63"/>
      <c r="E66" s="63"/>
      <c r="F66" s="63"/>
      <c r="G66" s="63"/>
      <c r="H66" s="63"/>
    </row>
    <row r="67" spans="1:8" x14ac:dyDescent="0.3">
      <c r="A67" s="63"/>
      <c r="B67" s="63"/>
      <c r="C67" s="63"/>
      <c r="D67" s="63"/>
      <c r="E67" s="63"/>
      <c r="F67" s="63"/>
      <c r="G67" s="63"/>
      <c r="H67" s="63"/>
    </row>
    <row r="68" spans="1:8" x14ac:dyDescent="0.3">
      <c r="A68" s="63"/>
      <c r="B68" s="63"/>
      <c r="C68" s="63"/>
      <c r="D68" s="63"/>
      <c r="E68" s="63"/>
      <c r="F68" s="63"/>
      <c r="G68" s="63"/>
      <c r="H68" s="63"/>
    </row>
    <row r="70" spans="1:8" ht="16.2" thickBot="1" x14ac:dyDescent="0.35">
      <c r="A70" s="71" t="s">
        <v>1622</v>
      </c>
      <c r="B70" s="72"/>
      <c r="C70" s="72"/>
      <c r="D70" s="72"/>
      <c r="E70" s="75"/>
      <c r="F70" s="75"/>
      <c r="G70" s="75"/>
    </row>
    <row r="71" spans="1:8" ht="16.2" thickBot="1" x14ac:dyDescent="0.35">
      <c r="A71" s="73" t="s">
        <v>1614</v>
      </c>
      <c r="B71" s="74" t="s">
        <v>1610</v>
      </c>
      <c r="C71" s="75"/>
      <c r="D71" s="75"/>
      <c r="E71" s="75"/>
      <c r="F71" s="75"/>
      <c r="G71" s="75"/>
    </row>
    <row r="72" spans="1:8" x14ac:dyDescent="0.3">
      <c r="A72" s="76" t="s">
        <v>30</v>
      </c>
      <c r="B72" s="79">
        <v>248991.58600000024</v>
      </c>
      <c r="C72" s="75"/>
      <c r="D72" s="75"/>
      <c r="E72" s="75"/>
      <c r="F72" s="75"/>
      <c r="G72" s="75"/>
    </row>
    <row r="73" spans="1:8" x14ac:dyDescent="0.3">
      <c r="A73" s="76" t="s">
        <v>15</v>
      </c>
      <c r="B73" s="77">
        <v>507895.7363999993</v>
      </c>
      <c r="C73" s="75"/>
      <c r="D73" s="75"/>
      <c r="E73" s="75"/>
      <c r="F73" s="75"/>
      <c r="G73" s="75"/>
    </row>
    <row r="74" spans="1:8" ht="16.2" thickBot="1" x14ac:dyDescent="0.35">
      <c r="A74" s="78" t="s">
        <v>26</v>
      </c>
      <c r="B74" s="80">
        <v>444794.17039999936</v>
      </c>
      <c r="C74" s="75"/>
      <c r="D74" s="75"/>
      <c r="E74" s="75"/>
      <c r="F74" s="75"/>
      <c r="G74" s="75"/>
    </row>
    <row r="75" spans="1:8" x14ac:dyDescent="0.3">
      <c r="A75" s="75"/>
      <c r="B75" s="75"/>
      <c r="C75" s="75"/>
      <c r="D75" s="75"/>
      <c r="E75" s="75"/>
      <c r="F75" s="75"/>
      <c r="G75" s="75"/>
    </row>
    <row r="76" spans="1:8" ht="16.2" thickBot="1" x14ac:dyDescent="0.35">
      <c r="A76" s="81" t="s">
        <v>1623</v>
      </c>
      <c r="B76" s="81"/>
      <c r="C76" s="81"/>
      <c r="D76" s="81"/>
      <c r="E76" s="75"/>
      <c r="F76" s="75"/>
      <c r="G76" s="75"/>
    </row>
    <row r="77" spans="1:8" ht="16.2" thickBot="1" x14ac:dyDescent="0.35">
      <c r="A77" s="73" t="s">
        <v>1614</v>
      </c>
      <c r="B77" s="74" t="s">
        <v>1610</v>
      </c>
      <c r="C77" s="75"/>
      <c r="D77" t="s">
        <v>1624</v>
      </c>
      <c r="E77" t="s">
        <v>1625</v>
      </c>
      <c r="F77" s="75"/>
      <c r="G77" s="75"/>
    </row>
    <row r="78" spans="1:8" x14ac:dyDescent="0.3">
      <c r="A78" s="76" t="s">
        <v>21</v>
      </c>
      <c r="B78" s="79">
        <v>472133.03319999954</v>
      </c>
      <c r="C78" s="75"/>
      <c r="D78" t="str">
        <f>A78</f>
        <v>Tier 3</v>
      </c>
      <c r="E78" s="82">
        <f>B78</f>
        <v>472133.03319999954</v>
      </c>
      <c r="F78" s="75"/>
      <c r="G78" s="75"/>
    </row>
    <row r="79" spans="1:8" x14ac:dyDescent="0.3">
      <c r="A79" s="76" t="s">
        <v>34</v>
      </c>
      <c r="B79" s="77">
        <v>393150.64759999956</v>
      </c>
      <c r="C79" s="75"/>
      <c r="D79" t="str">
        <f t="shared" ref="D79:D80" si="0">A79</f>
        <v>Tier 2</v>
      </c>
      <c r="E79" s="82">
        <f t="shared" ref="E79:E80" si="1">B79</f>
        <v>393150.64759999956</v>
      </c>
      <c r="F79" s="75"/>
      <c r="G79" s="75"/>
    </row>
    <row r="80" spans="1:8" ht="16.2" thickBot="1" x14ac:dyDescent="0.35">
      <c r="A80" s="78" t="s">
        <v>14</v>
      </c>
      <c r="B80" s="80">
        <v>336397.81199999945</v>
      </c>
      <c r="C80" s="75"/>
      <c r="D80" t="str">
        <f t="shared" si="0"/>
        <v>Tier 1</v>
      </c>
      <c r="E80" s="82">
        <f t="shared" si="1"/>
        <v>336397.81199999945</v>
      </c>
      <c r="F80" s="75"/>
      <c r="G80" s="75"/>
    </row>
    <row r="81" spans="1:7" x14ac:dyDescent="0.3">
      <c r="A81" s="75"/>
      <c r="B81" s="75"/>
      <c r="C81" s="75"/>
      <c r="D81" s="75"/>
      <c r="E81" s="75"/>
      <c r="F81" s="75"/>
      <c r="G81" s="75"/>
    </row>
    <row r="82" spans="1:7" x14ac:dyDescent="0.3">
      <c r="A82" s="75"/>
      <c r="B82" s="75"/>
      <c r="C82" s="75"/>
      <c r="D82" s="75"/>
      <c r="E82" s="75"/>
      <c r="F82" s="75"/>
      <c r="G82" s="75"/>
    </row>
    <row r="83" spans="1:7" x14ac:dyDescent="0.3">
      <c r="A83" s="75"/>
      <c r="B83" s="75"/>
      <c r="C83" s="75"/>
      <c r="D83" s="75"/>
      <c r="E83" s="75"/>
      <c r="F83" s="75"/>
      <c r="G83" s="75"/>
    </row>
    <row r="84" spans="1:7" x14ac:dyDescent="0.3">
      <c r="A84" s="75"/>
      <c r="B84" s="75"/>
      <c r="C84" s="75"/>
      <c r="D84" s="75"/>
      <c r="E84" s="75"/>
      <c r="F84" s="75"/>
      <c r="G84" s="75"/>
    </row>
    <row r="85" spans="1:7" x14ac:dyDescent="0.3">
      <c r="A85" s="75"/>
      <c r="B85" s="75"/>
      <c r="C85" s="75"/>
      <c r="D85" s="75"/>
      <c r="E85" s="75"/>
      <c r="F85" s="75"/>
      <c r="G85" s="75"/>
    </row>
    <row r="86" spans="1:7" x14ac:dyDescent="0.3">
      <c r="A86" s="75"/>
      <c r="B86" s="75"/>
      <c r="C86" s="75"/>
      <c r="D86" s="75"/>
      <c r="E86" s="75"/>
      <c r="F86" s="75"/>
      <c r="G86" s="75"/>
    </row>
    <row r="87" spans="1:7" x14ac:dyDescent="0.3">
      <c r="A87" s="75"/>
      <c r="B87" s="75"/>
      <c r="C87" s="75"/>
      <c r="D87" s="75"/>
      <c r="E87" s="75"/>
      <c r="F87" s="75"/>
      <c r="G87" s="75"/>
    </row>
    <row r="88" spans="1:7" ht="16.2" thickBot="1" x14ac:dyDescent="0.35">
      <c r="A88" s="75"/>
      <c r="B88" s="75"/>
      <c r="C88" s="75"/>
      <c r="D88" s="75"/>
      <c r="E88" s="75"/>
      <c r="F88" s="75"/>
      <c r="G88" s="75"/>
    </row>
    <row r="91" spans="1:7" ht="16.2" thickBot="1" x14ac:dyDescent="0.35">
      <c r="A91" s="83"/>
      <c r="B91" s="84"/>
      <c r="C91" s="84"/>
      <c r="D91" s="84"/>
      <c r="E91" s="85"/>
    </row>
    <row r="92" spans="1:7" ht="16.2" thickBot="1" x14ac:dyDescent="0.35">
      <c r="A92" s="86" t="s">
        <v>1614</v>
      </c>
      <c r="B92" s="87" t="s">
        <v>1610</v>
      </c>
      <c r="C92" s="85"/>
      <c r="D92" s="85"/>
      <c r="E92" s="85"/>
    </row>
    <row r="93" spans="1:7" x14ac:dyDescent="0.3">
      <c r="A93" s="88" t="s">
        <v>16</v>
      </c>
      <c r="B93" s="93">
        <v>787549.89280000131</v>
      </c>
      <c r="C93" s="85"/>
      <c r="D93" s="85"/>
      <c r="E93" s="85"/>
    </row>
    <row r="94" spans="1:7" x14ac:dyDescent="0.3">
      <c r="A94" s="88" t="s">
        <v>22</v>
      </c>
      <c r="B94" s="94">
        <v>131477.77639999994</v>
      </c>
      <c r="C94" s="85"/>
      <c r="D94" s="85"/>
      <c r="E94" s="85"/>
    </row>
    <row r="95" spans="1:7" x14ac:dyDescent="0.3">
      <c r="A95" s="88" t="s">
        <v>46</v>
      </c>
      <c r="B95" s="94">
        <v>130714.67460000006</v>
      </c>
      <c r="C95" s="85"/>
      <c r="D95" s="85"/>
      <c r="E95" s="85"/>
    </row>
    <row r="96" spans="1:7" ht="16.2" thickBot="1" x14ac:dyDescent="0.35">
      <c r="A96" s="91" t="s">
        <v>40</v>
      </c>
      <c r="B96" s="95">
        <v>151939.149</v>
      </c>
      <c r="C96" s="85"/>
      <c r="D96" s="85"/>
      <c r="E96" s="85"/>
    </row>
    <row r="97" spans="1:5" x14ac:dyDescent="0.3">
      <c r="A97" s="85"/>
      <c r="B97" s="85"/>
      <c r="C97" s="85"/>
      <c r="D97" s="85"/>
      <c r="E97" s="85"/>
    </row>
    <row r="98" spans="1:5" ht="16.2" thickBot="1" x14ac:dyDescent="0.35">
      <c r="A98" s="85"/>
      <c r="B98" s="85"/>
      <c r="C98" s="85"/>
      <c r="D98" s="85"/>
      <c r="E98" s="85"/>
    </row>
    <row r="99" spans="1:5" ht="16.2" thickBot="1" x14ac:dyDescent="0.35">
      <c r="A99" s="86" t="s">
        <v>1614</v>
      </c>
      <c r="B99" s="87" t="s">
        <v>1611</v>
      </c>
      <c r="C99" s="85"/>
      <c r="D99" s="85"/>
      <c r="E99" s="85"/>
    </row>
    <row r="100" spans="1:5" x14ac:dyDescent="0.3">
      <c r="A100" s="88" t="s">
        <v>16</v>
      </c>
      <c r="B100" s="96">
        <v>141.21389506903375</v>
      </c>
      <c r="C100" s="85"/>
      <c r="D100" s="85"/>
      <c r="E100" s="85"/>
    </row>
    <row r="101" spans="1:5" x14ac:dyDescent="0.3">
      <c r="A101" s="88" t="s">
        <v>22</v>
      </c>
      <c r="B101" s="97">
        <v>141.67863836206891</v>
      </c>
      <c r="C101" s="85"/>
      <c r="D101" s="85"/>
      <c r="E101" s="85"/>
    </row>
    <row r="102" spans="1:5" x14ac:dyDescent="0.3">
      <c r="A102" s="88" t="s">
        <v>46</v>
      </c>
      <c r="B102" s="97">
        <v>139.80179101604284</v>
      </c>
      <c r="C102" s="85"/>
      <c r="D102" s="85"/>
      <c r="E102" s="85"/>
    </row>
    <row r="103" spans="1:5" ht="16.2" thickBot="1" x14ac:dyDescent="0.35">
      <c r="A103" s="91" t="s">
        <v>40</v>
      </c>
      <c r="B103" s="98">
        <v>140.29468975069253</v>
      </c>
      <c r="C103" s="85"/>
      <c r="D103" s="85"/>
      <c r="E103" s="85"/>
    </row>
    <row r="104" spans="1:5" x14ac:dyDescent="0.3">
      <c r="A104" s="85"/>
      <c r="B104" s="85"/>
      <c r="C104" s="85"/>
      <c r="D104" s="85"/>
      <c r="E104" s="85"/>
    </row>
    <row r="105" spans="1:5" ht="16.2" thickBot="1" x14ac:dyDescent="0.35">
      <c r="A105" s="85"/>
      <c r="B105" s="85"/>
      <c r="C105" s="85"/>
      <c r="D105" s="85"/>
      <c r="E105" s="85"/>
    </row>
    <row r="106" spans="1:5" ht="16.2" thickBot="1" x14ac:dyDescent="0.35">
      <c r="A106" s="86" t="s">
        <v>1614</v>
      </c>
      <c r="B106" s="87" t="s">
        <v>1626</v>
      </c>
      <c r="C106" s="85"/>
      <c r="D106" s="85"/>
      <c r="E106" s="85"/>
    </row>
    <row r="107" spans="1:5" x14ac:dyDescent="0.3">
      <c r="A107" s="88" t="s">
        <v>16</v>
      </c>
      <c r="B107" s="89">
        <v>5577</v>
      </c>
      <c r="C107" s="85"/>
      <c r="D107" s="85"/>
      <c r="E107" s="85"/>
    </row>
    <row r="108" spans="1:5" x14ac:dyDescent="0.3">
      <c r="A108" s="88" t="s">
        <v>22</v>
      </c>
      <c r="B108" s="90">
        <v>928</v>
      </c>
      <c r="C108" s="85"/>
      <c r="D108" s="85"/>
      <c r="E108" s="85"/>
    </row>
    <row r="109" spans="1:5" x14ac:dyDescent="0.3">
      <c r="A109" s="88" t="s">
        <v>46</v>
      </c>
      <c r="B109" s="90">
        <v>935</v>
      </c>
      <c r="C109" s="85"/>
      <c r="D109" s="85"/>
      <c r="E109" s="85"/>
    </row>
    <row r="110" spans="1:5" ht="16.2" thickBot="1" x14ac:dyDescent="0.35">
      <c r="A110" s="91" t="s">
        <v>40</v>
      </c>
      <c r="B110" s="92">
        <v>1083</v>
      </c>
      <c r="C110" s="85"/>
      <c r="D110" s="85"/>
      <c r="E110" s="85"/>
    </row>
    <row r="111" spans="1:5" x14ac:dyDescent="0.3">
      <c r="A111" s="85"/>
      <c r="B111" s="85"/>
      <c r="C111" s="85"/>
      <c r="D111" s="85"/>
      <c r="E111" s="85"/>
    </row>
  </sheetData>
  <mergeCells count="8">
    <mergeCell ref="A70:D70"/>
    <mergeCell ref="A76:D76"/>
    <mergeCell ref="A91:D91"/>
    <mergeCell ref="A1:D2"/>
    <mergeCell ref="A7:D7"/>
    <mergeCell ref="A19:D19"/>
    <mergeCell ref="A37:D37"/>
    <mergeCell ref="A56:D56"/>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136D-DD28-4339-94C4-C7FBE258FCAD}">
  <dimension ref="A1"/>
  <sheetViews>
    <sheetView showGridLines="0" tabSelected="1" zoomScale="84" zoomScaleNormal="100" workbookViewId="0">
      <selection activeCell="B33" sqref="B33"/>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O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5" x14ac:dyDescent="0.3">
      <c r="A81" t="s">
        <v>10</v>
      </c>
      <c r="B81" t="s">
        <v>125</v>
      </c>
      <c r="C81" t="s">
        <v>67</v>
      </c>
      <c r="D81">
        <v>2012</v>
      </c>
      <c r="E81" t="s">
        <v>13</v>
      </c>
      <c r="F81" t="s">
        <v>14</v>
      </c>
      <c r="G81" t="s">
        <v>15</v>
      </c>
      <c r="H81" t="s">
        <v>16</v>
      </c>
      <c r="I81">
        <v>0</v>
      </c>
      <c r="J81">
        <v>20.25</v>
      </c>
      <c r="K81">
        <v>194.27940000000001</v>
      </c>
      <c r="L81">
        <v>5</v>
      </c>
    </row>
    <row r="82" spans="1:15" x14ac:dyDescent="0.3">
      <c r="A82" t="s">
        <v>10</v>
      </c>
      <c r="B82" t="s">
        <v>126</v>
      </c>
      <c r="C82" t="s">
        <v>24</v>
      </c>
      <c r="D82">
        <v>2012</v>
      </c>
      <c r="E82" t="s">
        <v>13</v>
      </c>
      <c r="F82" t="s">
        <v>14</v>
      </c>
      <c r="G82" t="s">
        <v>15</v>
      </c>
      <c r="H82" t="s">
        <v>16</v>
      </c>
      <c r="I82">
        <v>6.6833743000000001E-2</v>
      </c>
      <c r="J82">
        <v>11.3</v>
      </c>
      <c r="K82">
        <v>257.2962</v>
      </c>
      <c r="L82">
        <v>5</v>
      </c>
    </row>
    <row r="83" spans="1:15" x14ac:dyDescent="0.3">
      <c r="A83" t="s">
        <v>10</v>
      </c>
      <c r="B83" t="s">
        <v>127</v>
      </c>
      <c r="C83" t="s">
        <v>24</v>
      </c>
      <c r="D83">
        <v>2012</v>
      </c>
      <c r="E83" t="s">
        <v>13</v>
      </c>
      <c r="F83" t="s">
        <v>14</v>
      </c>
      <c r="G83" t="s">
        <v>15</v>
      </c>
      <c r="H83" t="s">
        <v>16</v>
      </c>
      <c r="I83">
        <v>7.7284565999999999E-2</v>
      </c>
      <c r="J83">
        <v>11.6</v>
      </c>
      <c r="K83">
        <v>172.41059999999999</v>
      </c>
      <c r="L83">
        <v>5</v>
      </c>
    </row>
    <row r="84" spans="1:15" x14ac:dyDescent="0.3">
      <c r="A84" t="s">
        <v>10</v>
      </c>
      <c r="B84" t="s">
        <v>128</v>
      </c>
      <c r="C84" t="s">
        <v>24</v>
      </c>
      <c r="D84">
        <v>2012</v>
      </c>
      <c r="E84" t="s">
        <v>13</v>
      </c>
      <c r="F84" t="s">
        <v>14</v>
      </c>
      <c r="G84" t="s">
        <v>15</v>
      </c>
      <c r="H84" t="s">
        <v>16</v>
      </c>
      <c r="I84">
        <v>9.9425550000000001E-2</v>
      </c>
      <c r="J84">
        <v>16</v>
      </c>
      <c r="K84">
        <v>87.085599999999999</v>
      </c>
      <c r="L84">
        <v>5</v>
      </c>
    </row>
    <row r="85" spans="1:15" x14ac:dyDescent="0.3">
      <c r="A85" t="s">
        <v>10</v>
      </c>
      <c r="B85" t="s">
        <v>129</v>
      </c>
      <c r="C85" t="s">
        <v>54</v>
      </c>
      <c r="D85">
        <v>2012</v>
      </c>
      <c r="E85" t="s">
        <v>13</v>
      </c>
      <c r="F85" t="s">
        <v>14</v>
      </c>
      <c r="G85" t="s">
        <v>15</v>
      </c>
      <c r="H85" t="s">
        <v>16</v>
      </c>
      <c r="I85">
        <v>1.2477512E-2</v>
      </c>
      <c r="J85">
        <v>10.195</v>
      </c>
      <c r="K85">
        <v>197.11099999999999</v>
      </c>
      <c r="L85">
        <v>5</v>
      </c>
    </row>
    <row r="86" spans="1:15" x14ac:dyDescent="0.3">
      <c r="A86" t="s">
        <v>10</v>
      </c>
      <c r="B86" t="s">
        <v>130</v>
      </c>
      <c r="C86" t="s">
        <v>54</v>
      </c>
      <c r="D86">
        <v>2012</v>
      </c>
      <c r="E86" t="s">
        <v>13</v>
      </c>
      <c r="F86" t="s">
        <v>14</v>
      </c>
      <c r="G86" t="s">
        <v>15</v>
      </c>
      <c r="H86" t="s">
        <v>16</v>
      </c>
      <c r="I86">
        <v>2.6643448E-2</v>
      </c>
      <c r="J86">
        <v>13.65</v>
      </c>
      <c r="K86">
        <v>37.953200000000002</v>
      </c>
      <c r="L86">
        <v>5</v>
      </c>
    </row>
    <row r="87" spans="1:15" x14ac:dyDescent="0.3">
      <c r="A87" t="s">
        <v>10</v>
      </c>
      <c r="B87" t="s">
        <v>131</v>
      </c>
      <c r="C87" t="s">
        <v>48</v>
      </c>
      <c r="D87">
        <v>2012</v>
      </c>
      <c r="E87" t="s">
        <v>13</v>
      </c>
      <c r="F87" t="s">
        <v>14</v>
      </c>
      <c r="G87" t="s">
        <v>15</v>
      </c>
      <c r="H87" t="s">
        <v>16</v>
      </c>
      <c r="I87">
        <v>2.7386121999999999E-2</v>
      </c>
      <c r="J87">
        <v>9.6</v>
      </c>
      <c r="K87">
        <v>259.23039999999997</v>
      </c>
      <c r="L87">
        <v>5</v>
      </c>
    </row>
    <row r="88" spans="1:15" x14ac:dyDescent="0.3">
      <c r="A88" t="s">
        <v>10</v>
      </c>
      <c r="B88" t="s">
        <v>132</v>
      </c>
      <c r="C88" t="s">
        <v>48</v>
      </c>
      <c r="D88">
        <v>2012</v>
      </c>
      <c r="E88" t="s">
        <v>13</v>
      </c>
      <c r="F88" t="s">
        <v>14</v>
      </c>
      <c r="G88" t="s">
        <v>15</v>
      </c>
      <c r="H88" t="s">
        <v>16</v>
      </c>
      <c r="I88">
        <v>1.1443221999999999E-2</v>
      </c>
      <c r="J88">
        <v>10.695</v>
      </c>
      <c r="K88">
        <v>73.503799999999998</v>
      </c>
      <c r="L88">
        <v>5</v>
      </c>
    </row>
    <row r="89" spans="1:15" x14ac:dyDescent="0.3">
      <c r="A89" t="s">
        <v>10</v>
      </c>
      <c r="B89" t="s">
        <v>133</v>
      </c>
      <c r="C89" t="s">
        <v>48</v>
      </c>
      <c r="D89">
        <v>2012</v>
      </c>
      <c r="E89" t="s">
        <v>13</v>
      </c>
      <c r="F89" t="s">
        <v>14</v>
      </c>
      <c r="G89" t="s">
        <v>15</v>
      </c>
      <c r="H89" t="s">
        <v>16</v>
      </c>
      <c r="I89">
        <v>5.8207113999999997E-2</v>
      </c>
      <c r="J89">
        <v>12.3</v>
      </c>
      <c r="K89">
        <v>59.156199999999998</v>
      </c>
      <c r="L89">
        <v>5</v>
      </c>
      <c r="O89" t="str" cm="1">
        <f t="array" ref="O89:O99">_xlfn.UNIQUE(D:D)</f>
        <v>Outlet Establishment Year</v>
      </c>
    </row>
    <row r="90" spans="1:15" x14ac:dyDescent="0.3">
      <c r="A90" t="s">
        <v>35</v>
      </c>
      <c r="B90" t="s">
        <v>134</v>
      </c>
      <c r="C90" t="s">
        <v>19</v>
      </c>
      <c r="D90">
        <v>2012</v>
      </c>
      <c r="E90" t="s">
        <v>13</v>
      </c>
      <c r="F90" t="s">
        <v>14</v>
      </c>
      <c r="G90" t="s">
        <v>15</v>
      </c>
      <c r="H90" t="s">
        <v>16</v>
      </c>
      <c r="I90">
        <v>9.8938169999999992E-3</v>
      </c>
      <c r="J90">
        <v>11.395</v>
      </c>
      <c r="K90">
        <v>50.303400000000003</v>
      </c>
      <c r="L90">
        <v>5</v>
      </c>
      <c r="O90">
        <v>2012</v>
      </c>
    </row>
    <row r="91" spans="1:15" x14ac:dyDescent="0.3">
      <c r="A91" t="s">
        <v>10</v>
      </c>
      <c r="B91" t="s">
        <v>135</v>
      </c>
      <c r="C91" t="s">
        <v>95</v>
      </c>
      <c r="D91">
        <v>2012</v>
      </c>
      <c r="E91" t="s">
        <v>13</v>
      </c>
      <c r="F91" t="s">
        <v>14</v>
      </c>
      <c r="G91" t="s">
        <v>15</v>
      </c>
      <c r="H91" t="s">
        <v>16</v>
      </c>
      <c r="I91">
        <v>0.18614827</v>
      </c>
      <c r="J91">
        <v>12.35</v>
      </c>
      <c r="K91">
        <v>78.232799999999997</v>
      </c>
      <c r="L91">
        <v>5</v>
      </c>
      <c r="O91">
        <v>2022</v>
      </c>
    </row>
    <row r="92" spans="1:15" x14ac:dyDescent="0.3">
      <c r="A92" t="s">
        <v>10</v>
      </c>
      <c r="B92" t="s">
        <v>136</v>
      </c>
      <c r="C92" t="s">
        <v>67</v>
      </c>
      <c r="D92">
        <v>2012</v>
      </c>
      <c r="E92" t="s">
        <v>13</v>
      </c>
      <c r="F92" t="s">
        <v>14</v>
      </c>
      <c r="G92" t="s">
        <v>15</v>
      </c>
      <c r="H92" t="s">
        <v>16</v>
      </c>
      <c r="I92">
        <v>0.114294512</v>
      </c>
      <c r="J92">
        <v>20.7</v>
      </c>
      <c r="K92">
        <v>94.943600000000004</v>
      </c>
      <c r="L92">
        <v>5</v>
      </c>
      <c r="O92">
        <v>2016</v>
      </c>
    </row>
    <row r="93" spans="1:15" x14ac:dyDescent="0.3">
      <c r="A93" t="s">
        <v>17</v>
      </c>
      <c r="B93" t="s">
        <v>137</v>
      </c>
      <c r="C93" t="s">
        <v>64</v>
      </c>
      <c r="D93">
        <v>2018</v>
      </c>
      <c r="E93" t="s">
        <v>138</v>
      </c>
      <c r="F93" t="s">
        <v>14</v>
      </c>
      <c r="G93" t="s">
        <v>26</v>
      </c>
      <c r="H93" t="s">
        <v>40</v>
      </c>
      <c r="I93">
        <v>2.3402893000000001E-2</v>
      </c>
      <c r="K93">
        <v>108.22799999999999</v>
      </c>
      <c r="L93">
        <v>5</v>
      </c>
      <c r="O93">
        <v>2014</v>
      </c>
    </row>
    <row r="94" spans="1:15" x14ac:dyDescent="0.3">
      <c r="A94" t="s">
        <v>17</v>
      </c>
      <c r="B94" t="s">
        <v>139</v>
      </c>
      <c r="C94" t="s">
        <v>28</v>
      </c>
      <c r="D94">
        <v>2018</v>
      </c>
      <c r="E94" t="s">
        <v>138</v>
      </c>
      <c r="F94" t="s">
        <v>14</v>
      </c>
      <c r="G94" t="s">
        <v>26</v>
      </c>
      <c r="H94" t="s">
        <v>40</v>
      </c>
      <c r="I94">
        <v>0.196490902</v>
      </c>
      <c r="K94">
        <v>120.544</v>
      </c>
      <c r="L94">
        <v>5</v>
      </c>
      <c r="O94">
        <v>2015</v>
      </c>
    </row>
    <row r="95" spans="1:15" x14ac:dyDescent="0.3">
      <c r="A95" t="s">
        <v>17</v>
      </c>
      <c r="B95" t="s">
        <v>140</v>
      </c>
      <c r="C95" t="s">
        <v>67</v>
      </c>
      <c r="D95">
        <v>2018</v>
      </c>
      <c r="E95" t="s">
        <v>138</v>
      </c>
      <c r="F95" t="s">
        <v>14</v>
      </c>
      <c r="G95" t="s">
        <v>26</v>
      </c>
      <c r="H95" t="s">
        <v>40</v>
      </c>
      <c r="I95">
        <v>0.24749009</v>
      </c>
      <c r="K95">
        <v>263.1884</v>
      </c>
      <c r="L95">
        <v>5</v>
      </c>
      <c r="O95">
        <v>2020</v>
      </c>
    </row>
    <row r="96" spans="1:15" x14ac:dyDescent="0.3">
      <c r="A96" t="s">
        <v>17</v>
      </c>
      <c r="B96" t="s">
        <v>141</v>
      </c>
      <c r="C96" t="s">
        <v>12</v>
      </c>
      <c r="D96">
        <v>2018</v>
      </c>
      <c r="E96" t="s">
        <v>138</v>
      </c>
      <c r="F96" t="s">
        <v>14</v>
      </c>
      <c r="G96" t="s">
        <v>26</v>
      </c>
      <c r="H96" t="s">
        <v>40</v>
      </c>
      <c r="I96">
        <v>3.7824734999999998E-2</v>
      </c>
      <c r="K96">
        <v>109.72280000000001</v>
      </c>
      <c r="L96">
        <v>5</v>
      </c>
      <c r="O96">
        <v>2011</v>
      </c>
    </row>
    <row r="97" spans="1:15" x14ac:dyDescent="0.3">
      <c r="A97" t="s">
        <v>17</v>
      </c>
      <c r="B97" t="s">
        <v>142</v>
      </c>
      <c r="C97" t="s">
        <v>12</v>
      </c>
      <c r="D97">
        <v>2018</v>
      </c>
      <c r="E97" t="s">
        <v>138</v>
      </c>
      <c r="F97" t="s">
        <v>14</v>
      </c>
      <c r="G97" t="s">
        <v>26</v>
      </c>
      <c r="H97" t="s">
        <v>40</v>
      </c>
      <c r="I97">
        <v>0.14210799800000001</v>
      </c>
      <c r="K97">
        <v>150.3734</v>
      </c>
      <c r="L97">
        <v>5</v>
      </c>
      <c r="O97">
        <v>2018</v>
      </c>
    </row>
    <row r="98" spans="1:15" x14ac:dyDescent="0.3">
      <c r="A98" t="s">
        <v>17</v>
      </c>
      <c r="B98" t="s">
        <v>143</v>
      </c>
      <c r="C98" t="s">
        <v>12</v>
      </c>
      <c r="D98">
        <v>2018</v>
      </c>
      <c r="E98" t="s">
        <v>138</v>
      </c>
      <c r="F98" t="s">
        <v>14</v>
      </c>
      <c r="G98" t="s">
        <v>26</v>
      </c>
      <c r="H98" t="s">
        <v>40</v>
      </c>
      <c r="I98">
        <v>4.5062129999999999E-2</v>
      </c>
      <c r="K98">
        <v>167.54740000000001</v>
      </c>
      <c r="L98">
        <v>5</v>
      </c>
      <c r="O98">
        <v>2017</v>
      </c>
    </row>
    <row r="99" spans="1:15" x14ac:dyDescent="0.3">
      <c r="A99" t="s">
        <v>17</v>
      </c>
      <c r="B99" t="s">
        <v>144</v>
      </c>
      <c r="C99" t="s">
        <v>19</v>
      </c>
      <c r="D99">
        <v>2018</v>
      </c>
      <c r="E99" t="s">
        <v>138</v>
      </c>
      <c r="F99" t="s">
        <v>14</v>
      </c>
      <c r="G99" t="s">
        <v>26</v>
      </c>
      <c r="H99" t="s">
        <v>40</v>
      </c>
      <c r="I99">
        <v>4.4000492000000002E-2</v>
      </c>
      <c r="K99">
        <v>148.27340000000001</v>
      </c>
      <c r="L99">
        <v>5</v>
      </c>
      <c r="O99">
        <v>0</v>
      </c>
    </row>
    <row r="100" spans="1:15" x14ac:dyDescent="0.3">
      <c r="A100" t="s">
        <v>17</v>
      </c>
      <c r="B100" t="s">
        <v>145</v>
      </c>
      <c r="C100" t="s">
        <v>19</v>
      </c>
      <c r="D100">
        <v>2018</v>
      </c>
      <c r="E100" t="s">
        <v>138</v>
      </c>
      <c r="F100" t="s">
        <v>14</v>
      </c>
      <c r="G100" t="s">
        <v>26</v>
      </c>
      <c r="H100" t="s">
        <v>40</v>
      </c>
      <c r="I100">
        <v>0</v>
      </c>
      <c r="K100">
        <v>123.473</v>
      </c>
      <c r="L100">
        <v>5</v>
      </c>
    </row>
    <row r="101" spans="1:15" x14ac:dyDescent="0.3">
      <c r="A101" t="s">
        <v>17</v>
      </c>
      <c r="B101" t="s">
        <v>146</v>
      </c>
      <c r="C101" t="s">
        <v>19</v>
      </c>
      <c r="D101">
        <v>2018</v>
      </c>
      <c r="E101" t="s">
        <v>138</v>
      </c>
      <c r="F101" t="s">
        <v>14</v>
      </c>
      <c r="G101" t="s">
        <v>26</v>
      </c>
      <c r="H101" t="s">
        <v>40</v>
      </c>
      <c r="I101">
        <v>4.4607722000000002E-2</v>
      </c>
      <c r="K101">
        <v>145.976</v>
      </c>
      <c r="L101">
        <v>5</v>
      </c>
    </row>
    <row r="102" spans="1:15" x14ac:dyDescent="0.3">
      <c r="A102" t="s">
        <v>17</v>
      </c>
      <c r="B102" t="s">
        <v>147</v>
      </c>
      <c r="C102" t="s">
        <v>19</v>
      </c>
      <c r="D102">
        <v>2018</v>
      </c>
      <c r="E102" t="s">
        <v>138</v>
      </c>
      <c r="F102" t="s">
        <v>14</v>
      </c>
      <c r="G102" t="s">
        <v>26</v>
      </c>
      <c r="H102" t="s">
        <v>40</v>
      </c>
      <c r="I102">
        <v>3.1024168000000001E-2</v>
      </c>
      <c r="K102">
        <v>210.52440000000001</v>
      </c>
      <c r="L102">
        <v>5</v>
      </c>
    </row>
    <row r="103" spans="1:15" x14ac:dyDescent="0.3">
      <c r="A103" t="s">
        <v>17</v>
      </c>
      <c r="B103" t="s">
        <v>148</v>
      </c>
      <c r="C103" t="s">
        <v>42</v>
      </c>
      <c r="D103">
        <v>2018</v>
      </c>
      <c r="E103" t="s">
        <v>138</v>
      </c>
      <c r="F103" t="s">
        <v>14</v>
      </c>
      <c r="G103" t="s">
        <v>26</v>
      </c>
      <c r="H103" t="s">
        <v>40</v>
      </c>
      <c r="I103">
        <v>9.1924310999999995E-2</v>
      </c>
      <c r="K103">
        <v>189.75299999999999</v>
      </c>
      <c r="L103">
        <v>5</v>
      </c>
    </row>
    <row r="104" spans="1:15" x14ac:dyDescent="0.3">
      <c r="A104" t="s">
        <v>17</v>
      </c>
      <c r="B104" t="s">
        <v>149</v>
      </c>
      <c r="C104" t="s">
        <v>42</v>
      </c>
      <c r="D104">
        <v>2018</v>
      </c>
      <c r="E104" t="s">
        <v>138</v>
      </c>
      <c r="F104" t="s">
        <v>14</v>
      </c>
      <c r="G104" t="s">
        <v>26</v>
      </c>
      <c r="H104" t="s">
        <v>40</v>
      </c>
      <c r="I104">
        <v>0.10318849099999999</v>
      </c>
      <c r="K104">
        <v>244.346</v>
      </c>
      <c r="L104">
        <v>5</v>
      </c>
    </row>
    <row r="105" spans="1:15" x14ac:dyDescent="0.3">
      <c r="A105" t="s">
        <v>17</v>
      </c>
      <c r="B105" t="s">
        <v>52</v>
      </c>
      <c r="C105" t="s">
        <v>42</v>
      </c>
      <c r="D105">
        <v>2018</v>
      </c>
      <c r="E105" t="s">
        <v>138</v>
      </c>
      <c r="F105" t="s">
        <v>14</v>
      </c>
      <c r="G105" t="s">
        <v>26</v>
      </c>
      <c r="H105" t="s">
        <v>40</v>
      </c>
      <c r="I105">
        <v>0.158562708</v>
      </c>
      <c r="K105">
        <v>194.71100000000001</v>
      </c>
      <c r="L105">
        <v>5</v>
      </c>
    </row>
    <row r="106" spans="1:15" x14ac:dyDescent="0.3">
      <c r="A106" t="s">
        <v>17</v>
      </c>
      <c r="B106" t="s">
        <v>150</v>
      </c>
      <c r="C106" t="s">
        <v>42</v>
      </c>
      <c r="D106">
        <v>2018</v>
      </c>
      <c r="E106" t="s">
        <v>138</v>
      </c>
      <c r="F106" t="s">
        <v>14</v>
      </c>
      <c r="G106" t="s">
        <v>26</v>
      </c>
      <c r="H106" t="s">
        <v>40</v>
      </c>
      <c r="I106">
        <v>6.7824456000000005E-2</v>
      </c>
      <c r="K106">
        <v>167.7842</v>
      </c>
      <c r="L106">
        <v>5</v>
      </c>
    </row>
    <row r="107" spans="1:15" x14ac:dyDescent="0.3">
      <c r="A107" t="s">
        <v>17</v>
      </c>
      <c r="B107" t="s">
        <v>151</v>
      </c>
      <c r="C107" t="s">
        <v>54</v>
      </c>
      <c r="D107">
        <v>2018</v>
      </c>
      <c r="E107" t="s">
        <v>138</v>
      </c>
      <c r="F107" t="s">
        <v>14</v>
      </c>
      <c r="G107" t="s">
        <v>26</v>
      </c>
      <c r="H107" t="s">
        <v>40</v>
      </c>
      <c r="I107">
        <v>2.9299175E-2</v>
      </c>
      <c r="K107">
        <v>140.31800000000001</v>
      </c>
      <c r="L107">
        <v>5</v>
      </c>
    </row>
    <row r="108" spans="1:15" x14ac:dyDescent="0.3">
      <c r="A108" t="s">
        <v>17</v>
      </c>
      <c r="B108" t="s">
        <v>152</v>
      </c>
      <c r="C108" t="s">
        <v>153</v>
      </c>
      <c r="D108">
        <v>2018</v>
      </c>
      <c r="E108" t="s">
        <v>138</v>
      </c>
      <c r="F108" t="s">
        <v>14</v>
      </c>
      <c r="G108" t="s">
        <v>26</v>
      </c>
      <c r="H108" t="s">
        <v>40</v>
      </c>
      <c r="I108">
        <v>0.12853255799999999</v>
      </c>
      <c r="K108">
        <v>34.221600000000002</v>
      </c>
      <c r="L108">
        <v>5</v>
      </c>
    </row>
    <row r="109" spans="1:15" x14ac:dyDescent="0.3">
      <c r="A109" t="s">
        <v>10</v>
      </c>
      <c r="B109" t="s">
        <v>154</v>
      </c>
      <c r="C109" t="s">
        <v>74</v>
      </c>
      <c r="D109">
        <v>2018</v>
      </c>
      <c r="E109" t="s">
        <v>138</v>
      </c>
      <c r="F109" t="s">
        <v>14</v>
      </c>
      <c r="G109" t="s">
        <v>26</v>
      </c>
      <c r="H109" t="s">
        <v>40</v>
      </c>
      <c r="I109">
        <v>9.8606543000000005E-2</v>
      </c>
      <c r="K109">
        <v>232.73</v>
      </c>
      <c r="L109">
        <v>5</v>
      </c>
    </row>
    <row r="110" spans="1:15" x14ac:dyDescent="0.3">
      <c r="A110" t="s">
        <v>10</v>
      </c>
      <c r="B110" t="s">
        <v>155</v>
      </c>
      <c r="C110" t="s">
        <v>28</v>
      </c>
      <c r="D110">
        <v>2018</v>
      </c>
      <c r="E110" t="s">
        <v>138</v>
      </c>
      <c r="F110" t="s">
        <v>14</v>
      </c>
      <c r="G110" t="s">
        <v>26</v>
      </c>
      <c r="H110" t="s">
        <v>40</v>
      </c>
      <c r="I110">
        <v>0.18223655499999999</v>
      </c>
      <c r="K110">
        <v>107.1622</v>
      </c>
      <c r="L110">
        <v>5</v>
      </c>
    </row>
    <row r="111" spans="1:15" x14ac:dyDescent="0.3">
      <c r="A111" t="s">
        <v>10</v>
      </c>
      <c r="B111" t="s">
        <v>156</v>
      </c>
      <c r="C111" t="s">
        <v>12</v>
      </c>
      <c r="D111">
        <v>2018</v>
      </c>
      <c r="E111" t="s">
        <v>138</v>
      </c>
      <c r="F111" t="s">
        <v>14</v>
      </c>
      <c r="G111" t="s">
        <v>26</v>
      </c>
      <c r="H111" t="s">
        <v>40</v>
      </c>
      <c r="I111">
        <v>0.20916293599999999</v>
      </c>
      <c r="K111">
        <v>179.19759999999999</v>
      </c>
      <c r="L111">
        <v>5</v>
      </c>
    </row>
    <row r="112" spans="1:15"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umar alam</cp:lastModifiedBy>
  <dcterms:created xsi:type="dcterms:W3CDTF">2024-06-23T13:11:17Z</dcterms:created>
  <dcterms:modified xsi:type="dcterms:W3CDTF">2025-06-26T08:49:27Z</dcterms:modified>
</cp:coreProperties>
</file>