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ources\Datasets\Finances\"/>
    </mc:Choice>
  </mc:AlternateContent>
  <bookViews>
    <workbookView xWindow="0" yWindow="0" windowWidth="20490" windowHeight="762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9" i="1"/>
  <c r="AQ10" i="1"/>
  <c r="AQ11" i="1"/>
  <c r="AQ12" i="1"/>
  <c r="AQ13" i="1"/>
  <c r="AQ14" i="1"/>
  <c r="AP3" i="1"/>
  <c r="AP4" i="1"/>
  <c r="AP5" i="1"/>
  <c r="AP6" i="1"/>
  <c r="AP7" i="1"/>
  <c r="AP9" i="1"/>
  <c r="AP10" i="1"/>
  <c r="AP11" i="1"/>
  <c r="AP12" i="1"/>
  <c r="AP13" i="1"/>
  <c r="AP14" i="1"/>
  <c r="AO3" i="1"/>
  <c r="AO4" i="1"/>
  <c r="AO5" i="1"/>
  <c r="AO6" i="1"/>
  <c r="AO7" i="1"/>
  <c r="AO9" i="1"/>
  <c r="AO10" i="1"/>
  <c r="AO11" i="1"/>
  <c r="AO12" i="1"/>
  <c r="AO13" i="1"/>
  <c r="AO14" i="1"/>
  <c r="AN3" i="1"/>
  <c r="AN4" i="1"/>
  <c r="AN5" i="1"/>
  <c r="AN6" i="1"/>
  <c r="AN7" i="1"/>
  <c r="AN9" i="1"/>
  <c r="AN10" i="1"/>
  <c r="AN11" i="1"/>
  <c r="AN12" i="1"/>
  <c r="AN13" i="1"/>
  <c r="AN14" i="1"/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Q8" i="1" s="1"/>
  <c r="C8" i="1"/>
  <c r="AP8" i="1" l="1"/>
  <c r="AN8" i="1"/>
  <c r="AO8" i="1"/>
</calcChain>
</file>

<file path=xl/sharedStrings.xml><?xml version="1.0" encoding="utf-8"?>
<sst xmlns="http://schemas.openxmlformats.org/spreadsheetml/2006/main" count="67" uniqueCount="58">
  <si>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</si>
  <si>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</si>
  <si>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</si>
  <si>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</si>
  <si>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</si>
  <si>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</si>
  <si>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</si>
  <si>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</si>
  <si>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</si>
  <si>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</si>
  <si>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</si>
  <si>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</si>
  <si>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</si>
  <si>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</si>
  <si>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</si>
  <si>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</si>
  <si>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</si>
  <si>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</si>
  <si>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</si>
  <si>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</si>
  <si>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</si>
  <si>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</si>
  <si>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</si>
  <si>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</si>
  <si>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</si>
  <si>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</si>
  <si>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</si>
  <si>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</si>
  <si>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</si>
  <si>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</si>
  <si>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</si>
  <si>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</si>
  <si>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</si>
  <si>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</si>
  <si>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</si>
  <si>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</si>
  <si>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</si>
  <si>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</si>
  <si>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</si>
  <si>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</si>
  <si>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</si>
  <si>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</si>
  <si>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</si>
  <si>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</si>
  <si>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</si>
  <si>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</si>
  <si>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</si>
  <si>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</si>
  <si>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</si>
  <si>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</si>
  <si>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</si>
  <si>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</si>
  <si>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</si>
  <si>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</si>
  <si>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Year-2018</t>
  </si>
  <si>
    <t>Year-2019</t>
  </si>
  <si>
    <t>Yeat-2020</t>
  </si>
  <si>
    <t>Year-2021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</si>
</sst>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2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Q14" totalsRowShown="0" headerRowDxfId="41">
  <autoFilter ref="A2:AQ14"/>
  <tableColumns count="43">
    <tableColumn id="1" name="Type"/>
    <tableColumn id="2" name="Component"/>
    <tableColumn id="3" name="Jan-18" dataDxfId="40"/>
    <tableColumn id="4" name="Feb-18" dataDxfId="39"/>
    <tableColumn id="5" name="Mar-18" dataDxfId="38"/>
    <tableColumn id="6" name="Apr-18" dataDxfId="37"/>
    <tableColumn id="7" name="May-18" dataDxfId="36"/>
    <tableColumn id="8" name="Jun-18" dataDxfId="35"/>
    <tableColumn id="9" name="Jul-18" dataDxfId="34"/>
    <tableColumn id="10" name="Aug-18" dataDxfId="33"/>
    <tableColumn id="11" name="Sep-18" dataDxfId="32"/>
    <tableColumn id="12" name="Oct-18" dataDxfId="31"/>
    <tableColumn id="13" name="Nov-18" dataDxfId="30"/>
    <tableColumn id="14" name="Dec-18" dataDxfId="29"/>
    <tableColumn id="15" name="Jan-19" dataDxfId="28"/>
    <tableColumn id="16" name="Feb-19" dataDxfId="27"/>
    <tableColumn id="17" name="Mar-19" dataDxfId="26"/>
    <tableColumn id="18" name="Apr-19" dataDxfId="25"/>
    <tableColumn id="19" name="May-19" dataDxfId="24"/>
    <tableColumn id="20" name="Jun-19" dataDxfId="23"/>
    <tableColumn id="21" name="Jul-19" dataDxfId="22"/>
    <tableColumn id="22" name="Aug-19" dataDxfId="21"/>
    <tableColumn id="23" name="Sep-19" dataDxfId="20"/>
    <tableColumn id="24" name="Oct-19" dataDxfId="19"/>
    <tableColumn id="25" name="Nov-19" dataDxfId="18"/>
    <tableColumn id="26" name="Dec-19" dataDxfId="17"/>
    <tableColumn id="27" name="Jan-20" dataDxfId="16"/>
    <tableColumn id="28" name="Feb-20" dataDxfId="15"/>
    <tableColumn id="29" name="Mar-20" dataDxfId="14"/>
    <tableColumn id="30" name="Apr-20" dataDxfId="13"/>
    <tableColumn id="31" name="May-20" dataDxfId="12"/>
    <tableColumn id="32" name="Jun-20" dataDxfId="11"/>
    <tableColumn id="33" name="Jul-20" dataDxfId="10"/>
    <tableColumn id="34" name="Aug-20" dataDxfId="9"/>
    <tableColumn id="35" name="Sep-20" dataDxfId="8"/>
    <tableColumn id="36" name="Oct-20" dataDxfId="7"/>
    <tableColumn id="37" name="Nov-20" dataDxfId="6"/>
    <tableColumn id="38" name="Dec-20" dataDxfId="5"/>
    <tableColumn id="39" name="Jan-21" dataDxfId="4"/>
    <tableColumn id="40" name="Year-2018" dataDxfId="3">
      <calculatedColumnFormula>SUM(C3:N3)</calculatedColumnFormula>
    </tableColumn>
    <tableColumn id="41" name="Year-2019" dataDxfId="2">
      <calculatedColumnFormula>SUM(O3:Z3)</calculatedColumnFormula>
    </tableColumn>
    <tableColumn id="42" name="Yeat-2020" dataDxfId="1">
      <calculatedColumnFormula>SUM(AA3:AL3)</calculatedColumnFormula>
    </tableColumn>
    <tableColumn id="43" name="Year-2021" dataDxfId="0">
      <calculatedColumnFormula>SUM(AM3)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zoomScaleNormal="100" workbookViewId="0">
      <selection activeCell="A4" sqref="A4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  <col min="40" max="43" width="12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 t="s">
        <v>54</v>
      </c>
      <c r="AO2" s="1" t="s">
        <v>55</v>
      </c>
      <c r="AP2" s="1" t="s">
        <v>56</v>
      </c>
      <c r="AQ2" s="1" t="s">
        <v>57</v>
      </c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f>SUM(C3:N3)</f>
        <v>380000</v>
      </c>
      <c r="AO3" s="2">
        <f>SUM(O3:Z3)</f>
        <v>420000</v>
      </c>
      <c r="AP3" s="2">
        <f>SUM(AA3:AL3)</f>
        <v>533000</v>
      </c>
      <c r="AQ3" s="2">
        <f>SUM(AM3)</f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f>SUM(C4:N4)</f>
        <v>12000</v>
      </c>
      <c r="AO4" s="2">
        <f>SUM(O4:Z4)</f>
        <v>45000</v>
      </c>
      <c r="AP4" s="2">
        <f>SUM(AA4:AL4)</f>
        <v>60000</v>
      </c>
      <c r="AQ4" s="2">
        <f>SUM(AM4)</f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f>SUM(C5:N5)</f>
        <v>62000</v>
      </c>
      <c r="AO5" s="2">
        <f>SUM(O5:Z5)</f>
        <v>77000</v>
      </c>
      <c r="AP5" s="2">
        <f>SUM(AA5:AL5)</f>
        <v>86000</v>
      </c>
      <c r="AQ5" s="2">
        <f>SUM(AM5)</f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f>SUM(C6:N6)</f>
        <v>20000</v>
      </c>
      <c r="AO6" s="2">
        <f>SUM(O6:Z6)</f>
        <v>15000</v>
      </c>
      <c r="AP6" s="2">
        <f>SUM(AA6:AL6)</f>
        <v>9000</v>
      </c>
      <c r="AQ6" s="2">
        <f>SUM(AM6)</f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f>SUM(C7:N7)</f>
        <v>18000</v>
      </c>
      <c r="AO7" s="2">
        <f>SUM(O7:Z7)</f>
        <v>13000</v>
      </c>
      <c r="AP7" s="2">
        <f>SUM(AA7:AL7)</f>
        <v>11000</v>
      </c>
      <c r="AQ7" s="2">
        <f>SUM(AM7)</f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>SUM(D3:D4)-SUM(D5:D7)-SUM(D9:D14)</f>
        <v>0</v>
      </c>
      <c r="E8" s="2">
        <f>SUM(E3:E4)-SUM(E5:E7)-SUM(E9:E14)</f>
        <v>1000</v>
      </c>
      <c r="F8" s="2">
        <f>SUM(F3:F4)-SUM(F5:F7)-SUM(F9:F14)</f>
        <v>0</v>
      </c>
      <c r="G8" s="2">
        <f>SUM(G3:G4)-SUM(G5:G7)-SUM(G9:G14)</f>
        <v>1000</v>
      </c>
      <c r="H8" s="2">
        <f>SUM(H3:H4)-SUM(H5:H7)-SUM(H9:H14)</f>
        <v>0</v>
      </c>
      <c r="I8" s="2">
        <f>SUM(I3:I4)-SUM(I5:I7)-SUM(I9:I14)</f>
        <v>-1000</v>
      </c>
      <c r="J8" s="2">
        <f>SUM(J3:J4)-SUM(J5:J7)-SUM(J9:J14)</f>
        <v>0</v>
      </c>
      <c r="K8" s="2">
        <f>SUM(K3:K4)-SUM(K5:K7)-SUM(K9:K14)</f>
        <v>1000</v>
      </c>
      <c r="L8" s="2">
        <f>SUM(L3:L4)-SUM(L5:L7)-SUM(L9:L14)</f>
        <v>500</v>
      </c>
      <c r="M8" s="2">
        <f>SUM(M3:M4)-SUM(M5:M7)-SUM(M9:M14)</f>
        <v>2500</v>
      </c>
      <c r="N8" s="2">
        <f>SUM(N3:N4)-SUM(N5:N7)-SUM(N9:N14)</f>
        <v>-1500</v>
      </c>
      <c r="O8" s="2">
        <f>SUM(O3:O4)-SUM(O5:O7)-SUM(O9:O14)</f>
        <v>-1000</v>
      </c>
      <c r="P8" s="2">
        <f>SUM(P3:P4)-SUM(P5:P7)-SUM(P9:P14)</f>
        <v>1500</v>
      </c>
      <c r="Q8" s="2">
        <f>SUM(Q3:Q4)-SUM(Q5:Q7)-SUM(Q9:Q14)</f>
        <v>1500</v>
      </c>
      <c r="R8" s="2">
        <f>SUM(R3:R4)-SUM(R5:R7)-SUM(R9:R14)</f>
        <v>500</v>
      </c>
      <c r="S8" s="2">
        <f>SUM(S3:S4)-SUM(S5:S7)-SUM(S9:S14)</f>
        <v>500</v>
      </c>
      <c r="T8" s="2">
        <f>SUM(T3:T4)-SUM(T5:T7)-SUM(T9:T14)</f>
        <v>500</v>
      </c>
      <c r="U8" s="2">
        <f>SUM(U3:U4)-SUM(U5:U7)-SUM(U9:U14)</f>
        <v>0</v>
      </c>
      <c r="V8" s="2">
        <f>SUM(V3:V4)-SUM(V5:V7)-SUM(V9:V14)</f>
        <v>1000</v>
      </c>
      <c r="W8" s="2">
        <f>SUM(W3:W4)-SUM(W5:W7)-SUM(W9:W14)</f>
        <v>0</v>
      </c>
      <c r="X8" s="2">
        <f>SUM(X3:X4)-SUM(X5:X7)-SUM(X9:X14)</f>
        <v>1000</v>
      </c>
      <c r="Y8" s="2">
        <f>SUM(Y3:Y4)-SUM(Y5:Y7)-SUM(Y9:Y14)</f>
        <v>-2000</v>
      </c>
      <c r="Z8" s="2">
        <f>SUM(Z3:Z4)-SUM(Z5:Z7)-SUM(Z9:Z14)</f>
        <v>500</v>
      </c>
      <c r="AA8" s="2">
        <f>SUM(AA3:AA4)-SUM(AA5:AA7)-SUM(AA9:AA14)</f>
        <v>-1500</v>
      </c>
      <c r="AB8" s="2">
        <f>SUM(AB3:AB4)-SUM(AB5:AB7)-SUM(AB9:AB14)</f>
        <v>-1500</v>
      </c>
      <c r="AC8" s="2">
        <f>SUM(AC3:AC4)-SUM(AC5:AC7)-SUM(AC9:AC14)</f>
        <v>0</v>
      </c>
      <c r="AD8" s="2">
        <f>SUM(AD3:AD4)-SUM(AD5:AD7)-SUM(AD9:AD14)</f>
        <v>500</v>
      </c>
      <c r="AE8" s="2">
        <f>SUM(AE3:AE4)-SUM(AE5:AE7)-SUM(AE9:AE14)</f>
        <v>-1500</v>
      </c>
      <c r="AF8" s="2">
        <f>SUM(AF3:AF4)-SUM(AF5:AF7)-SUM(AF9:AF14)</f>
        <v>1500</v>
      </c>
      <c r="AG8" s="2">
        <f>SUM(AG3:AG4)-SUM(AG5:AG7)-SUM(AG9:AG14)</f>
        <v>-1500</v>
      </c>
      <c r="AH8" s="2">
        <f>SUM(AH3:AH4)-SUM(AH5:AH7)-SUM(AH9:AH14)</f>
        <v>-2000</v>
      </c>
      <c r="AI8" s="2">
        <f>SUM(AI3:AI4)-SUM(AI5:AI7)-SUM(AI9:AI14)</f>
        <v>-2500</v>
      </c>
      <c r="AJ8" s="2">
        <f>SUM(AJ3:AJ4)-SUM(AJ5:AJ7)-SUM(AJ9:AJ14)</f>
        <v>-500</v>
      </c>
      <c r="AK8" s="2">
        <f>SUM(AK3:AK4)-SUM(AK5:AK7)-SUM(AK9:AK14)</f>
        <v>1500</v>
      </c>
      <c r="AL8" s="2">
        <f>SUM(AL3:AL4)-SUM(AL5:AL7)-SUM(AL9:AL14)</f>
        <v>500</v>
      </c>
      <c r="AM8" s="2">
        <f>SUM(AM3:AM4)-SUM(AM5:AM7)-SUM(AM9:AM14)</f>
        <v>-500</v>
      </c>
      <c r="AN8" s="2">
        <f>SUM(C8:N8)</f>
        <v>4500</v>
      </c>
      <c r="AO8" s="2">
        <f>SUM(O8:Z8)</f>
        <v>4000</v>
      </c>
      <c r="AP8" s="2">
        <f>SUM(AA8:AL8)</f>
        <v>-7000</v>
      </c>
      <c r="AQ8" s="2">
        <f>SUM(AM8)</f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  <c r="AN9" s="2">
        <f>SUM(C9:N9)</f>
        <v>132000</v>
      </c>
      <c r="AO9" s="2">
        <f>SUM(O9:Z9)</f>
        <v>150000</v>
      </c>
      <c r="AP9" s="2">
        <f>SUM(AA9:AL9)</f>
        <v>180000</v>
      </c>
      <c r="AQ9" s="2">
        <f>SUM(AM9)</f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f>SUM(C10:N10)</f>
        <v>74000</v>
      </c>
      <c r="AO10" s="2">
        <f>SUM(O10:Z10)</f>
        <v>91000</v>
      </c>
      <c r="AP10" s="2">
        <f>SUM(AA10:AL10)</f>
        <v>112000</v>
      </c>
      <c r="AQ10" s="2">
        <f>SUM(AM10)</f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f>SUM(C11:N11)</f>
        <v>12000</v>
      </c>
      <c r="AO11" s="2">
        <f>SUM(O11:Z11)</f>
        <v>21000</v>
      </c>
      <c r="AP11" s="2">
        <f>SUM(AA11:AL11)</f>
        <v>37000</v>
      </c>
      <c r="AQ11" s="2">
        <f>SUM(AM11)</f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  <c r="AN12" s="2">
        <f>SUM(C12:N12)</f>
        <v>40000</v>
      </c>
      <c r="AO12" s="2">
        <f>SUM(O12:Z12)</f>
        <v>77000</v>
      </c>
      <c r="AP12" s="2">
        <f>SUM(AA12:AL12)</f>
        <v>124000</v>
      </c>
      <c r="AQ12" s="2">
        <f>SUM(AM12)</f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f>SUM(C13:N13)</f>
        <v>16500</v>
      </c>
      <c r="AO13" s="2">
        <f>SUM(O13:Z13)</f>
        <v>12000</v>
      </c>
      <c r="AP13" s="2">
        <f>SUM(AA13:AL13)</f>
        <v>18500</v>
      </c>
      <c r="AQ13" s="2">
        <f>SUM(AM13)</f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  <c r="AN14" s="2">
        <f>SUM(C14:N14)</f>
        <v>13000</v>
      </c>
      <c r="AO14" s="2">
        <f>SUM(O14:Z14)</f>
        <v>5000</v>
      </c>
      <c r="AP14" s="2">
        <f>SUM(AA14:AL14)</f>
        <v>22500</v>
      </c>
      <c r="AQ14" s="2">
        <f>SUM(AM14)</f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Data!C2:N2</xm:f>
              <xm:sqref>AN2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Umar</cp:lastModifiedBy>
  <dcterms:created xsi:type="dcterms:W3CDTF">2021-01-23T07:55:42Z</dcterms:created>
  <dcterms:modified xsi:type="dcterms:W3CDTF">2023-02-22T15:44:10Z</dcterms:modified>
</cp:coreProperties>
</file>