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26febe79e311290/Desktop/"/>
    </mc:Choice>
  </mc:AlternateContent>
  <xr:revisionPtr revIDLastSave="4" documentId="8_{067C92E4-7F76-4F96-AA5F-4B6CB9BAC25A}" xr6:coauthVersionLast="47" xr6:coauthVersionMax="47" xr10:uidLastSave="{C1C2D519-03F9-47CD-A4DB-F3694D3ADB33}"/>
  <bookViews>
    <workbookView xWindow="-120" yWindow="-120" windowWidth="20730" windowHeight="11310" xr2:uid="{00000000-000D-0000-FFFF-FFFF00000000}"/>
  </bookViews>
  <sheets>
    <sheet name="Data" sheetId="1" r:id="rId1"/>
    <sheet name="Questions" sheetId="2" r:id="rId2"/>
    <sheet name="Second Dataset" sheetId="3" state="hidden" r:id="rId3"/>
  </sheets>
  <definedNames>
    <definedName name="_xlnm._FilterDatabase" localSheetId="0" hidden="1">Data!$A$1:$J$1000</definedName>
    <definedName name="_xlnm.Extract" localSheetId="0">Data!$J:$J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B106" i="1"/>
</calcChain>
</file>

<file path=xl/sharedStrings.xml><?xml version="1.0" encoding="utf-8"?>
<sst xmlns="http://schemas.openxmlformats.org/spreadsheetml/2006/main" count="243" uniqueCount="134">
  <si>
    <t>Sr</t>
  </si>
  <si>
    <t>Total Amount Payable</t>
  </si>
  <si>
    <t>Consumption</t>
  </si>
  <si>
    <t>IDs</t>
  </si>
  <si>
    <t>Sub-ID</t>
  </si>
  <si>
    <t>Address</t>
  </si>
  <si>
    <t>Address:KACHI BAIG SARIAB ROAD Quetta</t>
  </si>
  <si>
    <t>Address:Survey No.150,Plot No.St-1,Sector-6-B KDA Scheme-33,Main Super Highway Karachi</t>
  </si>
  <si>
    <t>Address:PLOT NO. SB-26BLOCK-12 KDA SCHEME NO.-36GULISTAN-E-JOHAR Karachi</t>
  </si>
  <si>
    <t>Address:PLOT NO.7BLOCK-C K.D.C.E.C.H.S.MIRZA ABUL HASSAN ISPAHANI ROADKARACHIKarachi</t>
  </si>
  <si>
    <t>Address:Propritor Mr. Muhammad NaseemA-1 Sheet No.27,Model Colony, Karachi</t>
  </si>
  <si>
    <t>Address:Plot No.117, Block-7Abul Hassan Isphani Road,Gulsan-e-Iqbal, Karachi</t>
  </si>
  <si>
    <t>Address:PLOT / GIRYAN No.510 SURVEY No. 97, DEH AQILPUR TAPO JANI DEROTALUKA &amp; DISTT. JACOBABAD Jacababad</t>
  </si>
  <si>
    <t>Address:SURVEY NO 212 DEH GAHI MAHESARBYPASS ROAD MEHAR. Mehar</t>
  </si>
  <si>
    <t>Address:MAIN NATIONAL HIGH WAY ROAD Quetta</t>
  </si>
  <si>
    <t>Address:PLOT No.D-16, Muhalla Block-A,Near KDA Chowrangi,Shershah Soori Road Karachi</t>
  </si>
  <si>
    <t>Address:PLOT/GIRYAN NO. 206 SURVEY NO 301, NAUSHAHRO FEROZNAUSHAHRO FEROZ Naushahro Feroze</t>
  </si>
  <si>
    <t>Address:PLOT NO. 241,JM-2, CITY SURVEY NO.214 SHEET-2OPP: QUAID-E-AZAM MAZAR, M.A.JINNAH RD. Karachi</t>
  </si>
  <si>
    <t>Address:PLOT NO 218 KHEWIT NO-110MOUZA BARAOOT RCD ROAD HUBDISTT.LABELLABALUCHISTANBaluchistan</t>
  </si>
  <si>
    <t>Address:PLOT NO.D-5BLOCK-1KEHKASHAN SCHEME NO.5 CLIFTON Karachi</t>
  </si>
  <si>
    <t>Address:107 FIELD REGIMENT ARTILARYHQ-18 DIV. QASIM CHOWKHYDERABAD. Lahore rd CNG Hyd</t>
  </si>
  <si>
    <t>Address:PLOT NO. C-24, BLOCK-DNORTH NAZIMABAD Karachi</t>
  </si>
  <si>
    <t>Address:PLOT NO. FL-2,A l- MADINA HOUSING PROJECT,MAIN KORANGI ROAD Karachi</t>
  </si>
  <si>
    <t>Address:PLOT NO 44DEH SAFOORAN KALA CHAPRAMAIN SHAHRAH E FAISALKARACHIKarachi</t>
  </si>
  <si>
    <t>Address:Plot No. D-3Block-10 / AGulshan-e-IqbaLMain Rashid Minhas RoadKarachi</t>
  </si>
  <si>
    <t>Address:PLOT # 3, DEH THOMING TAPO GUJHRONEAR NEW SUBZI MANDI, MAIN SUPER HIGHWAY(PSO OUTLET) Karachi</t>
  </si>
  <si>
    <t>Address:PLOT NO. X-2/A1MANGHOPIR ROADSITE Karachi</t>
  </si>
  <si>
    <t>Address:AL-MADINA CNG STATIONSURVEY NO. 486, 925, 487, Shaikh Zaid Colony Road, LARKANA Larkana</t>
  </si>
  <si>
    <t>Address:GIRYAN NO 193 S. NO 128/2 BAID DEH RAIS WAH DISTT SHIKARPUR Larkana</t>
  </si>
  <si>
    <t>Address:PLOT NO 352 SURVEY NO-43-312DEH SONHAR TAPO,TALUKA &amp; DIST:BADIN. Hyderabad</t>
  </si>
  <si>
    <t>Address:PLOT NO.532/2GARDEN EASTKARACHI Karachi</t>
  </si>
  <si>
    <t>Address:JM-2/246CATHOLIC CO-OPT HOUSING SOCIETY LTDM.A JINNAH ROADKARACHIKarachi</t>
  </si>
  <si>
    <t>Address:PLOT NO. III-B1/11NAZIMABAD Karachi</t>
  </si>
  <si>
    <t>Address:PLOT NO.D-186,BLOCK-4FEDRAL B AREA Karachi</t>
  </si>
  <si>
    <t>Address:1773/1773 A NEW 1 AMAC 1 MEHMOODABAD NO 6KARACHIPH 2579991/2578708Karachi</t>
  </si>
  <si>
    <t>Address:PLOT NO. B-25HADIABAD COOPERATIVE HOUSING SOCIETYSECTOR 51-A, NEAR KESC OFFICE,GULZAR-E- HIJRIKarachi</t>
  </si>
  <si>
    <t>Address:PLOT NO C-12 BLOCK 6FEDERAL B AREAKARACHI Karachi</t>
  </si>
  <si>
    <t>Address:ZARGHOON ROADOPP AL KHAIR HOSPITALQUETTA Quetta</t>
  </si>
  <si>
    <t>Address:Plot No.140-A,Main Allama Iqbal Road Block-2,P.E.CH.S Karachi</t>
  </si>
  <si>
    <t>Address:PLOT NO.A 3 NEAR FATEH CHOWKSITE HYDERABAD. Industrial Area Hyderabad</t>
  </si>
  <si>
    <t>Address:NATIONAL HIGHWAY SIBI Quetta</t>
  </si>
  <si>
    <t>Address:PLOT NO. A-1, SURVEY NO-5, ADJACENT PAF UNIT(P-721), BASE FAISALMAIN SHAHRA-E-FAISAL, Karachi</t>
  </si>
  <si>
    <t>Address:3-A DOUBLE CARRIAGE WAYMAIN KORANGI ROADPH-5899612-6/5842232 KARACHI Karachi</t>
  </si>
  <si>
    <t>Address:PLOT / GIRYAN NO 3683SURVEY NO 466/2 DEH,TAPPO,TALUKA TANDO ADAM. Hyderabad</t>
  </si>
  <si>
    <t>Address:GIRYAN No.108N CLASS NO.107/1-8 DEH, KHANTO TAPOOPP:DIST:JAIL MALIRLANDHIKarachi</t>
  </si>
  <si>
    <t>Address:DEH BARO TAPA SADDAR BY PASSTEHSIL JHATPAT Quetta</t>
  </si>
  <si>
    <t>Address:PLOT NO 36/10,37/10SECTOR 15KORANGI INDUSTRIAL AREA Karachi</t>
  </si>
  <si>
    <t>Address:SURVEY NO 2408/A, WARD-A MAIN VIP ROAD NAWABSHAHNAWABSHAH . Nawabshah</t>
  </si>
  <si>
    <t>Address:PLOT NO. C-181,BLOCK-J, NORTH NAZIMABAD,KATACHI Karachi</t>
  </si>
  <si>
    <t>Address:SHAMS CNG STATIONPLOT NO.C.S.NO.A/142/1OPP. CENTRAL JAILHYDERABADLahore rd CNG Hyd</t>
  </si>
  <si>
    <t>Address:PLOT NO ST-1 SECTOR 11-HNAGAN CHOWRANGI NORTH KARACHIKARACHI Karachi</t>
  </si>
  <si>
    <t>Address:PLOT NO. F-169/A-1S I T E Karachi</t>
  </si>
  <si>
    <t>Address:M/S AHMED PETROLEUM &amp; CNG SERVICENEAR KOELA PHATAK, KHOJAK ROAD,NEAR SAMUNGLI ROAD Quetta</t>
  </si>
  <si>
    <t>Address:Plot No. ST-1,Block No.4, MetrovilleS I T E Karachi</t>
  </si>
  <si>
    <t>Address:PLOT NO. 288,SURVEY NO. 205, 208,Deh Drigh, Malir Karachi</t>
  </si>
  <si>
    <t>Address:122 Gul-e-RanaSachal Street opp. Nishtar ParkSoldier Bazar (Ph. 021-5685525) Karachi</t>
  </si>
  <si>
    <t>Address:(RAZI SERVICE STATION) PP-13BLOCK-16GULSHAN E IQBAL Karachi</t>
  </si>
  <si>
    <t>Address:Plot No C-198, BlockNo.JNorth Nazimabad Karachi</t>
  </si>
  <si>
    <t>Address:PLOT/GIRYAN NO 168 SURVEY NO 189 DEH SAR, TAPO QASIMABAD HYD Bhitai Town CNG Hyd</t>
  </si>
  <si>
    <t>Address:Umrani CNG StationKhatooni # 72/82, Khata # 542, Deh Dhapal, .Bypass SIBI Quetta</t>
  </si>
  <si>
    <t>Address:PLOT GIRYAN NO. 326,SURVEY NO.317, DEH,TAPO &amp; TALUKA MATLI VILLAGE MALHAN</t>
  </si>
  <si>
    <t>Address:KATEER ADDA CHAMAN ZIARAT ROAD Quetta</t>
  </si>
  <si>
    <t>Address:Plot # B-32, ABUL HASSAN ISPAHANI ROADBLOCK-4-A, GULSHAN-E-IQBAL Karachi</t>
  </si>
  <si>
    <t>Address:PLOT/GIRYAN # 331 &amp; 338 S. # 155, DEH 108, HYD ROAD, MIRPURKHAS Hyderabad</t>
  </si>
  <si>
    <t>Address:PLOT NO. D-72/1Sector No.12, Chowrangi No.5Orangi TownshipKARACHIKarachi</t>
  </si>
  <si>
    <t>Address:270 R A LANEMOULANA DIN MUHAMMAD WAFAI RDNEAR SIDCO CENTREP I A BOOKING OFFICEKarachi</t>
  </si>
  <si>
    <t>Address:PLOT # 542 SURVEY # 452 DEH GUJJO NEAR HALA NAKA, HYDERABAD Lahore rd CNG Hyd</t>
  </si>
  <si>
    <t>Address:PLOT/SURVEY NO. 458 &amp; 459,SHAIKH ZAID CHOWK,LARKANA Larkana</t>
  </si>
  <si>
    <t>Address:AL-QAIYAM FILLING AND CNG STATION (ADMORE RETAIL OTLET)KHEWAT NO. 143, KHATOONI NO. 146, KHASRA/QITTA NO.2,MAHAL AND MOUZA NO. 9, TEHSIL AND DSITRICT QUETTASARIAB ROAD, QUETTA.Quetta</t>
  </si>
  <si>
    <t>Address:PLOT SURVEY NO-616 GIRYANNO 435 DEH MERKHAN TAPO KHAKHARHALA TALUKA &amp; DIST: THATTA. Hyderabad</t>
  </si>
  <si>
    <t>Address:SURVEY NO.44, KM 13-14, INDUS HIGHWAY OPP:132 KV G/S JAMSHORO Hyderabad</t>
  </si>
  <si>
    <t>Address:CNG SERVICE STATION4/17 FIRDOUS HOUSING SOCIETYNAZIMABADKARACHIKarachi</t>
  </si>
  <si>
    <t>Address:DALMIA CNG, (PSO PETROL PUMP)MAJEED SREDalmia Road, Karachi Karachi</t>
  </si>
  <si>
    <t>Address:B-254 BLOCK-ANORTH NAZIMABADKARACHI Karachi</t>
  </si>
  <si>
    <t>Address:PLOT NO. 26 - 27INDUSTRIAL PARK, F-53HUB RIVER ROAD, SITEKARACHIKarachi</t>
  </si>
  <si>
    <t>Address:Plot No.C-16,Block-6, Scheme No.16F.B AreaKarachi.Karachi</t>
  </si>
  <si>
    <t>Address:PLT NO.304 DEH JORAJI 15-16 K.MNEAR ZULIFQARABAD PSO OIL TERMINALBIN QASIM NATIONAL HIGHWAY Karachi</t>
  </si>
  <si>
    <t>Address:PLOT/GIRYAN NO. 105, DEH THOMING,TAPPO GJHARO, TALUKA MALIROPP: NEW SABZI MANDI Karachi</t>
  </si>
  <si>
    <t>Address:GIRYAN NO 15 SURVEY NO 208 DEH CHOUNROO TAPO KOT DIJI Kot Digi</t>
  </si>
  <si>
    <t>Address:STATION (REDA FILLING STATION TOTAL PAR)PLOT NO SB-12 BLOCK-7 SCGULISTAN-E-JAUHARUNIVERSITY RDKarachi</t>
  </si>
  <si>
    <t>Address:Plot No. C-191 Block-J North Nazimabad Karachi. Karachi</t>
  </si>
  <si>
    <t>Address:PLOT NO. C-10Block-12Federal-B Area Karachi</t>
  </si>
  <si>
    <t>Address:M/S ACCURATE CNG FILLING STATION,Kitta No. 13, khewat No. 25, Moza and Mehal Ward No. 13,Patta Urban No. 4, Circular Road, Quetta</t>
  </si>
  <si>
    <t>Address:SURVEY NO.75, PLOT NO.42, PHASE-1,K-28, TRANS LYARI,HAWKSBAY ROAD, Karachi</t>
  </si>
  <si>
    <t>Address:D-201,S.I.T.E. Karachi</t>
  </si>
  <si>
    <t>Address:PLOT NO. 872, SURVEY NO. 838 DEH MARKHPUR TALUKA DADU Dadu City</t>
  </si>
  <si>
    <t>Address:PLOT NO. IV-A-11/10,NAZIMABAD Karachi</t>
  </si>
  <si>
    <t>Address:PLOT NO. SB-22 , SECTOR-4-BKDA SCHEME NO.41 SURJANI TOWNSHIP Karachi</t>
  </si>
  <si>
    <t>Address:PLOT # A-57/AMANGHOPIR ROADS I T E Karachi</t>
  </si>
  <si>
    <t>Address:PLOT NO SC-2, ST-1,SECTOR NO. 20KORANGI INDUSTRIAL AREA Karachi</t>
  </si>
  <si>
    <t>Address:PLOT NO. A-9/G-5 BHANSINGHABAD MIRPURKHAS Hyderabad</t>
  </si>
  <si>
    <t>Address:TOTAL PARCO OUTLETST-2, SECTOR 28 NEAR MURTAZA CHOWRANGIKORANGI INDUSTRIAL AREA Karachi</t>
  </si>
  <si>
    <t>Address:GIRYAN NO. 319 S. NO.292-A HALANI CITY, DISTT. NAUSHAHRO FEROZHALANI CITYNEAR --KANDIARO . Halani</t>
  </si>
  <si>
    <t>Create a separate column of city names only.</t>
  </si>
  <si>
    <t>How many observations in both datasets</t>
  </si>
  <si>
    <t>Any duplicates?</t>
  </si>
  <si>
    <t>What are different education groups in the survey</t>
  </si>
  <si>
    <t>Which city has most participants</t>
  </si>
  <si>
    <t>What is the average monthly food expenditure of people with Masters or above</t>
  </si>
  <si>
    <t>What is the average commute time of people living in Islamabad</t>
  </si>
  <si>
    <t>What is the total monthly food expenditure of people living outside Islamabad</t>
  </si>
  <si>
    <t>What is the minimum commute time of people who are still students</t>
  </si>
  <si>
    <t>City</t>
  </si>
  <si>
    <t>Quetta</t>
  </si>
  <si>
    <t>Karachi</t>
  </si>
  <si>
    <t>Mehar</t>
  </si>
  <si>
    <t>Sukkur</t>
  </si>
  <si>
    <t>Larkana</t>
  </si>
  <si>
    <t>Hyderabad</t>
  </si>
  <si>
    <t>Nawabshah</t>
  </si>
  <si>
    <t>MALHAN</t>
  </si>
  <si>
    <t>Halani</t>
  </si>
  <si>
    <t xml:space="preserve"> Sukkur</t>
  </si>
  <si>
    <t xml:space="preserve"> Karachi</t>
  </si>
  <si>
    <t>Dadu</t>
  </si>
  <si>
    <t>Jacobabad</t>
  </si>
  <si>
    <t xml:space="preserve"> Quetta</t>
  </si>
  <si>
    <t>Naushahro Feroze</t>
  </si>
  <si>
    <t>Kot Digi</t>
  </si>
  <si>
    <t>Address:SURVEY NO 214 MAIN BUS TERMINAL SHIKARPUR ROAD SSukkurSSukkur SSukkur</t>
  </si>
  <si>
    <t>Address:SURVEY NO-408NATIONAL HIGHWAYNEAR THERI BYPASSKHAIRPUR MIRS.SSukkur</t>
  </si>
  <si>
    <t>Address:PLOT NO/GIRYAN NO-136SURVEY NO-215 DEH JAGIROPPOSITE NEW BUS STANDSHIKARPUR ROADSSukkur</t>
  </si>
  <si>
    <t>Address:PROP: MR, TAJ MUHAMMAD SHAIKHPLOT .NHA-64, DEH NASEERABADTAPO ARAIN TALUKA SSukkurSSukkurSSukkur</t>
  </si>
  <si>
    <t>Address:OPP DPO OFFICEOLD NATIONAL HIGHWAY KHAIRPUR MIRS SSukkur</t>
  </si>
  <si>
    <t>Address:PLOT-NO- A/-4-S-1,77/6STATION ROADKHAIR PUR (MIRS) SSukkur</t>
  </si>
  <si>
    <t>Address:SURVEY NO 157/1-27 DEH MITHO MARI TAPO KHANPUR DISTT KHAIRPUR SSukkur</t>
  </si>
  <si>
    <t>Labella</t>
  </si>
  <si>
    <t xml:space="preserve"> Hint: Please attempt to use the Find function to solve this assignment.</t>
  </si>
  <si>
    <t>How many cities in the data set      Ans: 17</t>
  </si>
  <si>
    <t>What is the largest bill amount        Ans: 159784232</t>
  </si>
  <si>
    <t>What is the average bill of the dataset    Ans=80345925.39</t>
  </si>
  <si>
    <t>Which city has the most number of users    Ans: Karachi</t>
  </si>
  <si>
    <t xml:space="preserve">City categories </t>
  </si>
  <si>
    <t>Which city has the least number of users    Ans=   NawabShah, MALHAN, Dadu, Jacobabad, Mehar, Labella, Halani, Kot Digi, Naushahro Feroze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</si>
</sst>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E1" workbookViewId="0">
      <selection activeCell="G11" sqref="G11"/>
    </sheetView>
  </sheetViews>
  <sheetFormatPr defaultColWidth="14.42578125" defaultRowHeight="15" customHeight="1" x14ac:dyDescent="0.25"/>
  <cols>
    <col min="1" max="1" width="8.7109375" customWidth="1"/>
    <col min="2" max="2" width="26.28515625" customWidth="1"/>
    <col min="3" max="4" width="17.85546875" customWidth="1"/>
    <col min="5" max="6" width="14.85546875" customWidth="1"/>
    <col min="7" max="7" width="108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102</v>
      </c>
      <c r="I1" s="1"/>
      <c r="J1" s="1" t="s">
        <v>132</v>
      </c>
    </row>
    <row r="2" spans="1:10" x14ac:dyDescent="0.25">
      <c r="A2" s="1">
        <v>25</v>
      </c>
      <c r="B2" s="1">
        <v>105634859</v>
      </c>
      <c r="C2" s="1">
        <v>2127.6761900000001</v>
      </c>
      <c r="D2" s="1">
        <f>ROUND(C2,0)</f>
        <v>2128</v>
      </c>
      <c r="E2" s="1">
        <v>424</v>
      </c>
      <c r="F2" s="1">
        <v>6</v>
      </c>
      <c r="G2" s="1" t="s">
        <v>27</v>
      </c>
      <c r="H2" t="s">
        <v>107</v>
      </c>
    </row>
    <row r="3" spans="1:10" x14ac:dyDescent="0.25">
      <c r="A3" s="1">
        <v>15</v>
      </c>
      <c r="B3" s="1">
        <v>101713679</v>
      </c>
      <c r="C3" s="1">
        <v>3786.8404289999999</v>
      </c>
      <c r="D3" s="1">
        <f t="shared" ref="D3:D66" si="0">ROUND(C3,0)</f>
        <v>3787</v>
      </c>
      <c r="E3" s="1">
        <v>182</v>
      </c>
      <c r="F3" s="1">
        <v>6</v>
      </c>
      <c r="G3" s="1" t="s">
        <v>20</v>
      </c>
      <c r="H3" t="s">
        <v>108</v>
      </c>
      <c r="J3" t="s">
        <v>113</v>
      </c>
    </row>
    <row r="4" spans="1:10" x14ac:dyDescent="0.25">
      <c r="A4" s="1">
        <v>4</v>
      </c>
      <c r="B4" s="1">
        <v>135668356</v>
      </c>
      <c r="C4" s="1">
        <v>1274.919418</v>
      </c>
      <c r="D4" s="1">
        <f t="shared" si="0"/>
        <v>1275</v>
      </c>
      <c r="E4" s="1">
        <v>833</v>
      </c>
      <c r="F4" s="1">
        <v>9</v>
      </c>
      <c r="G4" s="1" t="s">
        <v>10</v>
      </c>
      <c r="H4" t="s">
        <v>104</v>
      </c>
      <c r="J4" t="s">
        <v>116</v>
      </c>
    </row>
    <row r="5" spans="1:10" x14ac:dyDescent="0.25">
      <c r="A5" s="1">
        <v>7</v>
      </c>
      <c r="B5" s="1">
        <v>131711163</v>
      </c>
      <c r="C5" s="1">
        <v>3422.7222999999999</v>
      </c>
      <c r="D5" s="1">
        <f t="shared" si="0"/>
        <v>3423</v>
      </c>
      <c r="E5" s="1">
        <v>356</v>
      </c>
      <c r="F5" s="1">
        <v>5</v>
      </c>
      <c r="G5" s="1" t="s">
        <v>13</v>
      </c>
      <c r="H5" t="s">
        <v>105</v>
      </c>
      <c r="J5" t="s">
        <v>112</v>
      </c>
    </row>
    <row r="6" spans="1:10" x14ac:dyDescent="0.25">
      <c r="A6" s="1">
        <v>14</v>
      </c>
      <c r="B6" s="1">
        <v>113983735</v>
      </c>
      <c r="C6" s="1">
        <v>140.57704409999999</v>
      </c>
      <c r="D6" s="1">
        <f t="shared" si="0"/>
        <v>141</v>
      </c>
      <c r="E6" s="1">
        <v>262</v>
      </c>
      <c r="F6" s="1">
        <v>2</v>
      </c>
      <c r="G6" s="1" t="s">
        <v>19</v>
      </c>
      <c r="H6" t="s">
        <v>104</v>
      </c>
      <c r="J6" t="s">
        <v>114</v>
      </c>
    </row>
    <row r="7" spans="1:10" x14ac:dyDescent="0.25">
      <c r="A7" s="1">
        <v>16</v>
      </c>
      <c r="B7" s="1">
        <v>109182899</v>
      </c>
      <c r="C7" s="1">
        <v>1165.1741730000001</v>
      </c>
      <c r="D7" s="1">
        <f t="shared" si="0"/>
        <v>1165</v>
      </c>
      <c r="E7" s="1">
        <v>827</v>
      </c>
      <c r="F7" s="1">
        <v>3</v>
      </c>
      <c r="G7" s="1" t="s">
        <v>21</v>
      </c>
      <c r="H7" t="s">
        <v>104</v>
      </c>
      <c r="J7" t="s">
        <v>111</v>
      </c>
    </row>
    <row r="8" spans="1:10" x14ac:dyDescent="0.25">
      <c r="A8" s="1">
        <v>8</v>
      </c>
      <c r="B8" s="1">
        <v>73739808</v>
      </c>
      <c r="C8" s="1">
        <v>3383.41311</v>
      </c>
      <c r="D8" s="1">
        <f t="shared" si="0"/>
        <v>3383</v>
      </c>
      <c r="E8" s="1">
        <v>123</v>
      </c>
      <c r="F8" s="1">
        <v>10</v>
      </c>
      <c r="G8" s="1" t="s">
        <v>14</v>
      </c>
      <c r="H8" t="s">
        <v>116</v>
      </c>
      <c r="J8" t="s">
        <v>108</v>
      </c>
    </row>
    <row r="9" spans="1:10" x14ac:dyDescent="0.25">
      <c r="A9" s="1">
        <v>2</v>
      </c>
      <c r="B9" s="1">
        <v>147416641</v>
      </c>
      <c r="C9" s="1">
        <v>505.50034099999999</v>
      </c>
      <c r="D9" s="1">
        <f t="shared" si="0"/>
        <v>506</v>
      </c>
      <c r="E9" s="1">
        <v>58</v>
      </c>
      <c r="F9" s="1">
        <v>6</v>
      </c>
      <c r="G9" s="1" t="s">
        <v>8</v>
      </c>
      <c r="H9" t="s">
        <v>104</v>
      </c>
      <c r="J9" t="s">
        <v>115</v>
      </c>
    </row>
    <row r="10" spans="1:10" x14ac:dyDescent="0.25">
      <c r="A10" s="1">
        <v>1</v>
      </c>
      <c r="B10" s="1">
        <v>159784232</v>
      </c>
      <c r="C10" s="1">
        <v>845.13540309999996</v>
      </c>
      <c r="D10" s="1">
        <f t="shared" si="0"/>
        <v>845</v>
      </c>
      <c r="E10" s="1">
        <v>522</v>
      </c>
      <c r="F10" s="1">
        <v>4</v>
      </c>
      <c r="G10" s="1" t="s">
        <v>7</v>
      </c>
      <c r="H10" t="s">
        <v>104</v>
      </c>
      <c r="J10" t="s">
        <v>104</v>
      </c>
    </row>
    <row r="11" spans="1:10" x14ac:dyDescent="0.25">
      <c r="A11" s="1">
        <v>13</v>
      </c>
      <c r="B11" s="1">
        <v>68146358</v>
      </c>
      <c r="C11" s="1">
        <v>1104.1250219999999</v>
      </c>
      <c r="D11" s="1">
        <f t="shared" si="0"/>
        <v>1104</v>
      </c>
      <c r="E11" s="1">
        <v>283</v>
      </c>
      <c r="F11" s="1">
        <v>4</v>
      </c>
      <c r="G11" s="1" t="s">
        <v>119</v>
      </c>
      <c r="H11" t="s">
        <v>112</v>
      </c>
      <c r="J11" t="s">
        <v>118</v>
      </c>
    </row>
    <row r="12" spans="1:10" x14ac:dyDescent="0.25">
      <c r="A12" s="1">
        <v>6</v>
      </c>
      <c r="B12" s="1">
        <v>131488912</v>
      </c>
      <c r="C12" s="1">
        <v>0</v>
      </c>
      <c r="D12" s="1">
        <f t="shared" si="0"/>
        <v>0</v>
      </c>
      <c r="E12" s="1">
        <v>941</v>
      </c>
      <c r="F12" s="1">
        <v>7</v>
      </c>
      <c r="G12" s="1" t="s">
        <v>12</v>
      </c>
      <c r="H12" t="s">
        <v>115</v>
      </c>
      <c r="J12" t="s">
        <v>126</v>
      </c>
    </row>
    <row r="13" spans="1:10" x14ac:dyDescent="0.25">
      <c r="A13" s="1">
        <v>9</v>
      </c>
      <c r="B13" s="1">
        <v>72631849</v>
      </c>
      <c r="C13" s="1">
        <v>622.30137109999998</v>
      </c>
      <c r="D13" s="1">
        <f t="shared" si="0"/>
        <v>622</v>
      </c>
      <c r="E13" s="1">
        <v>491</v>
      </c>
      <c r="F13" s="1">
        <v>9</v>
      </c>
      <c r="G13" s="1" t="s">
        <v>15</v>
      </c>
      <c r="H13" t="s">
        <v>104</v>
      </c>
      <c r="J13" t="s">
        <v>107</v>
      </c>
    </row>
    <row r="14" spans="1:10" x14ac:dyDescent="0.25">
      <c r="A14" s="1">
        <v>12</v>
      </c>
      <c r="B14" s="1">
        <v>62699950</v>
      </c>
      <c r="C14" s="1">
        <v>2444.1800469999998</v>
      </c>
      <c r="D14" s="1">
        <f t="shared" si="0"/>
        <v>2444</v>
      </c>
      <c r="E14" s="1">
        <v>897</v>
      </c>
      <c r="F14" s="1">
        <v>7</v>
      </c>
      <c r="G14" s="1" t="s">
        <v>18</v>
      </c>
      <c r="H14" t="s">
        <v>126</v>
      </c>
      <c r="J14" t="s">
        <v>110</v>
      </c>
    </row>
    <row r="15" spans="1:10" x14ac:dyDescent="0.25">
      <c r="A15" s="1">
        <v>3</v>
      </c>
      <c r="B15" s="1">
        <v>150144960</v>
      </c>
      <c r="C15" s="1">
        <v>927.19479909999995</v>
      </c>
      <c r="D15" s="1">
        <f t="shared" si="0"/>
        <v>927</v>
      </c>
      <c r="E15" s="1">
        <v>662</v>
      </c>
      <c r="F15" s="1">
        <v>9</v>
      </c>
      <c r="G15" s="1" t="s">
        <v>9</v>
      </c>
      <c r="H15" t="s">
        <v>104</v>
      </c>
      <c r="J15" t="s">
        <v>105</v>
      </c>
    </row>
    <row r="16" spans="1:10" x14ac:dyDescent="0.25">
      <c r="A16" s="1">
        <v>5</v>
      </c>
      <c r="B16" s="1">
        <v>143727445</v>
      </c>
      <c r="C16" s="1">
        <v>573.36595009999996</v>
      </c>
      <c r="D16" s="1">
        <f t="shared" si="0"/>
        <v>573</v>
      </c>
      <c r="E16" s="1">
        <v>310</v>
      </c>
      <c r="F16" s="1">
        <v>10</v>
      </c>
      <c r="G16" s="1" t="s">
        <v>11</v>
      </c>
      <c r="H16" t="s">
        <v>104</v>
      </c>
      <c r="J16" t="s">
        <v>117</v>
      </c>
    </row>
    <row r="17" spans="1:10" x14ac:dyDescent="0.25">
      <c r="A17" s="1">
        <v>11</v>
      </c>
      <c r="B17" s="1">
        <v>70672335</v>
      </c>
      <c r="C17" s="1">
        <v>207.49304409999999</v>
      </c>
      <c r="D17" s="1">
        <f t="shared" si="0"/>
        <v>207</v>
      </c>
      <c r="E17" s="1">
        <v>747</v>
      </c>
      <c r="F17" s="1">
        <v>6</v>
      </c>
      <c r="G17" s="1" t="s">
        <v>17</v>
      </c>
      <c r="H17" t="s">
        <v>104</v>
      </c>
      <c r="J17" t="s">
        <v>109</v>
      </c>
    </row>
    <row r="18" spans="1:10" x14ac:dyDescent="0.25">
      <c r="A18" s="1">
        <v>0</v>
      </c>
      <c r="B18" s="1">
        <v>137690903</v>
      </c>
      <c r="C18" s="1">
        <v>2222.8461670000002</v>
      </c>
      <c r="D18" s="1">
        <f t="shared" si="0"/>
        <v>2223</v>
      </c>
      <c r="E18" s="1">
        <v>861</v>
      </c>
      <c r="F18" s="1">
        <v>1</v>
      </c>
      <c r="G18" s="1" t="s">
        <v>6</v>
      </c>
      <c r="H18" t="s">
        <v>103</v>
      </c>
      <c r="J18" t="s">
        <v>103</v>
      </c>
    </row>
    <row r="19" spans="1:10" x14ac:dyDescent="0.25">
      <c r="A19" s="1">
        <v>10</v>
      </c>
      <c r="B19" s="1">
        <v>122267147</v>
      </c>
      <c r="C19" s="1">
        <v>2326.9024989999998</v>
      </c>
      <c r="D19" s="1">
        <f t="shared" si="0"/>
        <v>2327</v>
      </c>
      <c r="E19" s="1">
        <v>11</v>
      </c>
      <c r="F19" s="1">
        <v>9</v>
      </c>
      <c r="G19" s="1" t="s">
        <v>16</v>
      </c>
      <c r="H19" t="s">
        <v>117</v>
      </c>
      <c r="J19" t="s">
        <v>106</v>
      </c>
    </row>
    <row r="20" spans="1:10" x14ac:dyDescent="0.25">
      <c r="A20" s="1">
        <v>99</v>
      </c>
      <c r="B20" s="1">
        <v>52614289</v>
      </c>
      <c r="C20" s="1">
        <v>348.24109809999999</v>
      </c>
      <c r="D20" s="1">
        <f t="shared" si="0"/>
        <v>348</v>
      </c>
      <c r="E20" s="1">
        <v>582</v>
      </c>
      <c r="F20" s="1">
        <v>4</v>
      </c>
      <c r="G20" s="1" t="s">
        <v>91</v>
      </c>
      <c r="H20" t="s">
        <v>104</v>
      </c>
    </row>
    <row r="21" spans="1:10" ht="15.75" customHeight="1" x14ac:dyDescent="0.25">
      <c r="A21" s="1">
        <v>45</v>
      </c>
      <c r="B21" s="1">
        <v>50454838</v>
      </c>
      <c r="C21" s="1">
        <v>1811.301821</v>
      </c>
      <c r="D21" s="1">
        <f t="shared" si="0"/>
        <v>1811</v>
      </c>
      <c r="E21" s="1">
        <v>313</v>
      </c>
      <c r="F21" s="1">
        <v>6</v>
      </c>
      <c r="G21" s="1" t="s">
        <v>45</v>
      </c>
      <c r="H21" t="s">
        <v>116</v>
      </c>
    </row>
    <row r="22" spans="1:10" ht="15.75" customHeight="1" x14ac:dyDescent="0.25">
      <c r="A22" s="1">
        <v>37</v>
      </c>
      <c r="B22" s="1">
        <v>44663929</v>
      </c>
      <c r="C22" s="1">
        <v>845.40436009999996</v>
      </c>
      <c r="D22" s="1">
        <f t="shared" si="0"/>
        <v>845</v>
      </c>
      <c r="E22" s="1">
        <v>149</v>
      </c>
      <c r="F22" s="1">
        <v>2</v>
      </c>
      <c r="G22" s="1" t="s">
        <v>37</v>
      </c>
      <c r="H22" t="s">
        <v>116</v>
      </c>
    </row>
    <row r="23" spans="1:10" ht="15.75" customHeight="1" x14ac:dyDescent="0.25">
      <c r="A23" s="1">
        <v>64</v>
      </c>
      <c r="B23" s="1">
        <v>44351842</v>
      </c>
      <c r="C23" s="1">
        <v>203.5583321</v>
      </c>
      <c r="D23" s="1">
        <f t="shared" si="0"/>
        <v>204</v>
      </c>
      <c r="E23" s="1">
        <v>498</v>
      </c>
      <c r="F23" s="1">
        <v>5</v>
      </c>
      <c r="G23" s="1" t="s">
        <v>61</v>
      </c>
      <c r="H23" t="s">
        <v>116</v>
      </c>
    </row>
    <row r="24" spans="1:10" ht="15.75" customHeight="1" x14ac:dyDescent="0.25">
      <c r="A24" s="1">
        <v>71</v>
      </c>
      <c r="B24" s="1">
        <v>79585805</v>
      </c>
      <c r="C24" s="1">
        <v>1539.173421</v>
      </c>
      <c r="D24" s="1">
        <f t="shared" si="0"/>
        <v>1539</v>
      </c>
      <c r="E24" s="1">
        <v>996</v>
      </c>
      <c r="F24" s="1">
        <v>3</v>
      </c>
      <c r="G24" s="1" t="s">
        <v>123</v>
      </c>
      <c r="H24" t="s">
        <v>112</v>
      </c>
    </row>
    <row r="25" spans="1:10" ht="15.75" customHeight="1" x14ac:dyDescent="0.25">
      <c r="A25" s="1">
        <v>80</v>
      </c>
      <c r="B25" s="1">
        <v>71217189</v>
      </c>
      <c r="C25" s="1">
        <v>627.26502210000001</v>
      </c>
      <c r="D25" s="1">
        <f t="shared" si="0"/>
        <v>627</v>
      </c>
      <c r="E25" s="1">
        <v>52</v>
      </c>
      <c r="F25" s="1">
        <v>6</v>
      </c>
      <c r="G25" s="1" t="s">
        <v>124</v>
      </c>
      <c r="H25" t="s">
        <v>112</v>
      </c>
    </row>
    <row r="26" spans="1:10" ht="15.75" customHeight="1" x14ac:dyDescent="0.25">
      <c r="A26" s="1">
        <v>81</v>
      </c>
      <c r="B26" s="1">
        <v>41586974</v>
      </c>
      <c r="C26" s="1">
        <v>3054.389913</v>
      </c>
      <c r="D26" s="1">
        <f t="shared" si="0"/>
        <v>3054</v>
      </c>
      <c r="E26" s="1">
        <v>386</v>
      </c>
      <c r="F26" s="1">
        <v>9</v>
      </c>
      <c r="G26" s="1" t="s">
        <v>125</v>
      </c>
      <c r="H26" t="s">
        <v>112</v>
      </c>
    </row>
    <row r="27" spans="1:10" ht="15.75" customHeight="1" x14ac:dyDescent="0.25">
      <c r="A27" s="1">
        <v>93</v>
      </c>
      <c r="B27" s="1">
        <v>63764530</v>
      </c>
      <c r="C27" s="1">
        <v>1805.311999</v>
      </c>
      <c r="D27" s="1">
        <f t="shared" si="0"/>
        <v>1805</v>
      </c>
      <c r="E27" s="1">
        <v>805</v>
      </c>
      <c r="F27" s="1">
        <v>8</v>
      </c>
      <c r="G27" s="1" t="s">
        <v>85</v>
      </c>
      <c r="H27" t="s">
        <v>114</v>
      </c>
    </row>
    <row r="28" spans="1:10" ht="15.75" customHeight="1" x14ac:dyDescent="0.25">
      <c r="A28" s="1">
        <v>100</v>
      </c>
      <c r="B28" s="1">
        <v>37453253</v>
      </c>
      <c r="C28" s="1">
        <v>756.31117510000001</v>
      </c>
      <c r="D28" s="1">
        <f t="shared" si="0"/>
        <v>756</v>
      </c>
      <c r="E28" s="1">
        <v>647</v>
      </c>
      <c r="F28" s="1">
        <v>3</v>
      </c>
      <c r="G28" s="1" t="s">
        <v>92</v>
      </c>
      <c r="H28" t="s">
        <v>111</v>
      </c>
    </row>
    <row r="29" spans="1:10" ht="15.75" customHeight="1" x14ac:dyDescent="0.25">
      <c r="A29" s="1">
        <v>27</v>
      </c>
      <c r="B29" s="1">
        <v>110072394</v>
      </c>
      <c r="C29" s="1">
        <v>1517.8929049999999</v>
      </c>
      <c r="D29" s="1">
        <f t="shared" si="0"/>
        <v>1518</v>
      </c>
      <c r="E29" s="1">
        <v>387</v>
      </c>
      <c r="F29" s="1">
        <v>4</v>
      </c>
      <c r="G29" s="1" t="s">
        <v>29</v>
      </c>
      <c r="H29" t="s">
        <v>108</v>
      </c>
    </row>
    <row r="30" spans="1:10" ht="15.75" customHeight="1" x14ac:dyDescent="0.25">
      <c r="A30" s="1">
        <v>43</v>
      </c>
      <c r="B30" s="1">
        <v>87454046</v>
      </c>
      <c r="C30" s="1">
        <v>1069.357771</v>
      </c>
      <c r="D30" s="1">
        <f t="shared" si="0"/>
        <v>1069</v>
      </c>
      <c r="E30" s="1">
        <v>982</v>
      </c>
      <c r="F30" s="1">
        <v>6</v>
      </c>
      <c r="G30" s="1" t="s">
        <v>43</v>
      </c>
      <c r="H30" t="s">
        <v>108</v>
      </c>
    </row>
    <row r="31" spans="1:10" ht="15.75" customHeight="1" x14ac:dyDescent="0.25">
      <c r="A31" s="1">
        <v>39</v>
      </c>
      <c r="B31" s="1">
        <v>82425206</v>
      </c>
      <c r="C31" s="1">
        <v>6115.8324739999998</v>
      </c>
      <c r="D31" s="1">
        <f t="shared" si="0"/>
        <v>6116</v>
      </c>
      <c r="E31" s="1">
        <v>256</v>
      </c>
      <c r="F31" s="1">
        <v>2</v>
      </c>
      <c r="G31" s="1" t="s">
        <v>39</v>
      </c>
      <c r="H31" t="s">
        <v>108</v>
      </c>
    </row>
    <row r="32" spans="1:10" ht="15.75" customHeight="1" x14ac:dyDescent="0.25">
      <c r="A32" s="1">
        <v>49</v>
      </c>
      <c r="B32" s="1">
        <v>79757829</v>
      </c>
      <c r="C32" s="1">
        <v>2015.10664</v>
      </c>
      <c r="D32" s="1">
        <f t="shared" si="0"/>
        <v>2015</v>
      </c>
      <c r="E32" s="1">
        <v>628</v>
      </c>
      <c r="F32" s="1">
        <v>6</v>
      </c>
      <c r="G32" s="1" t="s">
        <v>49</v>
      </c>
      <c r="H32" t="s">
        <v>108</v>
      </c>
    </row>
    <row r="33" spans="1:8" ht="15.75" customHeight="1" x14ac:dyDescent="0.25">
      <c r="A33" s="1">
        <v>74</v>
      </c>
      <c r="B33" s="1">
        <v>76218930</v>
      </c>
      <c r="C33" s="1">
        <v>487.57036909999999</v>
      </c>
      <c r="D33" s="1">
        <f t="shared" si="0"/>
        <v>488</v>
      </c>
      <c r="E33" s="1">
        <v>746</v>
      </c>
      <c r="F33" s="1">
        <v>3</v>
      </c>
      <c r="G33" s="1" t="s">
        <v>69</v>
      </c>
      <c r="H33" t="s">
        <v>108</v>
      </c>
    </row>
    <row r="34" spans="1:8" ht="15.75" customHeight="1" x14ac:dyDescent="0.25">
      <c r="A34" s="1">
        <v>75</v>
      </c>
      <c r="B34" s="1">
        <v>76218930</v>
      </c>
      <c r="C34" s="1">
        <v>487.57036909999999</v>
      </c>
      <c r="D34" s="1">
        <f t="shared" si="0"/>
        <v>488</v>
      </c>
      <c r="E34" s="1">
        <v>648</v>
      </c>
      <c r="F34" s="1">
        <v>4</v>
      </c>
      <c r="G34" s="1" t="s">
        <v>69</v>
      </c>
      <c r="H34" t="s">
        <v>108</v>
      </c>
    </row>
    <row r="35" spans="1:8" ht="15.75" customHeight="1" x14ac:dyDescent="0.25">
      <c r="A35" s="1">
        <v>69</v>
      </c>
      <c r="B35" s="1">
        <v>75935901</v>
      </c>
      <c r="C35" s="1">
        <v>2404.8318859999999</v>
      </c>
      <c r="D35" s="1">
        <f t="shared" si="0"/>
        <v>2405</v>
      </c>
      <c r="E35" s="1">
        <v>718</v>
      </c>
      <c r="F35" s="1">
        <v>9</v>
      </c>
      <c r="G35" s="1" t="s">
        <v>66</v>
      </c>
      <c r="H35" t="s">
        <v>108</v>
      </c>
    </row>
    <row r="36" spans="1:8" ht="15.75" customHeight="1" x14ac:dyDescent="0.25">
      <c r="A36" s="1">
        <v>70</v>
      </c>
      <c r="B36" s="1">
        <v>75935901</v>
      </c>
      <c r="C36" s="1">
        <v>2404.8318859999999</v>
      </c>
      <c r="D36" s="1">
        <f t="shared" si="0"/>
        <v>2405</v>
      </c>
      <c r="E36" s="1">
        <v>610</v>
      </c>
      <c r="F36" s="1">
        <v>9</v>
      </c>
      <c r="G36" s="1" t="s">
        <v>66</v>
      </c>
      <c r="H36" t="s">
        <v>108</v>
      </c>
    </row>
    <row r="37" spans="1:8" ht="15.75" customHeight="1" x14ac:dyDescent="0.25">
      <c r="A37" s="1">
        <v>66</v>
      </c>
      <c r="B37" s="1">
        <v>73743492</v>
      </c>
      <c r="C37" s="1">
        <v>662.22491309999998</v>
      </c>
      <c r="D37" s="1">
        <f t="shared" si="0"/>
        <v>662</v>
      </c>
      <c r="E37" s="1">
        <v>129</v>
      </c>
      <c r="F37" s="1">
        <v>5</v>
      </c>
      <c r="G37" s="1" t="s">
        <v>63</v>
      </c>
      <c r="H37" t="s">
        <v>108</v>
      </c>
    </row>
    <row r="38" spans="1:8" ht="15.75" customHeight="1" x14ac:dyDescent="0.25">
      <c r="A38" s="1">
        <v>76</v>
      </c>
      <c r="B38" s="1">
        <v>72011904</v>
      </c>
      <c r="C38" s="1">
        <v>610.38665809999998</v>
      </c>
      <c r="D38" s="1">
        <f t="shared" si="0"/>
        <v>610</v>
      </c>
      <c r="E38" s="1">
        <v>960</v>
      </c>
      <c r="F38" s="1">
        <v>2</v>
      </c>
      <c r="G38" s="1" t="s">
        <v>70</v>
      </c>
      <c r="H38" t="s">
        <v>108</v>
      </c>
    </row>
    <row r="39" spans="1:8" ht="15.75" customHeight="1" x14ac:dyDescent="0.25">
      <c r="A39" s="1">
        <v>61</v>
      </c>
      <c r="B39" s="1">
        <v>71991104</v>
      </c>
      <c r="C39" s="1">
        <v>5374.6468290000003</v>
      </c>
      <c r="D39" s="1">
        <f t="shared" si="0"/>
        <v>5375</v>
      </c>
      <c r="E39" s="1">
        <v>520</v>
      </c>
      <c r="F39" s="1">
        <v>2</v>
      </c>
      <c r="G39" s="1" t="s">
        <v>58</v>
      </c>
      <c r="H39" t="s">
        <v>108</v>
      </c>
    </row>
    <row r="40" spans="1:8" ht="15.75" customHeight="1" x14ac:dyDescent="0.25">
      <c r="A40" s="1">
        <v>98</v>
      </c>
      <c r="B40" s="1">
        <v>70266032</v>
      </c>
      <c r="C40" s="1">
        <v>1715.476821</v>
      </c>
      <c r="D40" s="1">
        <f t="shared" si="0"/>
        <v>1715</v>
      </c>
      <c r="E40" s="1">
        <v>991</v>
      </c>
      <c r="F40" s="1">
        <v>7</v>
      </c>
      <c r="G40" s="1" t="s">
        <v>90</v>
      </c>
      <c r="H40" t="s">
        <v>108</v>
      </c>
    </row>
    <row r="41" spans="1:8" ht="15.75" customHeight="1" x14ac:dyDescent="0.25">
      <c r="A41" s="1">
        <v>41</v>
      </c>
      <c r="B41" s="1">
        <v>133083652</v>
      </c>
      <c r="C41" s="1">
        <v>0.1</v>
      </c>
      <c r="D41" s="1">
        <f t="shared" si="0"/>
        <v>0</v>
      </c>
      <c r="E41" s="1">
        <v>402</v>
      </c>
      <c r="F41" s="1">
        <v>1</v>
      </c>
      <c r="G41" s="1" t="s">
        <v>41</v>
      </c>
      <c r="H41" t="s">
        <v>104</v>
      </c>
    </row>
    <row r="42" spans="1:8" ht="15.75" customHeight="1" x14ac:dyDescent="0.25">
      <c r="A42" s="1">
        <v>23</v>
      </c>
      <c r="B42" s="1">
        <v>110970627</v>
      </c>
      <c r="C42" s="1">
        <v>51.399940999999998</v>
      </c>
      <c r="D42" s="1">
        <f t="shared" si="0"/>
        <v>51</v>
      </c>
      <c r="E42" s="1">
        <v>86</v>
      </c>
      <c r="F42" s="1">
        <v>5</v>
      </c>
      <c r="G42" s="1" t="s">
        <v>26</v>
      </c>
      <c r="H42" t="s">
        <v>104</v>
      </c>
    </row>
    <row r="43" spans="1:8" ht="15.75" customHeight="1" x14ac:dyDescent="0.25">
      <c r="A43" s="1">
        <v>17</v>
      </c>
      <c r="B43" s="1">
        <v>109566626</v>
      </c>
      <c r="C43" s="1">
        <v>1070.244203</v>
      </c>
      <c r="D43" s="1">
        <f t="shared" si="0"/>
        <v>1070</v>
      </c>
      <c r="E43" s="1">
        <v>252</v>
      </c>
      <c r="F43" s="1">
        <v>2</v>
      </c>
      <c r="G43" s="1" t="s">
        <v>22</v>
      </c>
      <c r="H43" t="s">
        <v>104</v>
      </c>
    </row>
    <row r="44" spans="1:8" ht="15.75" customHeight="1" x14ac:dyDescent="0.25">
      <c r="A44" s="1">
        <v>22</v>
      </c>
      <c r="B44" s="1">
        <v>108623330</v>
      </c>
      <c r="C44" s="1">
        <v>604.95417110000005</v>
      </c>
      <c r="D44" s="1">
        <f t="shared" si="0"/>
        <v>605</v>
      </c>
      <c r="E44" s="1">
        <v>728</v>
      </c>
      <c r="F44" s="1">
        <v>9</v>
      </c>
      <c r="G44" s="1" t="s">
        <v>25</v>
      </c>
      <c r="H44" t="s">
        <v>104</v>
      </c>
    </row>
    <row r="45" spans="1:8" ht="15.75" customHeight="1" x14ac:dyDescent="0.25">
      <c r="A45" s="1">
        <v>18</v>
      </c>
      <c r="B45" s="1">
        <v>106830152</v>
      </c>
      <c r="C45" s="1">
        <v>1072.2727359999999</v>
      </c>
      <c r="D45" s="1">
        <f t="shared" si="0"/>
        <v>1072</v>
      </c>
      <c r="E45" s="1">
        <v>311</v>
      </c>
      <c r="F45" s="1">
        <v>9</v>
      </c>
      <c r="G45" s="1" t="s">
        <v>23</v>
      </c>
      <c r="H45" t="s">
        <v>104</v>
      </c>
    </row>
    <row r="46" spans="1:8" ht="15.75" customHeight="1" x14ac:dyDescent="0.25">
      <c r="A46" s="1">
        <v>19</v>
      </c>
      <c r="B46" s="1">
        <v>106830152</v>
      </c>
      <c r="C46" s="1">
        <v>1072.2727359999999</v>
      </c>
      <c r="D46" s="1">
        <f t="shared" si="0"/>
        <v>1072</v>
      </c>
      <c r="E46" s="1">
        <v>830</v>
      </c>
      <c r="F46" s="1">
        <v>4</v>
      </c>
      <c r="G46" s="1" t="s">
        <v>23</v>
      </c>
      <c r="H46" t="s">
        <v>104</v>
      </c>
    </row>
    <row r="47" spans="1:8" ht="15.75" customHeight="1" x14ac:dyDescent="0.25">
      <c r="A47" s="1">
        <v>20</v>
      </c>
      <c r="B47" s="1">
        <v>103419135</v>
      </c>
      <c r="C47" s="1">
        <v>57.223646100000003</v>
      </c>
      <c r="D47" s="1">
        <f t="shared" si="0"/>
        <v>57</v>
      </c>
      <c r="E47" s="1">
        <v>758</v>
      </c>
      <c r="F47" s="1">
        <v>9</v>
      </c>
      <c r="G47" s="1" t="s">
        <v>24</v>
      </c>
      <c r="H47" t="s">
        <v>104</v>
      </c>
    </row>
    <row r="48" spans="1:8" ht="15.75" customHeight="1" x14ac:dyDescent="0.25">
      <c r="A48" s="1">
        <v>21</v>
      </c>
      <c r="B48" s="1">
        <v>103419135</v>
      </c>
      <c r="C48" s="1">
        <v>57.223646100000003</v>
      </c>
      <c r="D48" s="1">
        <f t="shared" si="0"/>
        <v>57</v>
      </c>
      <c r="E48" s="1">
        <v>473</v>
      </c>
      <c r="F48" s="1">
        <v>10</v>
      </c>
      <c r="G48" s="1" t="s">
        <v>24</v>
      </c>
      <c r="H48" t="s">
        <v>104</v>
      </c>
    </row>
    <row r="49" spans="1:8" ht="15.75" customHeight="1" x14ac:dyDescent="0.25">
      <c r="A49" s="1">
        <v>33</v>
      </c>
      <c r="B49" s="1">
        <v>98408773</v>
      </c>
      <c r="C49" s="1">
        <v>604.26910310000005</v>
      </c>
      <c r="D49" s="1">
        <f t="shared" si="0"/>
        <v>604</v>
      </c>
      <c r="E49" s="1">
        <v>725</v>
      </c>
      <c r="F49" s="1">
        <v>1</v>
      </c>
      <c r="G49" s="1" t="s">
        <v>33</v>
      </c>
      <c r="H49" t="s">
        <v>104</v>
      </c>
    </row>
    <row r="50" spans="1:8" ht="15.75" customHeight="1" x14ac:dyDescent="0.25">
      <c r="A50" s="1">
        <v>42</v>
      </c>
      <c r="B50" s="1">
        <v>97535160</v>
      </c>
      <c r="C50" s="1">
        <v>518.6569551</v>
      </c>
      <c r="D50" s="1">
        <f t="shared" si="0"/>
        <v>519</v>
      </c>
      <c r="E50" s="1">
        <v>285</v>
      </c>
      <c r="F50" s="1">
        <v>8</v>
      </c>
      <c r="G50" s="1" t="s">
        <v>42</v>
      </c>
      <c r="H50" t="s">
        <v>104</v>
      </c>
    </row>
    <row r="51" spans="1:8" ht="15.75" customHeight="1" x14ac:dyDescent="0.25">
      <c r="A51" s="1">
        <v>36</v>
      </c>
      <c r="B51" s="1">
        <v>96128033</v>
      </c>
      <c r="C51" s="1">
        <v>831.3705271</v>
      </c>
      <c r="D51" s="1">
        <f t="shared" si="0"/>
        <v>831</v>
      </c>
      <c r="E51" s="1">
        <v>196</v>
      </c>
      <c r="F51" s="1">
        <v>2</v>
      </c>
      <c r="G51" s="1" t="s">
        <v>36</v>
      </c>
      <c r="H51" t="s">
        <v>104</v>
      </c>
    </row>
    <row r="52" spans="1:8" ht="15.75" customHeight="1" x14ac:dyDescent="0.25">
      <c r="A52" s="1">
        <v>29</v>
      </c>
      <c r="B52" s="1">
        <v>95389016</v>
      </c>
      <c r="C52" s="1">
        <v>727.74172209999995</v>
      </c>
      <c r="D52" s="1">
        <f t="shared" si="0"/>
        <v>728</v>
      </c>
      <c r="E52" s="1">
        <v>331</v>
      </c>
      <c r="F52" s="1">
        <v>10</v>
      </c>
      <c r="G52" s="1" t="s">
        <v>30</v>
      </c>
      <c r="H52" t="s">
        <v>104</v>
      </c>
    </row>
    <row r="53" spans="1:8" ht="15.75" customHeight="1" x14ac:dyDescent="0.25">
      <c r="A53" s="1">
        <v>46</v>
      </c>
      <c r="B53" s="1">
        <v>91320075</v>
      </c>
      <c r="C53" s="1">
        <v>398.11973210000002</v>
      </c>
      <c r="D53" s="1">
        <f t="shared" si="0"/>
        <v>398</v>
      </c>
      <c r="E53" s="1">
        <v>522</v>
      </c>
      <c r="F53" s="1">
        <v>5</v>
      </c>
      <c r="G53" s="1" t="s">
        <v>46</v>
      </c>
      <c r="H53" t="s">
        <v>104</v>
      </c>
    </row>
    <row r="54" spans="1:8" ht="15.75" customHeight="1" x14ac:dyDescent="0.25">
      <c r="A54" s="1">
        <v>44</v>
      </c>
      <c r="B54" s="1">
        <v>89809293</v>
      </c>
      <c r="C54" s="1">
        <v>400.40290709999999</v>
      </c>
      <c r="D54" s="1">
        <f t="shared" si="0"/>
        <v>400</v>
      </c>
      <c r="E54" s="1">
        <v>614</v>
      </c>
      <c r="F54" s="1">
        <v>2</v>
      </c>
      <c r="G54" s="1" t="s">
        <v>44</v>
      </c>
      <c r="H54" t="s">
        <v>104</v>
      </c>
    </row>
    <row r="55" spans="1:8" ht="15.75" customHeight="1" x14ac:dyDescent="0.25">
      <c r="A55" s="1">
        <v>35</v>
      </c>
      <c r="B55" s="1">
        <v>88653616</v>
      </c>
      <c r="C55" s="1">
        <v>1702.6672570000001</v>
      </c>
      <c r="D55" s="1">
        <f t="shared" si="0"/>
        <v>1703</v>
      </c>
      <c r="E55" s="1">
        <v>106</v>
      </c>
      <c r="F55" s="1">
        <v>3</v>
      </c>
      <c r="G55" s="1" t="s">
        <v>35</v>
      </c>
      <c r="H55" t="s">
        <v>104</v>
      </c>
    </row>
    <row r="56" spans="1:8" ht="15.75" customHeight="1" x14ac:dyDescent="0.25">
      <c r="A56" s="1">
        <v>51</v>
      </c>
      <c r="B56" s="1">
        <v>85844683</v>
      </c>
      <c r="C56" s="1">
        <v>1.5361100000000001</v>
      </c>
      <c r="D56" s="1">
        <f t="shared" si="0"/>
        <v>2</v>
      </c>
      <c r="E56" s="1">
        <v>866</v>
      </c>
      <c r="F56" s="1">
        <v>5</v>
      </c>
      <c r="G56" s="1" t="s">
        <v>51</v>
      </c>
      <c r="H56" t="s">
        <v>104</v>
      </c>
    </row>
    <row r="57" spans="1:8" ht="15.75" customHeight="1" x14ac:dyDescent="0.25">
      <c r="A57" s="1">
        <v>57</v>
      </c>
      <c r="B57" s="1">
        <v>82095631</v>
      </c>
      <c r="C57" s="1">
        <v>53.725923100000003</v>
      </c>
      <c r="D57" s="1">
        <f t="shared" si="0"/>
        <v>54</v>
      </c>
      <c r="E57" s="1">
        <v>694</v>
      </c>
      <c r="F57" s="1">
        <v>9</v>
      </c>
      <c r="G57" s="1" t="s">
        <v>56</v>
      </c>
      <c r="H57" t="s">
        <v>104</v>
      </c>
    </row>
    <row r="58" spans="1:8" ht="15.75" customHeight="1" x14ac:dyDescent="0.25">
      <c r="A58" s="1">
        <v>48</v>
      </c>
      <c r="B58" s="1">
        <v>80154780</v>
      </c>
      <c r="C58" s="1">
        <v>75.425923100000006</v>
      </c>
      <c r="D58" s="1">
        <f t="shared" si="0"/>
        <v>75</v>
      </c>
      <c r="E58" s="1">
        <v>824</v>
      </c>
      <c r="F58" s="1">
        <v>8</v>
      </c>
      <c r="G58" s="1" t="s">
        <v>48</v>
      </c>
      <c r="H58" t="s">
        <v>104</v>
      </c>
    </row>
    <row r="59" spans="1:8" ht="15.75" customHeight="1" x14ac:dyDescent="0.25">
      <c r="A59" s="1">
        <v>85</v>
      </c>
      <c r="B59" s="1">
        <v>78147099</v>
      </c>
      <c r="C59" s="1">
        <v>133.92594009999999</v>
      </c>
      <c r="D59" s="1">
        <f t="shared" si="0"/>
        <v>134</v>
      </c>
      <c r="E59" s="1">
        <v>853</v>
      </c>
      <c r="F59" s="1">
        <v>6</v>
      </c>
      <c r="G59" s="1" t="s">
        <v>77</v>
      </c>
      <c r="H59" t="s">
        <v>104</v>
      </c>
    </row>
    <row r="60" spans="1:8" ht="15.75" customHeight="1" x14ac:dyDescent="0.25">
      <c r="A60" s="1">
        <v>79</v>
      </c>
      <c r="B60" s="1">
        <v>77944542</v>
      </c>
      <c r="C60" s="1">
        <v>7.4240960999999999</v>
      </c>
      <c r="D60" s="1">
        <f t="shared" si="0"/>
        <v>7</v>
      </c>
      <c r="E60" s="1">
        <v>532</v>
      </c>
      <c r="F60" s="1">
        <v>2</v>
      </c>
      <c r="G60" s="1" t="s">
        <v>73</v>
      </c>
      <c r="H60" t="s">
        <v>104</v>
      </c>
    </row>
    <row r="61" spans="1:8" ht="15.75" customHeight="1" x14ac:dyDescent="0.25">
      <c r="A61" s="1">
        <v>54</v>
      </c>
      <c r="B61" s="1">
        <v>75697336</v>
      </c>
      <c r="C61" s="1">
        <v>793.29250809999996</v>
      </c>
      <c r="D61" s="1">
        <f t="shared" si="0"/>
        <v>793</v>
      </c>
      <c r="E61" s="1">
        <v>536</v>
      </c>
      <c r="F61" s="1">
        <v>1</v>
      </c>
      <c r="G61" s="1" t="s">
        <v>54</v>
      </c>
      <c r="H61" t="s">
        <v>104</v>
      </c>
    </row>
    <row r="62" spans="1:8" ht="15.75" customHeight="1" x14ac:dyDescent="0.25">
      <c r="A62" s="1">
        <v>55</v>
      </c>
      <c r="B62" s="1">
        <v>75697336</v>
      </c>
      <c r="C62" s="1">
        <v>793.29250809999996</v>
      </c>
      <c r="D62" s="1">
        <f t="shared" si="0"/>
        <v>793</v>
      </c>
      <c r="E62" s="1">
        <v>368</v>
      </c>
      <c r="F62" s="1">
        <v>2</v>
      </c>
      <c r="G62" s="1" t="s">
        <v>54</v>
      </c>
      <c r="H62" t="s">
        <v>104</v>
      </c>
    </row>
    <row r="63" spans="1:8" ht="15.75" customHeight="1" x14ac:dyDescent="0.25">
      <c r="A63" s="1">
        <v>58</v>
      </c>
      <c r="B63" s="1">
        <v>75603129</v>
      </c>
      <c r="C63" s="1">
        <v>52.600710100000001</v>
      </c>
      <c r="D63" s="1">
        <f t="shared" si="0"/>
        <v>53</v>
      </c>
      <c r="E63" s="1">
        <v>68</v>
      </c>
      <c r="F63" s="1">
        <v>9</v>
      </c>
      <c r="G63" s="1" t="s">
        <v>57</v>
      </c>
      <c r="H63" t="s">
        <v>104</v>
      </c>
    </row>
    <row r="64" spans="1:8" ht="15.75" customHeight="1" x14ac:dyDescent="0.25">
      <c r="A64" s="1">
        <v>59</v>
      </c>
      <c r="B64" s="1">
        <v>75603129</v>
      </c>
      <c r="C64" s="1">
        <v>52.600710100000001</v>
      </c>
      <c r="D64" s="1">
        <f t="shared" si="0"/>
        <v>53</v>
      </c>
      <c r="E64" s="1">
        <v>875</v>
      </c>
      <c r="F64" s="1">
        <v>10</v>
      </c>
      <c r="G64" s="1" t="s">
        <v>57</v>
      </c>
      <c r="H64" t="s">
        <v>104</v>
      </c>
    </row>
    <row r="65" spans="1:8" ht="15.75" customHeight="1" x14ac:dyDescent="0.25">
      <c r="A65" s="1">
        <v>50</v>
      </c>
      <c r="B65" s="1">
        <v>73248317</v>
      </c>
      <c r="C65" s="1">
        <v>920.47335610000005</v>
      </c>
      <c r="D65" s="1">
        <f t="shared" si="0"/>
        <v>920</v>
      </c>
      <c r="E65" s="1">
        <v>650</v>
      </c>
      <c r="F65" s="1">
        <v>2</v>
      </c>
      <c r="G65" s="1" t="s">
        <v>50</v>
      </c>
      <c r="H65" t="s">
        <v>104</v>
      </c>
    </row>
    <row r="66" spans="1:8" ht="15.75" customHeight="1" x14ac:dyDescent="0.25">
      <c r="A66" s="1">
        <v>78</v>
      </c>
      <c r="B66" s="1">
        <v>72235798</v>
      </c>
      <c r="C66" s="1">
        <v>99.853165099999998</v>
      </c>
      <c r="D66" s="1">
        <f t="shared" si="0"/>
        <v>100</v>
      </c>
      <c r="E66" s="1">
        <v>528</v>
      </c>
      <c r="F66" s="1">
        <v>3</v>
      </c>
      <c r="G66" s="1" t="s">
        <v>72</v>
      </c>
      <c r="H66" t="s">
        <v>104</v>
      </c>
    </row>
    <row r="67" spans="1:8" ht="15.75" customHeight="1" x14ac:dyDescent="0.25">
      <c r="A67" s="1">
        <v>77</v>
      </c>
      <c r="B67" s="1">
        <v>70256684</v>
      </c>
      <c r="C67" s="1">
        <v>46.236370100000002</v>
      </c>
      <c r="D67" s="1">
        <f t="shared" ref="D67:D102" si="1">ROUND(C67,0)</f>
        <v>46</v>
      </c>
      <c r="E67" s="1">
        <v>249</v>
      </c>
      <c r="F67" s="1">
        <v>4</v>
      </c>
      <c r="G67" s="1" t="s">
        <v>71</v>
      </c>
      <c r="H67" t="s">
        <v>104</v>
      </c>
    </row>
    <row r="68" spans="1:8" ht="15.75" customHeight="1" x14ac:dyDescent="0.25">
      <c r="A68" s="1">
        <v>91</v>
      </c>
      <c r="B68" s="1">
        <v>69825881</v>
      </c>
      <c r="C68" s="1">
        <v>342.48884409999999</v>
      </c>
      <c r="D68" s="1">
        <f t="shared" si="1"/>
        <v>342</v>
      </c>
      <c r="E68" s="1">
        <v>874</v>
      </c>
      <c r="F68" s="1">
        <v>1</v>
      </c>
      <c r="G68" s="1" t="s">
        <v>83</v>
      </c>
      <c r="H68" t="s">
        <v>104</v>
      </c>
    </row>
    <row r="69" spans="1:8" ht="15.75" customHeight="1" x14ac:dyDescent="0.25">
      <c r="A69" s="1">
        <v>87</v>
      </c>
      <c r="B69" s="1">
        <v>69384563</v>
      </c>
      <c r="C69" s="1">
        <v>4.1338870999999999</v>
      </c>
      <c r="D69" s="1">
        <f t="shared" si="1"/>
        <v>4</v>
      </c>
      <c r="E69" s="1">
        <v>284</v>
      </c>
      <c r="F69" s="1">
        <v>5</v>
      </c>
      <c r="G69" s="1" t="s">
        <v>79</v>
      </c>
      <c r="H69" t="s">
        <v>104</v>
      </c>
    </row>
    <row r="70" spans="1:8" ht="15.75" customHeight="1" x14ac:dyDescent="0.25">
      <c r="A70" s="1">
        <v>84</v>
      </c>
      <c r="B70" s="1">
        <v>68112424</v>
      </c>
      <c r="C70" s="1">
        <v>249.15948510000001</v>
      </c>
      <c r="D70" s="1">
        <f t="shared" si="1"/>
        <v>249</v>
      </c>
      <c r="E70" s="1">
        <v>261</v>
      </c>
      <c r="F70" s="1">
        <v>6</v>
      </c>
      <c r="G70" s="1" t="s">
        <v>76</v>
      </c>
      <c r="H70" t="s">
        <v>104</v>
      </c>
    </row>
    <row r="71" spans="1:8" ht="15.75" customHeight="1" x14ac:dyDescent="0.25">
      <c r="A71" s="1">
        <v>89</v>
      </c>
      <c r="B71" s="1">
        <v>67953199</v>
      </c>
      <c r="C71" s="1">
        <v>322.36095410000001</v>
      </c>
      <c r="D71" s="1">
        <f t="shared" si="1"/>
        <v>322</v>
      </c>
      <c r="E71" s="1">
        <v>931</v>
      </c>
      <c r="F71" s="1">
        <v>3</v>
      </c>
      <c r="G71" s="1" t="s">
        <v>81</v>
      </c>
      <c r="H71" t="s">
        <v>104</v>
      </c>
    </row>
    <row r="72" spans="1:8" ht="15.75" customHeight="1" x14ac:dyDescent="0.25">
      <c r="A72" s="1">
        <v>88</v>
      </c>
      <c r="B72" s="1">
        <v>66710227</v>
      </c>
      <c r="C72" s="1">
        <v>58.642987099999999</v>
      </c>
      <c r="D72" s="1">
        <f t="shared" si="1"/>
        <v>59</v>
      </c>
      <c r="E72" s="1">
        <v>119</v>
      </c>
      <c r="F72" s="1">
        <v>4</v>
      </c>
      <c r="G72" s="1" t="s">
        <v>80</v>
      </c>
      <c r="H72" t="s">
        <v>104</v>
      </c>
    </row>
    <row r="73" spans="1:8" ht="15.75" customHeight="1" x14ac:dyDescent="0.25">
      <c r="A73" s="1">
        <v>97</v>
      </c>
      <c r="B73" s="1">
        <v>65425277</v>
      </c>
      <c r="C73" s="1">
        <v>524.45599100000004</v>
      </c>
      <c r="D73" s="1">
        <f t="shared" si="1"/>
        <v>524</v>
      </c>
      <c r="E73" s="1">
        <v>824</v>
      </c>
      <c r="F73" s="1">
        <v>5</v>
      </c>
      <c r="G73" s="1" t="s">
        <v>89</v>
      </c>
      <c r="H73" t="s">
        <v>104</v>
      </c>
    </row>
    <row r="74" spans="1:8" ht="15.75" customHeight="1" x14ac:dyDescent="0.25">
      <c r="A74" s="1">
        <v>94</v>
      </c>
      <c r="B74" s="1">
        <v>65271829</v>
      </c>
      <c r="C74" s="1">
        <v>12.6754441</v>
      </c>
      <c r="D74" s="1">
        <f t="shared" si="1"/>
        <v>13</v>
      </c>
      <c r="E74" s="1">
        <v>129</v>
      </c>
      <c r="F74" s="1">
        <v>4</v>
      </c>
      <c r="G74" s="1" t="s">
        <v>86</v>
      </c>
      <c r="H74" t="s">
        <v>104</v>
      </c>
    </row>
    <row r="75" spans="1:8" ht="15.75" customHeight="1" x14ac:dyDescent="0.25">
      <c r="A75" s="1">
        <v>96</v>
      </c>
      <c r="B75" s="1">
        <v>59786389</v>
      </c>
      <c r="C75" s="1">
        <v>98.701041000000004</v>
      </c>
      <c r="D75" s="1">
        <f t="shared" si="1"/>
        <v>99</v>
      </c>
      <c r="E75" s="1">
        <v>321</v>
      </c>
      <c r="F75" s="1">
        <v>7</v>
      </c>
      <c r="G75" s="1" t="s">
        <v>88</v>
      </c>
      <c r="H75" t="s">
        <v>104</v>
      </c>
    </row>
    <row r="76" spans="1:8" ht="15.75" customHeight="1" x14ac:dyDescent="0.25">
      <c r="A76" s="1">
        <v>31</v>
      </c>
      <c r="B76" s="1">
        <v>58121947</v>
      </c>
      <c r="C76" s="1">
        <v>6.7587301000000002</v>
      </c>
      <c r="D76" s="1">
        <f t="shared" si="1"/>
        <v>7</v>
      </c>
      <c r="E76" s="1">
        <v>738</v>
      </c>
      <c r="F76" s="1">
        <v>4</v>
      </c>
      <c r="G76" s="1" t="s">
        <v>31</v>
      </c>
      <c r="H76" t="s">
        <v>104</v>
      </c>
    </row>
    <row r="77" spans="1:8" ht="15.75" customHeight="1" x14ac:dyDescent="0.25">
      <c r="A77" s="1">
        <v>32</v>
      </c>
      <c r="B77" s="1">
        <v>57345323</v>
      </c>
      <c r="C77" s="1">
        <v>584.67027410000003</v>
      </c>
      <c r="D77" s="1">
        <f t="shared" si="1"/>
        <v>585</v>
      </c>
      <c r="E77" s="1">
        <v>582</v>
      </c>
      <c r="F77" s="1">
        <v>5</v>
      </c>
      <c r="G77" s="1" t="s">
        <v>32</v>
      </c>
      <c r="H77" t="s">
        <v>104</v>
      </c>
    </row>
    <row r="78" spans="1:8" ht="15.75" customHeight="1" x14ac:dyDescent="0.25">
      <c r="A78" s="1">
        <v>34</v>
      </c>
      <c r="B78" s="1">
        <v>57044311</v>
      </c>
      <c r="C78" s="1">
        <v>350.53427010000001</v>
      </c>
      <c r="D78" s="1">
        <f t="shared" si="1"/>
        <v>351</v>
      </c>
      <c r="E78" s="1">
        <v>710</v>
      </c>
      <c r="F78" s="1">
        <v>7</v>
      </c>
      <c r="G78" s="1" t="s">
        <v>34</v>
      </c>
      <c r="H78" t="s">
        <v>104</v>
      </c>
    </row>
    <row r="79" spans="1:8" ht="15.75" customHeight="1" x14ac:dyDescent="0.25">
      <c r="A79" s="1">
        <v>38</v>
      </c>
      <c r="B79" s="1">
        <v>53017275</v>
      </c>
      <c r="C79" s="1">
        <v>251.9451631</v>
      </c>
      <c r="D79" s="1">
        <f t="shared" si="1"/>
        <v>252</v>
      </c>
      <c r="E79" s="1">
        <v>236</v>
      </c>
      <c r="F79" s="1">
        <v>6</v>
      </c>
      <c r="G79" s="1" t="s">
        <v>38</v>
      </c>
      <c r="H79" t="s">
        <v>104</v>
      </c>
    </row>
    <row r="80" spans="1:8" ht="15.75" customHeight="1" x14ac:dyDescent="0.25">
      <c r="A80" s="1">
        <v>53</v>
      </c>
      <c r="B80" s="1">
        <v>46893357</v>
      </c>
      <c r="C80" s="1">
        <v>93.289101000000002</v>
      </c>
      <c r="D80" s="1">
        <f t="shared" si="1"/>
        <v>93</v>
      </c>
      <c r="E80" s="1">
        <v>161</v>
      </c>
      <c r="F80" s="1">
        <v>2</v>
      </c>
      <c r="G80" s="1" t="s">
        <v>53</v>
      </c>
      <c r="H80" t="s">
        <v>104</v>
      </c>
    </row>
    <row r="81" spans="1:8" ht="15.75" customHeight="1" x14ac:dyDescent="0.25">
      <c r="A81" s="1">
        <v>56</v>
      </c>
      <c r="B81" s="1">
        <v>46083171</v>
      </c>
      <c r="C81" s="1">
        <v>72.484801099999999</v>
      </c>
      <c r="D81" s="1">
        <f t="shared" si="1"/>
        <v>72</v>
      </c>
      <c r="E81" s="1">
        <v>390</v>
      </c>
      <c r="F81" s="1">
        <v>3</v>
      </c>
      <c r="G81" s="1" t="s">
        <v>55</v>
      </c>
      <c r="H81" t="s">
        <v>104</v>
      </c>
    </row>
    <row r="82" spans="1:8" ht="15.75" customHeight="1" x14ac:dyDescent="0.25">
      <c r="A82" s="1">
        <v>65</v>
      </c>
      <c r="B82" s="1">
        <v>44235615</v>
      </c>
      <c r="C82" s="1">
        <v>3.1649231000000002</v>
      </c>
      <c r="D82" s="1">
        <f t="shared" si="1"/>
        <v>3</v>
      </c>
      <c r="E82" s="1">
        <v>268</v>
      </c>
      <c r="F82" s="1">
        <v>5</v>
      </c>
      <c r="G82" s="1" t="s">
        <v>62</v>
      </c>
      <c r="H82" t="s">
        <v>104</v>
      </c>
    </row>
    <row r="83" spans="1:8" ht="15.75" customHeight="1" x14ac:dyDescent="0.25">
      <c r="A83" s="1">
        <v>67</v>
      </c>
      <c r="B83" s="1">
        <v>44004973</v>
      </c>
      <c r="C83" s="1">
        <v>93.638570099999995</v>
      </c>
      <c r="D83" s="1">
        <f t="shared" si="1"/>
        <v>94</v>
      </c>
      <c r="E83" s="1">
        <v>914</v>
      </c>
      <c r="F83" s="1">
        <v>8</v>
      </c>
      <c r="G83" s="1" t="s">
        <v>64</v>
      </c>
      <c r="H83" t="s">
        <v>104</v>
      </c>
    </row>
    <row r="84" spans="1:8" ht="15.75" customHeight="1" x14ac:dyDescent="0.25">
      <c r="A84" s="1">
        <v>68</v>
      </c>
      <c r="B84" s="1">
        <v>43720313</v>
      </c>
      <c r="C84" s="1">
        <v>93.494523099999995</v>
      </c>
      <c r="D84" s="1">
        <f t="shared" si="1"/>
        <v>93</v>
      </c>
      <c r="E84" s="1">
        <v>601</v>
      </c>
      <c r="F84" s="1">
        <v>10</v>
      </c>
      <c r="G84" s="1" t="s">
        <v>65</v>
      </c>
      <c r="H84" t="s">
        <v>104</v>
      </c>
    </row>
    <row r="85" spans="1:8" ht="15.75" customHeight="1" x14ac:dyDescent="0.25">
      <c r="A85" s="1">
        <v>82</v>
      </c>
      <c r="B85" s="1">
        <v>41552444</v>
      </c>
      <c r="C85" s="1">
        <v>1066.6112760000001</v>
      </c>
      <c r="D85" s="1">
        <f t="shared" si="1"/>
        <v>1067</v>
      </c>
      <c r="E85" s="1">
        <v>27</v>
      </c>
      <c r="F85" s="1">
        <v>3</v>
      </c>
      <c r="G85" s="1" t="s">
        <v>74</v>
      </c>
      <c r="H85" t="s">
        <v>104</v>
      </c>
    </row>
    <row r="86" spans="1:8" ht="15.75" customHeight="1" x14ac:dyDescent="0.25">
      <c r="A86" s="1">
        <v>92</v>
      </c>
      <c r="B86" s="1">
        <v>39611465</v>
      </c>
      <c r="C86" s="1">
        <v>18.498875099999999</v>
      </c>
      <c r="D86" s="1">
        <f t="shared" si="1"/>
        <v>18</v>
      </c>
      <c r="E86" s="1">
        <v>645</v>
      </c>
      <c r="F86" s="1">
        <v>3</v>
      </c>
      <c r="G86" s="1" t="s">
        <v>84</v>
      </c>
      <c r="H86" t="s">
        <v>104</v>
      </c>
    </row>
    <row r="87" spans="1:8" ht="15.75" customHeight="1" x14ac:dyDescent="0.25">
      <c r="A87" s="1">
        <v>83</v>
      </c>
      <c r="B87" s="1">
        <v>38400217</v>
      </c>
      <c r="C87" s="1">
        <v>98.466293100000001</v>
      </c>
      <c r="D87" s="1">
        <f t="shared" si="1"/>
        <v>98</v>
      </c>
      <c r="E87" s="1">
        <v>376</v>
      </c>
      <c r="F87" s="1">
        <v>9</v>
      </c>
      <c r="G87" s="1" t="s">
        <v>75</v>
      </c>
      <c r="H87" t="s">
        <v>104</v>
      </c>
    </row>
    <row r="88" spans="1:8" ht="15.75" customHeight="1" x14ac:dyDescent="0.25">
      <c r="A88" s="1">
        <v>95</v>
      </c>
      <c r="B88" s="1">
        <v>34371957</v>
      </c>
      <c r="C88" s="1">
        <v>1040.1212419999999</v>
      </c>
      <c r="D88" s="1">
        <f t="shared" si="1"/>
        <v>1040</v>
      </c>
      <c r="E88" s="1">
        <v>819</v>
      </c>
      <c r="F88" s="1">
        <v>4</v>
      </c>
      <c r="G88" s="1" t="s">
        <v>87</v>
      </c>
      <c r="H88" t="s">
        <v>104</v>
      </c>
    </row>
    <row r="89" spans="1:8" ht="15.75" customHeight="1" x14ac:dyDescent="0.25">
      <c r="A89" s="1">
        <v>86</v>
      </c>
      <c r="B89" s="1">
        <v>70741314</v>
      </c>
      <c r="C89" s="1">
        <v>286.811082</v>
      </c>
      <c r="D89" s="1">
        <f t="shared" si="1"/>
        <v>287</v>
      </c>
      <c r="E89" s="1">
        <v>284</v>
      </c>
      <c r="F89" s="1">
        <v>7</v>
      </c>
      <c r="G89" s="1" t="s">
        <v>78</v>
      </c>
      <c r="H89" t="s">
        <v>118</v>
      </c>
    </row>
    <row r="90" spans="1:8" ht="15.75" customHeight="1" x14ac:dyDescent="0.25">
      <c r="A90" s="1">
        <v>24</v>
      </c>
      <c r="B90" s="1">
        <v>105634859</v>
      </c>
      <c r="C90" s="1">
        <v>2127.6761900000001</v>
      </c>
      <c r="D90" s="1">
        <f t="shared" si="1"/>
        <v>2128</v>
      </c>
      <c r="E90" s="1">
        <v>138</v>
      </c>
      <c r="F90" s="1">
        <v>6</v>
      </c>
      <c r="G90" s="1" t="s">
        <v>27</v>
      </c>
      <c r="H90" t="s">
        <v>107</v>
      </c>
    </row>
    <row r="91" spans="1:8" ht="15.75" customHeight="1" x14ac:dyDescent="0.25">
      <c r="A91" s="1">
        <v>26</v>
      </c>
      <c r="B91" s="1">
        <v>98495858</v>
      </c>
      <c r="C91" s="1">
        <v>252.2865741</v>
      </c>
      <c r="D91" s="1">
        <f t="shared" si="1"/>
        <v>252</v>
      </c>
      <c r="E91" s="1">
        <v>324</v>
      </c>
      <c r="F91" s="1">
        <v>2</v>
      </c>
      <c r="G91" s="1" t="s">
        <v>28</v>
      </c>
      <c r="H91" t="s">
        <v>107</v>
      </c>
    </row>
    <row r="92" spans="1:8" ht="15.75" customHeight="1" x14ac:dyDescent="0.25">
      <c r="A92" s="1">
        <v>72</v>
      </c>
      <c r="B92" s="1">
        <v>71260842</v>
      </c>
      <c r="C92" s="1">
        <v>1422.207971</v>
      </c>
      <c r="D92" s="1">
        <f t="shared" si="1"/>
        <v>1422</v>
      </c>
      <c r="E92" s="1">
        <v>670</v>
      </c>
      <c r="F92" s="1">
        <v>8</v>
      </c>
      <c r="G92" s="1" t="s">
        <v>67</v>
      </c>
      <c r="H92" t="s">
        <v>107</v>
      </c>
    </row>
    <row r="93" spans="1:8" ht="15.75" customHeight="1" x14ac:dyDescent="0.25">
      <c r="A93" s="1">
        <v>63</v>
      </c>
      <c r="B93" s="1">
        <v>79277997</v>
      </c>
      <c r="C93" s="1">
        <v>595.70838100000003</v>
      </c>
      <c r="D93" s="1">
        <f t="shared" si="1"/>
        <v>596</v>
      </c>
      <c r="E93" s="1">
        <v>920</v>
      </c>
      <c r="F93" s="1">
        <v>4</v>
      </c>
      <c r="G93" s="1" t="s">
        <v>60</v>
      </c>
      <c r="H93" t="s">
        <v>110</v>
      </c>
    </row>
    <row r="94" spans="1:8" ht="15.75" customHeight="1" x14ac:dyDescent="0.25">
      <c r="A94" s="1">
        <v>47</v>
      </c>
      <c r="B94" s="1">
        <v>87309336</v>
      </c>
      <c r="C94" s="1">
        <v>728.5589301</v>
      </c>
      <c r="D94" s="1">
        <f t="shared" si="1"/>
        <v>729</v>
      </c>
      <c r="E94" s="1">
        <v>67</v>
      </c>
      <c r="F94" s="1">
        <v>3</v>
      </c>
      <c r="G94" s="1" t="s">
        <v>47</v>
      </c>
      <c r="H94" t="s">
        <v>109</v>
      </c>
    </row>
    <row r="95" spans="1:8" ht="15.75" customHeight="1" x14ac:dyDescent="0.25">
      <c r="A95" s="1">
        <v>73</v>
      </c>
      <c r="B95" s="1">
        <v>74087933</v>
      </c>
      <c r="C95" s="1">
        <v>0.67923100000000003</v>
      </c>
      <c r="D95" s="1">
        <f t="shared" si="1"/>
        <v>1</v>
      </c>
      <c r="E95" s="1">
        <v>237</v>
      </c>
      <c r="F95" s="1">
        <v>10</v>
      </c>
      <c r="G95" s="1" t="s">
        <v>68</v>
      </c>
      <c r="H95" t="s">
        <v>103</v>
      </c>
    </row>
    <row r="96" spans="1:8" ht="15.75" customHeight="1" x14ac:dyDescent="0.25">
      <c r="A96" s="1">
        <v>40</v>
      </c>
      <c r="B96" s="1">
        <v>52510240</v>
      </c>
      <c r="C96" s="1">
        <v>1921.5825400000001</v>
      </c>
      <c r="D96" s="1">
        <f t="shared" si="1"/>
        <v>1922</v>
      </c>
      <c r="E96" s="1">
        <v>846</v>
      </c>
      <c r="F96" s="1">
        <v>7</v>
      </c>
      <c r="G96" s="1" t="s">
        <v>40</v>
      </c>
      <c r="H96" t="s">
        <v>103</v>
      </c>
    </row>
    <row r="97" spans="1:8" ht="15.75" customHeight="1" x14ac:dyDescent="0.25">
      <c r="A97" s="1">
        <v>62</v>
      </c>
      <c r="B97" s="1">
        <v>44661567</v>
      </c>
      <c r="C97" s="1">
        <v>0.1</v>
      </c>
      <c r="D97" s="1">
        <f t="shared" si="1"/>
        <v>0</v>
      </c>
      <c r="E97" s="1">
        <v>529</v>
      </c>
      <c r="F97" s="1">
        <v>3</v>
      </c>
      <c r="G97" s="1" t="s">
        <v>59</v>
      </c>
      <c r="H97" t="s">
        <v>103</v>
      </c>
    </row>
    <row r="98" spans="1:8" ht="15.75" customHeight="1" x14ac:dyDescent="0.25">
      <c r="A98" s="1">
        <v>90</v>
      </c>
      <c r="B98" s="1">
        <v>39920761</v>
      </c>
      <c r="C98" s="1">
        <v>1311.6175129999999</v>
      </c>
      <c r="D98" s="1">
        <f t="shared" si="1"/>
        <v>1312</v>
      </c>
      <c r="E98" s="1">
        <v>891</v>
      </c>
      <c r="F98" s="1">
        <v>1</v>
      </c>
      <c r="G98" s="1" t="s">
        <v>82</v>
      </c>
      <c r="H98" t="s">
        <v>103</v>
      </c>
    </row>
    <row r="99" spans="1:8" ht="15.75" customHeight="1" x14ac:dyDescent="0.25">
      <c r="A99" s="1">
        <v>52</v>
      </c>
      <c r="B99" s="1">
        <v>38248113</v>
      </c>
      <c r="C99" s="1">
        <v>0.1</v>
      </c>
      <c r="D99" s="1">
        <f t="shared" si="1"/>
        <v>0</v>
      </c>
      <c r="E99" s="1">
        <v>106</v>
      </c>
      <c r="F99" s="1">
        <v>6</v>
      </c>
      <c r="G99" s="1" t="s">
        <v>52</v>
      </c>
      <c r="H99" t="s">
        <v>103</v>
      </c>
    </row>
    <row r="100" spans="1:8" ht="15.75" customHeight="1" x14ac:dyDescent="0.25">
      <c r="A100" s="1">
        <v>30</v>
      </c>
      <c r="B100" s="1">
        <v>102320526</v>
      </c>
      <c r="C100" s="1">
        <v>1488.1560850000001</v>
      </c>
      <c r="D100" s="1">
        <f t="shared" si="1"/>
        <v>1488</v>
      </c>
      <c r="E100" s="1">
        <v>987</v>
      </c>
      <c r="F100" s="1">
        <v>10</v>
      </c>
      <c r="G100" s="1" t="s">
        <v>121</v>
      </c>
      <c r="H100" t="s">
        <v>106</v>
      </c>
    </row>
    <row r="101" spans="1:8" ht="15.75" customHeight="1" x14ac:dyDescent="0.25">
      <c r="A101" s="1">
        <v>28</v>
      </c>
      <c r="B101" s="1">
        <v>101008280</v>
      </c>
      <c r="C101" s="1">
        <v>1603.37969</v>
      </c>
      <c r="D101" s="1">
        <f t="shared" si="1"/>
        <v>1603</v>
      </c>
      <c r="E101" s="1">
        <v>89</v>
      </c>
      <c r="F101" s="1">
        <v>5</v>
      </c>
      <c r="G101" s="1" t="s">
        <v>120</v>
      </c>
      <c r="H101" t="s">
        <v>106</v>
      </c>
    </row>
    <row r="102" spans="1:8" ht="15.75" customHeight="1" x14ac:dyDescent="0.25">
      <c r="A102" s="1">
        <v>60</v>
      </c>
      <c r="B102" s="1">
        <v>74043893</v>
      </c>
      <c r="C102" s="1">
        <v>1343.1443549999999</v>
      </c>
      <c r="D102" s="1">
        <f t="shared" si="1"/>
        <v>1343</v>
      </c>
      <c r="E102" s="1">
        <v>786</v>
      </c>
      <c r="F102" s="1">
        <v>8</v>
      </c>
      <c r="G102" s="1" t="s">
        <v>122</v>
      </c>
      <c r="H102" t="s">
        <v>106</v>
      </c>
    </row>
    <row r="103" spans="1:8" ht="15.75" customHeight="1" x14ac:dyDescent="0.25"/>
    <row r="104" spans="1:8" ht="15.75" customHeight="1" x14ac:dyDescent="0.25"/>
    <row r="105" spans="1:8" ht="15.75" customHeight="1" x14ac:dyDescent="0.25"/>
    <row r="106" spans="1:8" ht="15.75" customHeight="1" x14ac:dyDescent="0.25">
      <c r="B106">
        <f>AVERAGE(B2:B102)</f>
        <v>80345925.386138618</v>
      </c>
    </row>
    <row r="107" spans="1:8" ht="15.75" customHeight="1" x14ac:dyDescent="0.25"/>
    <row r="108" spans="1:8" ht="15.75" customHeight="1" x14ac:dyDescent="0.25"/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F1000"/>
  <sheetViews>
    <sheetView workbookViewId="0">
      <selection activeCell="C11" sqref="C11"/>
    </sheetView>
  </sheetViews>
  <sheetFormatPr defaultColWidth="14.42578125" defaultRowHeight="15" customHeight="1" x14ac:dyDescent="0.25"/>
  <cols>
    <col min="1" max="2" width="14.42578125" customWidth="1"/>
    <col min="3" max="3" width="74.7109375" customWidth="1"/>
    <col min="4" max="4" width="38.5703125" customWidth="1"/>
    <col min="5" max="6" width="14.42578125" customWidth="1"/>
  </cols>
  <sheetData>
    <row r="3" spans="2:6" x14ac:dyDescent="0.25">
      <c r="B3" s="1">
        <v>1</v>
      </c>
      <c r="C3" s="1" t="s">
        <v>128</v>
      </c>
      <c r="D3" s="2" t="s">
        <v>127</v>
      </c>
      <c r="E3" s="2"/>
      <c r="F3" s="2"/>
    </row>
    <row r="4" spans="2:6" x14ac:dyDescent="0.25">
      <c r="B4" s="1">
        <v>2</v>
      </c>
      <c r="C4" s="1" t="s">
        <v>129</v>
      </c>
      <c r="D4" s="2" t="s">
        <v>93</v>
      </c>
      <c r="E4" s="2"/>
      <c r="F4" s="2"/>
    </row>
    <row r="5" spans="2:6" x14ac:dyDescent="0.25">
      <c r="B5" s="1">
        <v>3</v>
      </c>
      <c r="C5" s="1" t="s">
        <v>130</v>
      </c>
    </row>
    <row r="6" spans="2:6" x14ac:dyDescent="0.25">
      <c r="B6" s="1">
        <v>4</v>
      </c>
      <c r="C6" s="1" t="s">
        <v>131</v>
      </c>
    </row>
    <row r="7" spans="2:6" x14ac:dyDescent="0.25">
      <c r="B7" s="1">
        <v>5</v>
      </c>
      <c r="C7" s="1" t="s">
        <v>133</v>
      </c>
    </row>
    <row r="8" spans="2:6" ht="15" customHeight="1" x14ac:dyDescent="0.25">
      <c r="B8" s="1"/>
      <c r="C8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C1000"/>
  <sheetViews>
    <sheetView workbookViewId="0"/>
  </sheetViews>
  <sheetFormatPr defaultColWidth="14.42578125" defaultRowHeight="15" customHeight="1" x14ac:dyDescent="0.25"/>
  <cols>
    <col min="1" max="2" width="14.42578125" customWidth="1"/>
    <col min="3" max="3" width="37.85546875" customWidth="1"/>
    <col min="4" max="6" width="14.42578125" customWidth="1"/>
  </cols>
  <sheetData>
    <row r="3" spans="2:3" x14ac:dyDescent="0.25">
      <c r="B3" s="3">
        <v>1</v>
      </c>
      <c r="C3" s="4" t="s">
        <v>94</v>
      </c>
    </row>
    <row r="4" spans="2:3" x14ac:dyDescent="0.25">
      <c r="B4" s="3">
        <v>2</v>
      </c>
      <c r="C4" s="4" t="s">
        <v>95</v>
      </c>
    </row>
    <row r="5" spans="2:3" x14ac:dyDescent="0.25">
      <c r="B5" s="3">
        <v>3</v>
      </c>
      <c r="C5" s="4" t="s">
        <v>96</v>
      </c>
    </row>
    <row r="6" spans="2:3" x14ac:dyDescent="0.25">
      <c r="B6" s="3">
        <v>4</v>
      </c>
      <c r="C6" s="4" t="s">
        <v>97</v>
      </c>
    </row>
    <row r="7" spans="2:3" x14ac:dyDescent="0.25">
      <c r="B7" s="3">
        <v>5</v>
      </c>
      <c r="C7" s="4" t="s">
        <v>98</v>
      </c>
    </row>
    <row r="8" spans="2:3" x14ac:dyDescent="0.25">
      <c r="B8" s="3">
        <v>6</v>
      </c>
      <c r="C8" s="4" t="s">
        <v>99</v>
      </c>
    </row>
    <row r="9" spans="2:3" x14ac:dyDescent="0.25">
      <c r="B9" s="3">
        <v>7</v>
      </c>
      <c r="C9" s="4" t="s">
        <v>100</v>
      </c>
    </row>
    <row r="10" spans="2:3" x14ac:dyDescent="0.25">
      <c r="B10" s="3">
        <v>8</v>
      </c>
      <c r="C10" s="4" t="s">
        <v>101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Questions</vt:lpstr>
      <vt:lpstr>Second Dataset</vt:lpstr>
      <vt:lpstr>Data!Extract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umarfarooq.82854@bh.edu.pk</cp:lastModifiedBy>
  <dcterms:created xsi:type="dcterms:W3CDTF">2023-10-01T15:15:29Z</dcterms:created>
  <dcterms:modified xsi:type="dcterms:W3CDTF">2023-10-01T15:25:18Z</dcterms:modified>
</cp:coreProperties>
</file>