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ydr\Desktop\GitHub\Excel\Assignment 1\"/>
    </mc:Choice>
  </mc:AlternateContent>
  <bookViews>
    <workbookView xWindow="0" yWindow="0" windowWidth="23040" windowHeight="9072"/>
  </bookViews>
  <sheets>
    <sheet name="Data" sheetId="1" r:id="rId1"/>
    <sheet name="Questions" sheetId="2" r:id="rId2"/>
  </sheets>
  <definedNames>
    <definedName name="_xlnm._FilterDatabase" localSheetId="0" hidden="1">Data!$C$1:$C$998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13" i="1"/>
  <c r="E8" i="2"/>
  <c r="E7" i="2"/>
  <c r="E9" i="2"/>
  <c r="E10" i="2"/>
  <c r="E5" i="2"/>
</calcChain>
</file>

<file path=xl/sharedStrings.xml><?xml version="1.0" encoding="utf-8"?>
<sst xmlns="http://schemas.openxmlformats.org/spreadsheetml/2006/main" count="327" uniqueCount="181">
  <si>
    <t>ID</t>
  </si>
  <si>
    <t>Total Current Charges</t>
  </si>
  <si>
    <t>Task:</t>
  </si>
  <si>
    <t xml:space="preserve">Clean the dataset and provide solutions to the following questions. </t>
  </si>
  <si>
    <t xml:space="preserve">List of Functions to Explore </t>
  </si>
  <si>
    <t>How many obesrvations in the datasets?</t>
  </si>
  <si>
    <t>Left()</t>
  </si>
  <si>
    <t>How many cities in the datasets</t>
  </si>
  <si>
    <t>Right()</t>
  </si>
  <si>
    <t>Largest Bill Amount</t>
  </si>
  <si>
    <t>Mid()</t>
  </si>
  <si>
    <t>Smallest Bill Amount</t>
  </si>
  <si>
    <t>Len()</t>
  </si>
  <si>
    <t>Total Bill Amount</t>
  </si>
  <si>
    <t>Text to Column</t>
  </si>
  <si>
    <t>Average Bill Amount</t>
  </si>
  <si>
    <t>Sorting</t>
  </si>
  <si>
    <t xml:space="preserve">City with the greatest average bill amount </t>
  </si>
  <si>
    <t>Filter</t>
  </si>
  <si>
    <t>Organization with the smallest average bill amount</t>
  </si>
  <si>
    <t xml:space="preserve">Find and Replace </t>
  </si>
  <si>
    <t>M/S MORO CNG STATION</t>
  </si>
  <si>
    <t>M/S Shan Textile</t>
  </si>
  <si>
    <t>M/S Adamjee Enterprises</t>
  </si>
  <si>
    <t>Shan Paper Board</t>
  </si>
  <si>
    <t>M/S CHAIRMAIN SERVICE STATION</t>
  </si>
  <si>
    <t>M/S E-ZEE FILLING STATION</t>
  </si>
  <si>
    <t>AL-HAMD CNG STATION (GAS ENGINE)</t>
  </si>
  <si>
    <t>AHMED TEXTILE</t>
  </si>
  <si>
    <t>M/S Home Fusion</t>
  </si>
  <si>
    <t>M/S MARIUM INDUSTRIES,</t>
  </si>
  <si>
    <t>M/S Tuff Polyfilms (Pvt) Limited</t>
  </si>
  <si>
    <t>M/s PAKISTAN SYNTHETICS LIMITED</t>
  </si>
  <si>
    <t>M/S ASAD CNG STATION</t>
  </si>
  <si>
    <t>M/S Elko Organistation Pvt.Ltd</t>
  </si>
  <si>
    <t>M/S Al Aamir Pvt Ltd</t>
  </si>
  <si>
    <t>M/S F K R Manufacturers</t>
  </si>
  <si>
    <t>M/S SHELL PAKISTAN LTD ( QUALITY AUTOS )</t>
  </si>
  <si>
    <t>M/S Inter Food Industries (Pvt) Ltd</t>
  </si>
  <si>
    <t>M/S ARTISTIC APPARELS (PVT) LIMITED</t>
  </si>
  <si>
    <t>M/S APEX CNG-07</t>
  </si>
  <si>
    <t>M/S DADEX ETERNIT LIMITED</t>
  </si>
  <si>
    <t>M/S Katti Sons Industries</t>
  </si>
  <si>
    <t>M/S AMP Industries (Pvt) Ltd.</t>
  </si>
  <si>
    <t>M/S Knitwear Textile Processing</t>
  </si>
  <si>
    <t>M/S National Dyeing</t>
  </si>
  <si>
    <t>M/S AASS ENTERPRISES CNG STATION</t>
  </si>
  <si>
    <t>M/S CALTEX OIL PAK LTD (AFTAB SERVICE STATION)</t>
  </si>
  <si>
    <t>M/S SANTE (PVT.) LTD.</t>
  </si>
  <si>
    <t>M/S AHMED INDUSTRIES</t>
  </si>
  <si>
    <t>M/S Penta Industries Ltd</t>
  </si>
  <si>
    <t>M/S Mehran Textile Processors</t>
  </si>
  <si>
    <t>M/S Mehran Hair Brush</t>
  </si>
  <si>
    <t>M/S MUNIR TEXTILE MILLS</t>
  </si>
  <si>
    <t>M/S F&amp;M GARMENT  (TENANT)</t>
  </si>
  <si>
    <t>M/S AUTO GAS</t>
  </si>
  <si>
    <t>BISMILLAH CNG FILLING STATION</t>
  </si>
  <si>
    <t>M/S Hashwani Hotels Limited</t>
  </si>
  <si>
    <t>M/S LOTTE KOLSON (PVT) LTD</t>
  </si>
  <si>
    <t>M/S PAKISTAN STEEL  (RUN 2)</t>
  </si>
  <si>
    <t>SINDH FILLING STATION</t>
  </si>
  <si>
    <t>M/S Allies Chemical Industries</t>
  </si>
  <si>
    <t>M/S KORANGI CNG</t>
  </si>
  <si>
    <t>M/S UNION FABRICS (PRIVATE) LIMITED</t>
  </si>
  <si>
    <t>M/S Mohd Yahya Mohd Yousuf Bari</t>
  </si>
  <si>
    <t>M/S GOHAR CNG FILLING STATION</t>
  </si>
  <si>
    <t>M/S KULSOOM INDUSTRIES</t>
  </si>
  <si>
    <t>M/S New Delite Industries</t>
  </si>
  <si>
    <t>M/S SHAHZAD TRUCKING STATION (Gas Engine)</t>
  </si>
  <si>
    <t>M/S Searle Pakistan Pvt Ltd</t>
  </si>
  <si>
    <t>M/S AL HAMRA CNG FILLING STATION</t>
  </si>
  <si>
    <t>M/S National Insurance Company</t>
  </si>
  <si>
    <t>M/S Chief Fabrices Pvt Ltd.</t>
  </si>
  <si>
    <t>M/S SAMI PHARMACEUTICALS (PVT) LTD</t>
  </si>
  <si>
    <t>M/S Haleema Apparel</t>
  </si>
  <si>
    <t>M/S Avm Chemical Industries</t>
  </si>
  <si>
    <t>M/S HIGH SPEED CNG SERVICES</t>
  </si>
  <si>
    <t>TAC CNG STATION-II</t>
  </si>
  <si>
    <t>M/S AL HARMAIN CNG FILLING STATION</t>
  </si>
  <si>
    <t>M/S RAZZAQUE BASIT OIL INDUSTRIES (PVT) LTD.,</t>
  </si>
  <si>
    <t>M/S Getz Pharma (Pvt) Limited</t>
  </si>
  <si>
    <t>M/S Rauf Qasim Textile</t>
  </si>
  <si>
    <t>M/S Artistic Fabric &amp; Garments Industries (Pvt.) Limited</t>
  </si>
  <si>
    <t>M/S WORLD MEMON FOUNDATION COMMUNITY CENTRE TRUST</t>
  </si>
  <si>
    <t>M/S D S MOTORS</t>
  </si>
  <si>
    <t>M/S Arshad Tin Container</t>
  </si>
  <si>
    <t>M/S The Director - H E J RESEARCH INSTITUTE</t>
  </si>
  <si>
    <t>M/S YOUSUF IJAZ FOOD INDUSTRY</t>
  </si>
  <si>
    <t>M/S Weave &amp; Knit Pvt Ltd.</t>
  </si>
  <si>
    <t>M/S BUKSH INDUSTRIES PVT LTD</t>
  </si>
  <si>
    <t>M/S Union Fabrics (Pvt) Limited</t>
  </si>
  <si>
    <t>M/S INDUSTRIAL CLOTHING (PVT) LTD</t>
  </si>
  <si>
    <t>M/S Umer Draz &amp; Company</t>
  </si>
  <si>
    <t>M/S National Tiles &amp; Ceramics Lt</t>
  </si>
  <si>
    <t>M/S G.I. ENTERPRISES</t>
  </si>
  <si>
    <t>M/S STANLEY HOUSE INDUSTRIES</t>
  </si>
  <si>
    <t>M/S PEARL FABRICS COMPANY</t>
  </si>
  <si>
    <t>M/S International Printing Inks &amp; Chemical (Pvt) Ltd</t>
  </si>
  <si>
    <t>M/S UMAIRS CNG STATION</t>
  </si>
  <si>
    <t>M/S Standard Mills (Pvt) Ltd</t>
  </si>
  <si>
    <t>M/S State Bank Pakistan</t>
  </si>
  <si>
    <t>M/S Crescent Enterprises</t>
  </si>
  <si>
    <t>M/S Salim Winding Works</t>
  </si>
  <si>
    <t>M/S Umer Enterprises</t>
  </si>
  <si>
    <t>M/S PERFECT MULTIPLE INDUSTRIES</t>
  </si>
  <si>
    <t>M/S Hilal Foods (Pvt) Ltd</t>
  </si>
  <si>
    <t>M/S MAHAM CNG ZONE</t>
  </si>
  <si>
    <t>M/S Fateh Textile Mills Ltd</t>
  </si>
  <si>
    <t>M/S A G M Rolling Mills</t>
  </si>
  <si>
    <t>ADAMJEE ENTERPRISES</t>
  </si>
  <si>
    <t>M/S Hesco Transformer</t>
  </si>
  <si>
    <t>M/S World Petroleum</t>
  </si>
  <si>
    <t>M/S M ELYAS &amp; SONS (TENANT)</t>
  </si>
  <si>
    <t>M/S AWT (ASKARI CNG STATION)</t>
  </si>
  <si>
    <t>M/S QURESHI FLOUR MILLS,</t>
  </si>
  <si>
    <t>M/S AUTOMEN</t>
  </si>
  <si>
    <t>INDUS CNG &amp; FILLING STATION</t>
  </si>
  <si>
    <t>M/S HAMZA CNG STATION</t>
  </si>
  <si>
    <t>M/S A G Fisheries Ltd</t>
  </si>
  <si>
    <t>M/S SHELL PAKISTAN LTD (CLASSIC FILLING STATION)</t>
  </si>
  <si>
    <t>M/S S S Industries</t>
  </si>
  <si>
    <t>M/S MUSTAQEEM CNG STATION</t>
  </si>
  <si>
    <t>M/S National Commercial &amp;</t>
  </si>
  <si>
    <t>M/S Tughlaq Paper Mills</t>
  </si>
  <si>
    <t>M/S GOLDEN CONFECTIONARY</t>
  </si>
  <si>
    <t>M/S INTERNATIONAL TEXTILE LIMITED</t>
  </si>
  <si>
    <t>TANDO MUHAMMAD KHAN FILLING STATION.</t>
  </si>
  <si>
    <t>M/S APOLLO II SERVICE STATION</t>
  </si>
  <si>
    <t>M/S ABDUL SATTAR PLASTIC</t>
  </si>
  <si>
    <t>M/S Shahab Silk Mills Ltd</t>
  </si>
  <si>
    <t>M/S AL MADINA ENTERPRISES (Pso)</t>
  </si>
  <si>
    <t>M/S Al Habib Dyeing.</t>
  </si>
  <si>
    <t>M/S CLASSIC LEATHER</t>
  </si>
  <si>
    <t>M/S Mechtech Engineering (Pvt)</t>
  </si>
  <si>
    <t>M/S Tiger Engineering</t>
  </si>
  <si>
    <t>M/S Mundia Exports</t>
  </si>
  <si>
    <t>M/S Matco Foods (Pvt) Limited</t>
  </si>
  <si>
    <t>M/S Universal Chemical And</t>
  </si>
  <si>
    <t>M/S Nini Tex (Pvt) Ltd</t>
  </si>
  <si>
    <t>M/S ZAHID TANVEER</t>
  </si>
  <si>
    <t>M/S NATIONAL PETROCARBON (PVT) LTD</t>
  </si>
  <si>
    <t>M/S Al Makhdoom Industries</t>
  </si>
  <si>
    <t>M/S Lucky Energy Limited</t>
  </si>
  <si>
    <t>M/S NOOR PROCESSING</t>
  </si>
  <si>
    <t>M/S GHAZI CNG STATION</t>
  </si>
  <si>
    <t>M/S F.S. INDUSTRIES,</t>
  </si>
  <si>
    <t>M/S SIND FEED &amp; ALLIED PRODUCTS</t>
  </si>
  <si>
    <t>M/S SOORTY ENTERPRISES (PVT) LTD</t>
  </si>
  <si>
    <t>M/S DAWOOD MEAT COMPANY (PVT) LTD.,</t>
  </si>
  <si>
    <t>M/S Getz Pharma Pakistan</t>
  </si>
  <si>
    <t>M/S O &amp; B FILLING STATION</t>
  </si>
  <si>
    <t>M/S Meraj Limited</t>
  </si>
  <si>
    <t>M/S National Institute of Leather Technology</t>
  </si>
  <si>
    <t>M/S Sanaullah Woolen Industries</t>
  </si>
  <si>
    <t>M/S Sterling Creations</t>
  </si>
  <si>
    <t>M/S AHMAD MANUFACTURING CORPORATION</t>
  </si>
  <si>
    <t>M/S Shoaib Shamim</t>
  </si>
  <si>
    <t>M/S HAMZA VEGETABLE OIL REFINERY &amp; GHEE MILLS (PVT) LTD UNIT-III</t>
  </si>
  <si>
    <t>M/S Pakistan Formica Limited</t>
  </si>
  <si>
    <t>M/S Hassan Fabrics</t>
  </si>
  <si>
    <t>M/S FIRST STANDARD BAKERY PRODUCTS,</t>
  </si>
  <si>
    <t>AHMED PETROLEUM &amp; CNG SERVICES</t>
  </si>
  <si>
    <t>M/S CBM Plastics (Pvt) Ltd</t>
  </si>
  <si>
    <t>M/S HASSAN CNG STATION</t>
  </si>
  <si>
    <t>M/S Asif Zubair &amp; Company</t>
  </si>
  <si>
    <t>M/S KANGORE TRADERS</t>
  </si>
  <si>
    <t>M/S Silver Textile Factory</t>
  </si>
  <si>
    <t>Moro</t>
  </si>
  <si>
    <t>Karachi</t>
  </si>
  <si>
    <t>Hyderabad</t>
  </si>
  <si>
    <t>Sukkur</t>
  </si>
  <si>
    <t>Quetta</t>
  </si>
  <si>
    <t>Name</t>
  </si>
  <si>
    <t>City</t>
  </si>
  <si>
    <t xml:space="preserve">Karachi Avg </t>
  </si>
  <si>
    <t xml:space="preserve">Karachi </t>
  </si>
  <si>
    <t>Quetta avg</t>
  </si>
  <si>
    <t>Hyderabad  avg</t>
  </si>
  <si>
    <t xml:space="preserve">Sukkur avg </t>
  </si>
  <si>
    <t xml:space="preserve"> </t>
  </si>
  <si>
    <t xml:space="preserve">Moro 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</si>
</sst>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3" fontId="2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7"/>
  <sheetViews>
    <sheetView tabSelected="1" workbookViewId="0">
      <selection activeCell="G7" sqref="G7"/>
    </sheetView>
  </sheetViews>
  <sheetFormatPr defaultColWidth="14.44140625" defaultRowHeight="15" customHeight="1" x14ac:dyDescent="0.3"/>
  <cols>
    <col min="1" max="1" width="12" customWidth="1"/>
    <col min="2" max="2" width="68.109375" customWidth="1"/>
    <col min="3" max="3" width="15.88671875" customWidth="1"/>
    <col min="4" max="4" width="27.44140625" customWidth="1"/>
    <col min="5" max="5" width="15.6640625" customWidth="1"/>
    <col min="6" max="6" width="22.6640625" customWidth="1"/>
    <col min="7" max="7" width="17.88671875" customWidth="1"/>
    <col min="8" max="25" width="40.5546875" customWidth="1"/>
  </cols>
  <sheetData>
    <row r="1" spans="1:7" ht="14.25" customHeight="1" x14ac:dyDescent="0.3">
      <c r="A1" s="6" t="s">
        <v>0</v>
      </c>
      <c r="B1" s="7" t="s">
        <v>172</v>
      </c>
      <c r="C1" s="7" t="s">
        <v>173</v>
      </c>
      <c r="D1" s="7" t="s">
        <v>1</v>
      </c>
    </row>
    <row r="2" spans="1:7" ht="14.25" customHeight="1" x14ac:dyDescent="0.3">
      <c r="A2" s="1">
        <v>388</v>
      </c>
      <c r="B2" s="9" t="s">
        <v>50</v>
      </c>
      <c r="C2" s="1" t="s">
        <v>168</v>
      </c>
      <c r="D2" s="5">
        <v>-559441</v>
      </c>
    </row>
    <row r="3" spans="1:7" ht="14.25" customHeight="1" x14ac:dyDescent="0.3">
      <c r="A3" s="1">
        <v>443</v>
      </c>
      <c r="B3" s="1" t="s">
        <v>144</v>
      </c>
      <c r="C3" s="1" t="s">
        <v>168</v>
      </c>
      <c r="D3" s="5">
        <v>-21825</v>
      </c>
    </row>
    <row r="4" spans="1:7" ht="14.25" customHeight="1" x14ac:dyDescent="0.3">
      <c r="A4" s="1">
        <v>998</v>
      </c>
      <c r="B4" s="1" t="s">
        <v>116</v>
      </c>
      <c r="C4" s="1" t="s">
        <v>169</v>
      </c>
      <c r="D4" s="5">
        <v>-18818</v>
      </c>
    </row>
    <row r="5" spans="1:7" ht="14.25" customHeight="1" x14ac:dyDescent="0.3">
      <c r="A5" s="1">
        <v>37</v>
      </c>
      <c r="B5" s="1" t="s">
        <v>77</v>
      </c>
      <c r="C5" s="1" t="s">
        <v>167</v>
      </c>
      <c r="D5" s="1">
        <v>0</v>
      </c>
    </row>
    <row r="6" spans="1:7" ht="14.25" customHeight="1" x14ac:dyDescent="0.3">
      <c r="A6" s="1">
        <v>45</v>
      </c>
      <c r="B6" s="1" t="s">
        <v>37</v>
      </c>
      <c r="C6" s="1" t="s">
        <v>168</v>
      </c>
      <c r="D6" s="1">
        <v>0</v>
      </c>
    </row>
    <row r="7" spans="1:7" ht="14.25" customHeight="1" x14ac:dyDescent="0.3">
      <c r="A7" s="1">
        <v>56</v>
      </c>
      <c r="B7" s="1" t="s">
        <v>119</v>
      </c>
      <c r="C7" s="1" t="s">
        <v>168</v>
      </c>
      <c r="D7" s="1">
        <v>0</v>
      </c>
      <c r="F7" t="s">
        <v>174</v>
      </c>
      <c r="G7" s="8">
        <f>AVERAGE(D2:D149)</f>
        <v>993963.39189189184</v>
      </c>
    </row>
    <row r="8" spans="1:7" ht="14.25" customHeight="1" x14ac:dyDescent="0.3">
      <c r="A8" s="1">
        <v>87</v>
      </c>
      <c r="B8" s="1" t="s">
        <v>103</v>
      </c>
      <c r="C8" s="1" t="s">
        <v>168</v>
      </c>
      <c r="D8" s="1">
        <v>0</v>
      </c>
      <c r="G8" s="8"/>
    </row>
    <row r="9" spans="1:7" ht="14.25" customHeight="1" x14ac:dyDescent="0.3">
      <c r="A9" s="1">
        <v>303</v>
      </c>
      <c r="B9" s="1" t="s">
        <v>68</v>
      </c>
      <c r="C9" s="1" t="s">
        <v>168</v>
      </c>
      <c r="D9" s="1">
        <v>0</v>
      </c>
      <c r="F9" t="s">
        <v>178</v>
      </c>
      <c r="G9" s="8">
        <v>213406</v>
      </c>
    </row>
    <row r="10" spans="1:7" ht="14.25" customHeight="1" x14ac:dyDescent="0.3">
      <c r="A10" s="1">
        <v>403</v>
      </c>
      <c r="B10" s="1" t="s">
        <v>161</v>
      </c>
      <c r="C10" s="1" t="s">
        <v>168</v>
      </c>
      <c r="D10" s="1">
        <v>0</v>
      </c>
    </row>
    <row r="11" spans="1:7" ht="14.25" customHeight="1" x14ac:dyDescent="0.3">
      <c r="A11" s="1">
        <v>418</v>
      </c>
      <c r="B11" s="1" t="s">
        <v>66</v>
      </c>
      <c r="C11" s="1" t="s">
        <v>168</v>
      </c>
      <c r="D11" s="1">
        <v>0</v>
      </c>
      <c r="F11" t="s">
        <v>176</v>
      </c>
      <c r="G11">
        <v>800</v>
      </c>
    </row>
    <row r="12" spans="1:7" ht="14.25" customHeight="1" x14ac:dyDescent="0.3">
      <c r="A12" s="1">
        <v>838</v>
      </c>
      <c r="B12" s="1" t="s">
        <v>41</v>
      </c>
      <c r="C12" s="1" t="s">
        <v>169</v>
      </c>
      <c r="D12" s="1">
        <v>0</v>
      </c>
    </row>
    <row r="13" spans="1:7" ht="14.25" customHeight="1" x14ac:dyDescent="0.3">
      <c r="A13" s="1">
        <v>986</v>
      </c>
      <c r="B13" s="1" t="s">
        <v>115</v>
      </c>
      <c r="C13" s="1" t="s">
        <v>169</v>
      </c>
      <c r="D13" s="1">
        <v>0</v>
      </c>
      <c r="F13" t="s">
        <v>177</v>
      </c>
      <c r="G13" s="8">
        <f>AVERAGE(D4:D134)</f>
        <v>466449.43511450384</v>
      </c>
    </row>
    <row r="14" spans="1:7" ht="14.25" customHeight="1" x14ac:dyDescent="0.3">
      <c r="A14" s="1">
        <v>486</v>
      </c>
      <c r="B14" s="1" t="s">
        <v>94</v>
      </c>
      <c r="C14" s="1" t="s">
        <v>168</v>
      </c>
      <c r="D14" s="1">
        <v>670</v>
      </c>
    </row>
    <row r="15" spans="1:7" ht="14.25" customHeight="1" x14ac:dyDescent="0.3">
      <c r="A15" s="1">
        <v>36</v>
      </c>
      <c r="B15" s="1" t="s">
        <v>117</v>
      </c>
      <c r="C15" s="1" t="s">
        <v>171</v>
      </c>
      <c r="D15" s="1">
        <v>800</v>
      </c>
      <c r="F15" t="s">
        <v>180</v>
      </c>
      <c r="G15">
        <v>0</v>
      </c>
    </row>
    <row r="16" spans="1:7" ht="14.25" customHeight="1" x14ac:dyDescent="0.3">
      <c r="A16" s="1">
        <v>177</v>
      </c>
      <c r="B16" s="1" t="s">
        <v>47</v>
      </c>
      <c r="C16" s="1" t="s">
        <v>168</v>
      </c>
      <c r="D16" s="1">
        <v>800</v>
      </c>
    </row>
    <row r="17" spans="1:4" ht="14.25" customHeight="1" x14ac:dyDescent="0.3">
      <c r="A17" s="1">
        <v>229</v>
      </c>
      <c r="B17" s="1" t="s">
        <v>55</v>
      </c>
      <c r="C17" s="1" t="s">
        <v>168</v>
      </c>
      <c r="D17" s="1">
        <v>800</v>
      </c>
    </row>
    <row r="18" spans="1:4" ht="14.25" customHeight="1" x14ac:dyDescent="0.3">
      <c r="A18" s="1">
        <v>244</v>
      </c>
      <c r="B18" s="1" t="s">
        <v>56</v>
      </c>
      <c r="C18" s="1" t="s">
        <v>168</v>
      </c>
      <c r="D18" s="1">
        <v>800</v>
      </c>
    </row>
    <row r="19" spans="1:4" ht="14.25" customHeight="1" x14ac:dyDescent="0.3">
      <c r="A19" s="1">
        <v>396</v>
      </c>
      <c r="B19" s="1" t="s">
        <v>98</v>
      </c>
      <c r="C19" s="1" t="s">
        <v>168</v>
      </c>
      <c r="D19" s="1">
        <v>800</v>
      </c>
    </row>
    <row r="20" spans="1:4" ht="14.25" customHeight="1" x14ac:dyDescent="0.3">
      <c r="A20" s="1">
        <v>478</v>
      </c>
      <c r="B20" s="1" t="s">
        <v>121</v>
      </c>
      <c r="C20" s="1" t="s">
        <v>168</v>
      </c>
      <c r="D20" s="1">
        <v>800</v>
      </c>
    </row>
    <row r="21" spans="1:4" ht="14.25" customHeight="1" x14ac:dyDescent="0.3">
      <c r="A21" s="1">
        <v>506</v>
      </c>
      <c r="B21" s="1" t="s">
        <v>126</v>
      </c>
      <c r="C21" s="1" t="s">
        <v>168</v>
      </c>
      <c r="D21" s="1">
        <v>800</v>
      </c>
    </row>
    <row r="22" spans="1:4" ht="14.25" customHeight="1" x14ac:dyDescent="0.3">
      <c r="A22" s="1">
        <v>887</v>
      </c>
      <c r="B22" s="1" t="s">
        <v>46</v>
      </c>
      <c r="C22" s="1" t="s">
        <v>169</v>
      </c>
      <c r="D22" s="1">
        <v>800</v>
      </c>
    </row>
    <row r="23" spans="1:4" ht="14.25" customHeight="1" x14ac:dyDescent="0.3">
      <c r="A23" s="1">
        <v>498</v>
      </c>
      <c r="B23" s="1" t="s">
        <v>33</v>
      </c>
      <c r="C23" s="1" t="s">
        <v>168</v>
      </c>
      <c r="D23" s="1">
        <v>932</v>
      </c>
    </row>
    <row r="24" spans="1:4" ht="14.25" customHeight="1" x14ac:dyDescent="0.3">
      <c r="A24" s="1">
        <v>589</v>
      </c>
      <c r="B24" s="1" t="s">
        <v>62</v>
      </c>
      <c r="C24" s="1" t="s">
        <v>168</v>
      </c>
      <c r="D24" s="1">
        <v>936</v>
      </c>
    </row>
    <row r="25" spans="1:4" ht="14.25" customHeight="1" x14ac:dyDescent="0.3">
      <c r="A25" s="1">
        <v>86</v>
      </c>
      <c r="B25" s="1" t="s">
        <v>78</v>
      </c>
      <c r="C25" s="1" t="s">
        <v>168</v>
      </c>
      <c r="D25" s="5">
        <v>1000</v>
      </c>
    </row>
    <row r="26" spans="1:4" ht="14.25" customHeight="1" x14ac:dyDescent="0.3">
      <c r="A26" s="1">
        <v>182</v>
      </c>
      <c r="B26" s="1" t="s">
        <v>65</v>
      </c>
      <c r="C26" s="1" t="s">
        <v>168</v>
      </c>
      <c r="D26" s="5">
        <v>1000</v>
      </c>
    </row>
    <row r="27" spans="1:4" ht="14.25" customHeight="1" x14ac:dyDescent="0.3">
      <c r="A27" s="1">
        <v>567</v>
      </c>
      <c r="B27" s="1" t="s">
        <v>163</v>
      </c>
      <c r="C27" s="1" t="s">
        <v>168</v>
      </c>
      <c r="D27" s="5">
        <v>1000</v>
      </c>
    </row>
    <row r="28" spans="1:4" ht="14.25" customHeight="1" x14ac:dyDescent="0.3">
      <c r="A28" s="1">
        <v>846</v>
      </c>
      <c r="B28" s="1" t="s">
        <v>150</v>
      </c>
      <c r="C28" s="1" t="s">
        <v>169</v>
      </c>
      <c r="D28" s="5">
        <v>1000</v>
      </c>
    </row>
    <row r="29" spans="1:4" ht="14.25" customHeight="1" x14ac:dyDescent="0.3">
      <c r="A29" s="1">
        <v>88</v>
      </c>
      <c r="B29" s="1" t="s">
        <v>60</v>
      </c>
      <c r="C29" s="1" t="s">
        <v>168</v>
      </c>
      <c r="D29" s="5">
        <v>1094</v>
      </c>
    </row>
    <row r="30" spans="1:4" ht="14.25" customHeight="1" x14ac:dyDescent="0.3">
      <c r="A30" s="1">
        <v>596</v>
      </c>
      <c r="B30" s="1" t="s">
        <v>95</v>
      </c>
      <c r="C30" s="1" t="s">
        <v>168</v>
      </c>
      <c r="D30" s="5">
        <v>1170</v>
      </c>
    </row>
    <row r="31" spans="1:4" ht="14.25" customHeight="1" x14ac:dyDescent="0.3">
      <c r="A31" s="1">
        <v>618</v>
      </c>
      <c r="B31" s="1" t="s">
        <v>152</v>
      </c>
      <c r="C31" s="1" t="s">
        <v>168</v>
      </c>
      <c r="D31" s="5">
        <v>1330</v>
      </c>
    </row>
    <row r="32" spans="1:4" ht="14.25" customHeight="1" x14ac:dyDescent="0.3">
      <c r="A32" s="1">
        <v>842</v>
      </c>
      <c r="B32" s="1" t="s">
        <v>118</v>
      </c>
      <c r="C32" s="1" t="s">
        <v>169</v>
      </c>
      <c r="D32" s="5">
        <v>13919</v>
      </c>
    </row>
    <row r="33" spans="1:7" ht="14.25" customHeight="1" x14ac:dyDescent="0.3">
      <c r="A33" s="1">
        <v>117</v>
      </c>
      <c r="B33" s="1" t="s">
        <v>36</v>
      </c>
      <c r="C33" s="1" t="s">
        <v>168</v>
      </c>
      <c r="D33" s="5">
        <v>32662</v>
      </c>
    </row>
    <row r="34" spans="1:7" ht="14.25" customHeight="1" x14ac:dyDescent="0.3">
      <c r="A34" s="1">
        <v>976</v>
      </c>
      <c r="B34" s="1" t="s">
        <v>82</v>
      </c>
      <c r="C34" s="1" t="s">
        <v>169</v>
      </c>
      <c r="D34" s="5">
        <v>33247</v>
      </c>
    </row>
    <row r="35" spans="1:7" ht="14.25" customHeight="1" x14ac:dyDescent="0.3">
      <c r="A35" s="1">
        <v>536</v>
      </c>
      <c r="B35" s="1" t="s">
        <v>101</v>
      </c>
      <c r="C35" s="1" t="s">
        <v>168</v>
      </c>
      <c r="D35" s="5">
        <v>37517</v>
      </c>
    </row>
    <row r="36" spans="1:7" ht="14.25" customHeight="1" x14ac:dyDescent="0.3">
      <c r="A36" s="1">
        <v>70</v>
      </c>
      <c r="B36" s="1" t="s">
        <v>74</v>
      </c>
      <c r="C36" s="1" t="s">
        <v>168</v>
      </c>
      <c r="D36" s="5">
        <v>41933</v>
      </c>
    </row>
    <row r="37" spans="1:7" ht="14.25" customHeight="1" x14ac:dyDescent="0.3">
      <c r="A37" s="1">
        <v>109</v>
      </c>
      <c r="B37" s="1" t="s">
        <v>73</v>
      </c>
      <c r="C37" s="1" t="s">
        <v>168</v>
      </c>
      <c r="D37" s="5">
        <v>41933</v>
      </c>
    </row>
    <row r="38" spans="1:7" ht="14.25" customHeight="1" x14ac:dyDescent="0.3">
      <c r="A38" s="1">
        <v>225</v>
      </c>
      <c r="B38" s="1" t="s">
        <v>75</v>
      </c>
      <c r="C38" s="1" t="s">
        <v>168</v>
      </c>
      <c r="D38" s="5">
        <v>41933</v>
      </c>
    </row>
    <row r="39" spans="1:7" ht="14.25" customHeight="1" x14ac:dyDescent="0.3">
      <c r="A39" s="1">
        <v>252</v>
      </c>
      <c r="B39" s="1" t="s">
        <v>97</v>
      </c>
      <c r="C39" s="1" t="s">
        <v>168</v>
      </c>
      <c r="D39" s="5">
        <v>41933</v>
      </c>
    </row>
    <row r="40" spans="1:7" ht="14.25" customHeight="1" x14ac:dyDescent="0.3">
      <c r="A40" s="1">
        <v>475</v>
      </c>
      <c r="B40" s="1" t="s">
        <v>80</v>
      </c>
      <c r="C40" s="1" t="s">
        <v>168</v>
      </c>
      <c r="D40" s="5">
        <v>41933</v>
      </c>
    </row>
    <row r="41" spans="1:7" ht="14.25" customHeight="1" x14ac:dyDescent="0.3">
      <c r="A41" s="1">
        <v>609</v>
      </c>
      <c r="B41" s="1" t="s">
        <v>58</v>
      </c>
      <c r="C41" s="1" t="s">
        <v>168</v>
      </c>
      <c r="D41" s="5">
        <v>41933</v>
      </c>
    </row>
    <row r="42" spans="1:7" ht="14.25" customHeight="1" x14ac:dyDescent="0.3">
      <c r="A42" s="1">
        <v>621</v>
      </c>
      <c r="B42" s="1" t="s">
        <v>151</v>
      </c>
      <c r="C42" s="1" t="s">
        <v>168</v>
      </c>
      <c r="D42" s="5">
        <v>41933</v>
      </c>
    </row>
    <row r="43" spans="1:7" ht="14.25" customHeight="1" x14ac:dyDescent="0.3">
      <c r="A43" s="1">
        <v>709</v>
      </c>
      <c r="B43" s="1" t="s">
        <v>31</v>
      </c>
      <c r="C43" s="1" t="s">
        <v>168</v>
      </c>
      <c r="D43" s="5">
        <v>41933</v>
      </c>
    </row>
    <row r="44" spans="1:7" ht="14.25" customHeight="1" x14ac:dyDescent="0.3">
      <c r="A44" s="1">
        <v>102</v>
      </c>
      <c r="B44" s="1" t="s">
        <v>27</v>
      </c>
      <c r="C44" s="1" t="s">
        <v>168</v>
      </c>
      <c r="D44" s="5">
        <v>42167</v>
      </c>
    </row>
    <row r="45" spans="1:7" ht="14.25" customHeight="1" x14ac:dyDescent="0.3">
      <c r="A45" s="1">
        <v>116</v>
      </c>
      <c r="B45" s="1" t="s">
        <v>24</v>
      </c>
      <c r="C45" s="1" t="s">
        <v>168</v>
      </c>
      <c r="D45" s="5">
        <v>42518</v>
      </c>
    </row>
    <row r="46" spans="1:7" ht="14.25" customHeight="1" x14ac:dyDescent="0.3">
      <c r="A46" s="1">
        <v>660</v>
      </c>
      <c r="B46" s="1" t="s">
        <v>44</v>
      </c>
      <c r="C46" s="1" t="s">
        <v>168</v>
      </c>
      <c r="D46" s="5">
        <v>42518</v>
      </c>
    </row>
    <row r="47" spans="1:7" ht="14.25" customHeight="1" x14ac:dyDescent="0.3">
      <c r="A47" s="1">
        <v>808</v>
      </c>
      <c r="B47" s="1" t="s">
        <v>99</v>
      </c>
      <c r="C47" s="1" t="s">
        <v>169</v>
      </c>
      <c r="D47" s="5">
        <v>42518</v>
      </c>
      <c r="F47" t="s">
        <v>179</v>
      </c>
      <c r="G47" s="8"/>
    </row>
    <row r="48" spans="1:7" ht="14.25" customHeight="1" x14ac:dyDescent="0.3">
      <c r="A48" s="1">
        <v>556</v>
      </c>
      <c r="B48" s="1" t="s">
        <v>72</v>
      </c>
      <c r="C48" s="1" t="s">
        <v>168</v>
      </c>
      <c r="D48" s="5">
        <v>42997</v>
      </c>
    </row>
    <row r="49" spans="1:4" ht="14.25" customHeight="1" x14ac:dyDescent="0.3">
      <c r="A49" s="1">
        <v>446</v>
      </c>
      <c r="B49" s="1" t="s">
        <v>155</v>
      </c>
      <c r="C49" s="1" t="s">
        <v>168</v>
      </c>
      <c r="D49" s="5">
        <v>43469</v>
      </c>
    </row>
    <row r="50" spans="1:4" ht="14.25" customHeight="1" x14ac:dyDescent="0.3">
      <c r="A50" s="1">
        <v>875</v>
      </c>
      <c r="B50" s="1" t="s">
        <v>147</v>
      </c>
      <c r="C50" s="1" t="s">
        <v>169</v>
      </c>
      <c r="D50" s="5">
        <v>43469</v>
      </c>
    </row>
    <row r="51" spans="1:4" ht="14.25" customHeight="1" x14ac:dyDescent="0.3">
      <c r="A51" s="1">
        <v>979</v>
      </c>
      <c r="B51" s="1" t="s">
        <v>124</v>
      </c>
      <c r="C51" s="1" t="s">
        <v>169</v>
      </c>
      <c r="D51" s="5">
        <v>43469</v>
      </c>
    </row>
    <row r="52" spans="1:4" ht="14.25" customHeight="1" x14ac:dyDescent="0.3">
      <c r="A52" s="1">
        <v>752</v>
      </c>
      <c r="B52" s="1" t="s">
        <v>53</v>
      </c>
      <c r="C52" s="1" t="s">
        <v>168</v>
      </c>
      <c r="D52" s="5">
        <v>43820</v>
      </c>
    </row>
    <row r="53" spans="1:4" ht="14.25" customHeight="1" x14ac:dyDescent="0.3">
      <c r="A53" s="1">
        <v>783</v>
      </c>
      <c r="B53" s="1" t="s">
        <v>146</v>
      </c>
      <c r="C53" s="1" t="s">
        <v>168</v>
      </c>
      <c r="D53" s="5">
        <v>43820</v>
      </c>
    </row>
    <row r="54" spans="1:4" ht="14.25" customHeight="1" x14ac:dyDescent="0.3">
      <c r="A54" s="1">
        <v>531</v>
      </c>
      <c r="B54" s="1" t="s">
        <v>59</v>
      </c>
      <c r="C54" s="1" t="s">
        <v>168</v>
      </c>
      <c r="D54" s="5">
        <v>43922</v>
      </c>
    </row>
    <row r="55" spans="1:4" ht="14.25" customHeight="1" x14ac:dyDescent="0.3">
      <c r="A55" s="1">
        <v>497</v>
      </c>
      <c r="B55" s="1" t="s">
        <v>157</v>
      </c>
      <c r="C55" s="1" t="s">
        <v>168</v>
      </c>
      <c r="D55" s="5">
        <v>44054</v>
      </c>
    </row>
    <row r="56" spans="1:4" ht="14.25" customHeight="1" x14ac:dyDescent="0.3">
      <c r="A56" s="1">
        <v>215</v>
      </c>
      <c r="B56" s="1" t="s">
        <v>160</v>
      </c>
      <c r="C56" s="1" t="s">
        <v>168</v>
      </c>
      <c r="D56" s="5">
        <v>44800</v>
      </c>
    </row>
    <row r="57" spans="1:4" ht="14.25" customHeight="1" x14ac:dyDescent="0.3">
      <c r="A57" s="1">
        <v>235</v>
      </c>
      <c r="B57" s="1" t="s">
        <v>93</v>
      </c>
      <c r="C57" s="1" t="s">
        <v>168</v>
      </c>
      <c r="D57" s="5">
        <v>45445</v>
      </c>
    </row>
    <row r="58" spans="1:4" ht="14.25" customHeight="1" x14ac:dyDescent="0.3">
      <c r="A58" s="1">
        <v>553</v>
      </c>
      <c r="B58" s="1" t="s">
        <v>54</v>
      </c>
      <c r="C58" s="1" t="s">
        <v>168</v>
      </c>
      <c r="D58" s="5">
        <v>45959</v>
      </c>
    </row>
    <row r="59" spans="1:4" ht="14.25" customHeight="1" x14ac:dyDescent="0.3">
      <c r="A59" s="1">
        <v>93</v>
      </c>
      <c r="B59" s="1" t="s">
        <v>114</v>
      </c>
      <c r="C59" s="1" t="s">
        <v>168</v>
      </c>
      <c r="D59" s="5">
        <v>46497</v>
      </c>
    </row>
    <row r="60" spans="1:4" ht="14.25" customHeight="1" x14ac:dyDescent="0.3">
      <c r="A60" s="1">
        <v>300</v>
      </c>
      <c r="B60" s="1" t="s">
        <v>107</v>
      </c>
      <c r="C60" s="1" t="s">
        <v>168</v>
      </c>
      <c r="D60" s="5">
        <v>47157</v>
      </c>
    </row>
    <row r="61" spans="1:4" ht="14.25" customHeight="1" x14ac:dyDescent="0.3">
      <c r="A61" s="1">
        <v>326</v>
      </c>
      <c r="B61" s="1" t="s">
        <v>111</v>
      </c>
      <c r="C61" s="1" t="s">
        <v>168</v>
      </c>
      <c r="D61" s="5">
        <v>49101</v>
      </c>
    </row>
    <row r="62" spans="1:4" ht="14.25" customHeight="1" x14ac:dyDescent="0.3">
      <c r="A62" s="1">
        <v>421</v>
      </c>
      <c r="B62" s="1" t="s">
        <v>134</v>
      </c>
      <c r="C62" s="1" t="s">
        <v>168</v>
      </c>
      <c r="D62" s="5">
        <v>49101</v>
      </c>
    </row>
    <row r="63" spans="1:4" ht="14.25" customHeight="1" x14ac:dyDescent="0.3">
      <c r="A63" s="1">
        <v>579</v>
      </c>
      <c r="B63" s="1" t="s">
        <v>85</v>
      </c>
      <c r="C63" s="1" t="s">
        <v>168</v>
      </c>
      <c r="D63" s="5">
        <v>49101</v>
      </c>
    </row>
    <row r="64" spans="1:4" ht="14.25" customHeight="1" x14ac:dyDescent="0.3">
      <c r="A64" s="1">
        <v>591</v>
      </c>
      <c r="B64" s="1" t="s">
        <v>133</v>
      </c>
      <c r="C64" s="1" t="s">
        <v>168</v>
      </c>
      <c r="D64" s="5">
        <v>49101</v>
      </c>
    </row>
    <row r="65" spans="1:4" ht="14.25" customHeight="1" x14ac:dyDescent="0.3">
      <c r="A65" s="1">
        <v>688</v>
      </c>
      <c r="B65" s="1" t="s">
        <v>141</v>
      </c>
      <c r="C65" s="1" t="s">
        <v>168</v>
      </c>
      <c r="D65" s="5">
        <v>49101</v>
      </c>
    </row>
    <row r="66" spans="1:4" ht="14.25" customHeight="1" x14ac:dyDescent="0.3">
      <c r="A66" s="1">
        <v>773</v>
      </c>
      <c r="B66" s="1" t="s">
        <v>88</v>
      </c>
      <c r="C66" s="1" t="s">
        <v>168</v>
      </c>
      <c r="D66" s="5">
        <v>49101</v>
      </c>
    </row>
    <row r="67" spans="1:4" ht="14.25" customHeight="1" x14ac:dyDescent="0.3">
      <c r="A67" s="1">
        <v>829</v>
      </c>
      <c r="B67" s="1" t="s">
        <v>139</v>
      </c>
      <c r="C67" s="1" t="s">
        <v>169</v>
      </c>
      <c r="D67" s="5">
        <v>49101</v>
      </c>
    </row>
    <row r="68" spans="1:4" ht="14.25" customHeight="1" x14ac:dyDescent="0.3">
      <c r="A68" s="1">
        <v>920</v>
      </c>
      <c r="B68" s="1" t="s">
        <v>129</v>
      </c>
      <c r="C68" s="1" t="s">
        <v>169</v>
      </c>
      <c r="D68" s="5">
        <v>49786</v>
      </c>
    </row>
    <row r="69" spans="1:4" ht="14.25" customHeight="1" x14ac:dyDescent="0.3">
      <c r="A69" s="1">
        <v>437</v>
      </c>
      <c r="B69" s="1" t="s">
        <v>38</v>
      </c>
      <c r="C69" s="1" t="s">
        <v>168</v>
      </c>
      <c r="D69" s="5">
        <v>50484</v>
      </c>
    </row>
    <row r="70" spans="1:4" ht="14.25" customHeight="1" x14ac:dyDescent="0.3">
      <c r="A70" s="1">
        <v>622</v>
      </c>
      <c r="B70" s="1" t="s">
        <v>84</v>
      </c>
      <c r="C70" s="1" t="s">
        <v>168</v>
      </c>
      <c r="D70" s="5">
        <v>50626</v>
      </c>
    </row>
    <row r="71" spans="1:4" ht="14.25" customHeight="1" x14ac:dyDescent="0.3">
      <c r="A71" s="1">
        <v>416</v>
      </c>
      <c r="B71" s="1" t="s">
        <v>156</v>
      </c>
      <c r="C71" s="1" t="s">
        <v>168</v>
      </c>
      <c r="D71" s="5">
        <v>50900</v>
      </c>
    </row>
    <row r="72" spans="1:4" ht="14.25" customHeight="1" x14ac:dyDescent="0.3">
      <c r="A72" s="1">
        <v>705</v>
      </c>
      <c r="B72" s="1" t="s">
        <v>110</v>
      </c>
      <c r="C72" s="1" t="s">
        <v>168</v>
      </c>
      <c r="D72" s="5">
        <v>55502</v>
      </c>
    </row>
    <row r="73" spans="1:4" ht="14.25" customHeight="1" x14ac:dyDescent="0.3">
      <c r="A73" s="1">
        <v>978</v>
      </c>
      <c r="B73" s="1" t="s">
        <v>35</v>
      </c>
      <c r="C73" s="1" t="s">
        <v>169</v>
      </c>
      <c r="D73" s="5">
        <v>56951</v>
      </c>
    </row>
    <row r="74" spans="1:4" ht="14.25" customHeight="1" x14ac:dyDescent="0.3">
      <c r="A74" s="1">
        <v>489</v>
      </c>
      <c r="B74" s="1" t="s">
        <v>122</v>
      </c>
      <c r="C74" s="1" t="s">
        <v>168</v>
      </c>
      <c r="D74" s="5">
        <v>57737</v>
      </c>
    </row>
    <row r="75" spans="1:4" ht="14.25" customHeight="1" x14ac:dyDescent="0.3">
      <c r="A75" s="1">
        <v>394</v>
      </c>
      <c r="B75" s="1" t="s">
        <v>52</v>
      </c>
      <c r="C75" s="1" t="s">
        <v>168</v>
      </c>
      <c r="D75" s="5">
        <v>61770</v>
      </c>
    </row>
    <row r="76" spans="1:4" ht="14.25" customHeight="1" x14ac:dyDescent="0.3">
      <c r="A76" s="1">
        <v>488</v>
      </c>
      <c r="B76" s="1" t="s">
        <v>145</v>
      </c>
      <c r="C76" s="1" t="s">
        <v>168</v>
      </c>
      <c r="D76" s="5">
        <v>71452</v>
      </c>
    </row>
    <row r="77" spans="1:4" ht="14.25" customHeight="1" x14ac:dyDescent="0.3">
      <c r="A77" s="1">
        <v>988</v>
      </c>
      <c r="B77" s="1" t="s">
        <v>91</v>
      </c>
      <c r="C77" s="1" t="s">
        <v>169</v>
      </c>
      <c r="D77" s="5">
        <v>74183</v>
      </c>
    </row>
    <row r="78" spans="1:4" ht="14.25" customHeight="1" x14ac:dyDescent="0.3">
      <c r="A78" s="1">
        <v>286</v>
      </c>
      <c r="B78" s="1" t="s">
        <v>89</v>
      </c>
      <c r="C78" s="1" t="s">
        <v>168</v>
      </c>
      <c r="D78" s="5">
        <v>97469</v>
      </c>
    </row>
    <row r="79" spans="1:4" ht="14.25" customHeight="1" x14ac:dyDescent="0.3">
      <c r="A79" s="1">
        <v>586</v>
      </c>
      <c r="B79" s="1" t="s">
        <v>83</v>
      </c>
      <c r="C79" s="1" t="s">
        <v>168</v>
      </c>
      <c r="D79" s="5">
        <v>117178</v>
      </c>
    </row>
    <row r="80" spans="1:4" ht="14.25" customHeight="1" x14ac:dyDescent="0.3">
      <c r="A80" s="1">
        <v>131</v>
      </c>
      <c r="B80" s="1" t="s">
        <v>87</v>
      </c>
      <c r="C80" s="1" t="s">
        <v>168</v>
      </c>
      <c r="D80" s="5">
        <v>118534</v>
      </c>
    </row>
    <row r="81" spans="1:4" ht="14.25" customHeight="1" x14ac:dyDescent="0.3">
      <c r="A81" s="1">
        <v>768</v>
      </c>
      <c r="B81" s="1" t="s">
        <v>164</v>
      </c>
      <c r="C81" s="1" t="s">
        <v>168</v>
      </c>
      <c r="D81" s="5">
        <v>119002</v>
      </c>
    </row>
    <row r="82" spans="1:4" ht="14.25" customHeight="1" x14ac:dyDescent="0.3">
      <c r="A82" s="1">
        <v>513</v>
      </c>
      <c r="B82" s="1" t="s">
        <v>61</v>
      </c>
      <c r="C82" s="1" t="s">
        <v>168</v>
      </c>
      <c r="D82" s="5">
        <v>124444</v>
      </c>
    </row>
    <row r="83" spans="1:4" ht="14.25" customHeight="1" x14ac:dyDescent="0.3">
      <c r="A83" s="1">
        <v>106</v>
      </c>
      <c r="B83" s="1" t="s">
        <v>132</v>
      </c>
      <c r="C83" s="1" t="s">
        <v>168</v>
      </c>
      <c r="D83" s="5">
        <v>130634</v>
      </c>
    </row>
    <row r="84" spans="1:4" ht="14.25" customHeight="1" x14ac:dyDescent="0.3">
      <c r="A84" s="1">
        <v>914</v>
      </c>
      <c r="B84" s="1" t="s">
        <v>132</v>
      </c>
      <c r="C84" s="1" t="s">
        <v>169</v>
      </c>
      <c r="D84" s="5">
        <v>130634</v>
      </c>
    </row>
    <row r="85" spans="1:4" ht="14.25" customHeight="1" x14ac:dyDescent="0.3">
      <c r="A85" s="1">
        <v>95</v>
      </c>
      <c r="B85" s="1" t="s">
        <v>128</v>
      </c>
      <c r="C85" s="1" t="s">
        <v>168</v>
      </c>
      <c r="D85" s="5">
        <v>137467</v>
      </c>
    </row>
    <row r="86" spans="1:4" ht="14.25" customHeight="1" x14ac:dyDescent="0.3">
      <c r="A86" s="1">
        <v>358</v>
      </c>
      <c r="B86" s="1" t="s">
        <v>79</v>
      </c>
      <c r="C86" s="1" t="s">
        <v>168</v>
      </c>
      <c r="D86" s="5">
        <v>143033</v>
      </c>
    </row>
    <row r="87" spans="1:4" ht="14.25" customHeight="1" x14ac:dyDescent="0.3">
      <c r="A87" s="1">
        <v>233</v>
      </c>
      <c r="B87" s="1" t="s">
        <v>22</v>
      </c>
      <c r="C87" s="1" t="s">
        <v>168</v>
      </c>
      <c r="D87" s="5">
        <v>175197</v>
      </c>
    </row>
    <row r="88" spans="1:4" ht="14.25" customHeight="1" x14ac:dyDescent="0.3">
      <c r="A88" s="1">
        <v>169</v>
      </c>
      <c r="B88" s="1" t="s">
        <v>92</v>
      </c>
      <c r="C88" s="1" t="s">
        <v>168</v>
      </c>
      <c r="D88" s="5">
        <v>181613</v>
      </c>
    </row>
    <row r="89" spans="1:4" ht="14.25" customHeight="1" x14ac:dyDescent="0.3">
      <c r="A89" s="1">
        <v>398</v>
      </c>
      <c r="B89" s="1" t="s">
        <v>154</v>
      </c>
      <c r="C89" s="1" t="s">
        <v>168</v>
      </c>
      <c r="D89" s="5">
        <v>184128</v>
      </c>
    </row>
    <row r="90" spans="1:4" ht="14.25" customHeight="1" x14ac:dyDescent="0.3">
      <c r="A90" s="1">
        <v>499</v>
      </c>
      <c r="B90" s="1" t="s">
        <v>112</v>
      </c>
      <c r="C90" s="1" t="s">
        <v>168</v>
      </c>
      <c r="D90" s="5">
        <v>186205</v>
      </c>
    </row>
    <row r="91" spans="1:4" ht="14.25" customHeight="1" x14ac:dyDescent="0.3">
      <c r="A91" s="1">
        <v>482</v>
      </c>
      <c r="B91" s="1" t="s">
        <v>120</v>
      </c>
      <c r="C91" s="1" t="s">
        <v>168</v>
      </c>
      <c r="D91" s="5">
        <v>190996</v>
      </c>
    </row>
    <row r="92" spans="1:4" ht="14.25" customHeight="1" x14ac:dyDescent="0.3">
      <c r="A92" s="1">
        <v>347</v>
      </c>
      <c r="B92" s="1" t="s">
        <v>45</v>
      </c>
      <c r="C92" s="1" t="s">
        <v>168</v>
      </c>
      <c r="D92" s="5">
        <v>196451</v>
      </c>
    </row>
    <row r="93" spans="1:4" ht="14.25" customHeight="1" x14ac:dyDescent="0.3">
      <c r="A93" s="1">
        <v>32</v>
      </c>
      <c r="B93" s="1" t="s">
        <v>43</v>
      </c>
      <c r="C93" s="1" t="s">
        <v>170</v>
      </c>
      <c r="D93" s="5">
        <v>213406</v>
      </c>
    </row>
    <row r="94" spans="1:4" ht="14.25" customHeight="1" x14ac:dyDescent="0.3">
      <c r="A94" s="1">
        <v>620</v>
      </c>
      <c r="B94" s="1" t="s">
        <v>29</v>
      </c>
      <c r="C94" s="1" t="s">
        <v>168</v>
      </c>
      <c r="D94" s="5">
        <v>225754</v>
      </c>
    </row>
    <row r="95" spans="1:4" ht="14.25" customHeight="1" x14ac:dyDescent="0.3">
      <c r="A95" s="1">
        <v>617</v>
      </c>
      <c r="B95" s="1" t="s">
        <v>34</v>
      </c>
      <c r="C95" s="1" t="s">
        <v>168</v>
      </c>
      <c r="D95" s="5">
        <v>247614</v>
      </c>
    </row>
    <row r="96" spans="1:4" ht="14.25" customHeight="1" x14ac:dyDescent="0.3">
      <c r="A96" s="1">
        <v>634</v>
      </c>
      <c r="B96" s="1" t="s">
        <v>71</v>
      </c>
      <c r="C96" s="1" t="s">
        <v>168</v>
      </c>
      <c r="D96" s="5">
        <v>269637</v>
      </c>
    </row>
    <row r="97" spans="1:4" ht="14.25" customHeight="1" x14ac:dyDescent="0.3">
      <c r="A97" s="1">
        <v>503</v>
      </c>
      <c r="B97" s="1" t="s">
        <v>76</v>
      </c>
      <c r="C97" s="1" t="s">
        <v>168</v>
      </c>
      <c r="D97" s="5">
        <v>272385</v>
      </c>
    </row>
    <row r="98" spans="1:4" ht="14.25" customHeight="1" x14ac:dyDescent="0.3">
      <c r="A98" s="1">
        <v>348</v>
      </c>
      <c r="B98" s="1" t="s">
        <v>42</v>
      </c>
      <c r="C98" s="1" t="s">
        <v>168</v>
      </c>
      <c r="D98" s="5">
        <v>277193</v>
      </c>
    </row>
    <row r="99" spans="1:4" ht="14.25" customHeight="1" x14ac:dyDescent="0.3">
      <c r="A99" s="1">
        <v>130</v>
      </c>
      <c r="B99" s="1" t="s">
        <v>25</v>
      </c>
      <c r="C99" s="1" t="s">
        <v>168</v>
      </c>
      <c r="D99" s="5">
        <v>281455</v>
      </c>
    </row>
    <row r="100" spans="1:4" ht="14.25" customHeight="1" x14ac:dyDescent="0.3">
      <c r="A100" s="1">
        <v>538</v>
      </c>
      <c r="B100" s="1" t="s">
        <v>51</v>
      </c>
      <c r="C100" s="1" t="s">
        <v>168</v>
      </c>
      <c r="D100" s="5">
        <v>351844</v>
      </c>
    </row>
    <row r="101" spans="1:4" ht="14.25" customHeight="1" x14ac:dyDescent="0.3">
      <c r="A101" s="1">
        <v>467</v>
      </c>
      <c r="B101" s="1" t="s">
        <v>104</v>
      </c>
      <c r="C101" s="1" t="s">
        <v>168</v>
      </c>
      <c r="D101" s="5">
        <v>358144</v>
      </c>
    </row>
    <row r="102" spans="1:4" ht="14.25" customHeight="1" x14ac:dyDescent="0.3">
      <c r="A102" s="1">
        <v>992</v>
      </c>
      <c r="B102" s="1" t="s">
        <v>30</v>
      </c>
      <c r="C102" s="1" t="s">
        <v>169</v>
      </c>
      <c r="D102" s="5">
        <v>465253</v>
      </c>
    </row>
    <row r="103" spans="1:4" ht="14.25" customHeight="1" x14ac:dyDescent="0.3">
      <c r="A103" s="1">
        <v>735</v>
      </c>
      <c r="B103" s="1" t="s">
        <v>48</v>
      </c>
      <c r="C103" s="1" t="s">
        <v>168</v>
      </c>
      <c r="D103" s="5">
        <v>576397</v>
      </c>
    </row>
    <row r="104" spans="1:4" ht="14.25" customHeight="1" x14ac:dyDescent="0.3">
      <c r="A104" s="1">
        <v>490</v>
      </c>
      <c r="B104" s="1" t="s">
        <v>127</v>
      </c>
      <c r="C104" s="1" t="s">
        <v>168</v>
      </c>
      <c r="D104" s="5">
        <v>606858</v>
      </c>
    </row>
    <row r="105" spans="1:4" ht="14.25" customHeight="1" x14ac:dyDescent="0.3">
      <c r="A105" s="1">
        <v>132</v>
      </c>
      <c r="B105" s="1" t="s">
        <v>142</v>
      </c>
      <c r="C105" s="1" t="s">
        <v>168</v>
      </c>
      <c r="D105" s="5">
        <v>639855</v>
      </c>
    </row>
    <row r="106" spans="1:4" ht="14.25" customHeight="1" x14ac:dyDescent="0.3">
      <c r="A106" s="1">
        <v>274</v>
      </c>
      <c r="B106" s="1" t="s">
        <v>40</v>
      </c>
      <c r="C106" s="1" t="s">
        <v>168</v>
      </c>
      <c r="D106" s="5">
        <v>664348</v>
      </c>
    </row>
    <row r="107" spans="1:4" ht="14.25" customHeight="1" x14ac:dyDescent="0.3">
      <c r="A107" s="1">
        <v>558</v>
      </c>
      <c r="B107" s="1" t="s">
        <v>113</v>
      </c>
      <c r="C107" s="1" t="s">
        <v>168</v>
      </c>
      <c r="D107" s="5">
        <v>740269</v>
      </c>
    </row>
    <row r="108" spans="1:4" ht="14.25" customHeight="1" x14ac:dyDescent="0.3">
      <c r="A108" s="1">
        <v>868</v>
      </c>
      <c r="B108" s="1" t="s">
        <v>162</v>
      </c>
      <c r="C108" s="1" t="s">
        <v>169</v>
      </c>
      <c r="D108" s="5">
        <v>783306</v>
      </c>
    </row>
    <row r="109" spans="1:4" ht="14.25" customHeight="1" x14ac:dyDescent="0.3">
      <c r="A109" s="1">
        <v>772</v>
      </c>
      <c r="B109" s="1" t="s">
        <v>49</v>
      </c>
      <c r="C109" s="1" t="s">
        <v>168</v>
      </c>
      <c r="D109" s="5">
        <v>789231</v>
      </c>
    </row>
    <row r="110" spans="1:4" ht="14.25" customHeight="1" x14ac:dyDescent="0.3">
      <c r="A110" s="1">
        <v>619</v>
      </c>
      <c r="B110" s="1" t="s">
        <v>86</v>
      </c>
      <c r="C110" s="1" t="s">
        <v>168</v>
      </c>
      <c r="D110" s="5">
        <v>830726</v>
      </c>
    </row>
    <row r="111" spans="1:4" ht="14.25" customHeight="1" x14ac:dyDescent="0.3">
      <c r="A111" s="1">
        <v>474</v>
      </c>
      <c r="B111" s="1" t="s">
        <v>131</v>
      </c>
      <c r="C111" s="1" t="s">
        <v>168</v>
      </c>
      <c r="D111" s="5">
        <v>895010</v>
      </c>
    </row>
    <row r="112" spans="1:4" ht="14.25" customHeight="1" x14ac:dyDescent="0.3">
      <c r="A112" s="1">
        <v>317</v>
      </c>
      <c r="B112" s="1" t="s">
        <v>138</v>
      </c>
      <c r="C112" s="1" t="s">
        <v>168</v>
      </c>
      <c r="D112" s="5">
        <v>1053071</v>
      </c>
    </row>
    <row r="113" spans="1:4" ht="14.25" customHeight="1" x14ac:dyDescent="0.3">
      <c r="A113" s="1">
        <v>663</v>
      </c>
      <c r="B113" s="1" t="s">
        <v>125</v>
      </c>
      <c r="C113" s="1" t="s">
        <v>168</v>
      </c>
      <c r="D113" s="5">
        <v>1161022</v>
      </c>
    </row>
    <row r="114" spans="1:4" ht="14.25" customHeight="1" x14ac:dyDescent="0.3">
      <c r="A114" s="1">
        <v>281</v>
      </c>
      <c r="B114" s="1" t="s">
        <v>21</v>
      </c>
      <c r="C114" s="1" t="s">
        <v>168</v>
      </c>
      <c r="D114" s="5">
        <v>1222659</v>
      </c>
    </row>
    <row r="115" spans="1:4" ht="14.25" customHeight="1" x14ac:dyDescent="0.3">
      <c r="A115" s="1">
        <v>399</v>
      </c>
      <c r="B115" s="1" t="s">
        <v>108</v>
      </c>
      <c r="C115" s="1" t="s">
        <v>168</v>
      </c>
      <c r="D115" s="5">
        <v>1255700</v>
      </c>
    </row>
    <row r="116" spans="1:4" ht="14.25" customHeight="1" x14ac:dyDescent="0.3">
      <c r="A116" s="1">
        <v>961</v>
      </c>
      <c r="B116" s="1" t="s">
        <v>153</v>
      </c>
      <c r="C116" s="1" t="s">
        <v>169</v>
      </c>
      <c r="D116" s="5">
        <v>1296391</v>
      </c>
    </row>
    <row r="117" spans="1:4" ht="14.25" customHeight="1" x14ac:dyDescent="0.3">
      <c r="A117" s="1">
        <v>713</v>
      </c>
      <c r="B117" s="1" t="s">
        <v>143</v>
      </c>
      <c r="C117" s="1" t="s">
        <v>168</v>
      </c>
      <c r="D117" s="5">
        <v>1528699</v>
      </c>
    </row>
    <row r="118" spans="1:4" ht="14.25" customHeight="1" x14ac:dyDescent="0.3">
      <c r="A118" s="1">
        <v>835</v>
      </c>
      <c r="B118" s="1" t="s">
        <v>130</v>
      </c>
      <c r="C118" s="1" t="s">
        <v>169</v>
      </c>
      <c r="D118" s="5">
        <v>1547331</v>
      </c>
    </row>
    <row r="119" spans="1:4" ht="14.25" customHeight="1" x14ac:dyDescent="0.3">
      <c r="A119" s="1">
        <v>380</v>
      </c>
      <c r="B119" s="1" t="s">
        <v>159</v>
      </c>
      <c r="C119" s="1" t="s">
        <v>168</v>
      </c>
      <c r="D119" s="5">
        <v>1555699</v>
      </c>
    </row>
    <row r="120" spans="1:4" ht="14.25" customHeight="1" x14ac:dyDescent="0.3">
      <c r="A120" s="1">
        <v>944</v>
      </c>
      <c r="B120" s="1" t="s">
        <v>100</v>
      </c>
      <c r="C120" s="1" t="s">
        <v>169</v>
      </c>
      <c r="D120" s="5">
        <v>1560830</v>
      </c>
    </row>
    <row r="121" spans="1:4" ht="14.25" customHeight="1" x14ac:dyDescent="0.3">
      <c r="A121" s="1">
        <v>989</v>
      </c>
      <c r="B121" s="1" t="s">
        <v>165</v>
      </c>
      <c r="C121" s="1" t="s">
        <v>169</v>
      </c>
      <c r="D121" s="5">
        <v>1631635</v>
      </c>
    </row>
    <row r="122" spans="1:4" ht="14.25" customHeight="1" x14ac:dyDescent="0.3">
      <c r="A122" s="1">
        <v>557</v>
      </c>
      <c r="B122" s="1" t="s">
        <v>158</v>
      </c>
      <c r="C122" s="1" t="s">
        <v>168</v>
      </c>
      <c r="D122" s="5">
        <v>1772442</v>
      </c>
    </row>
    <row r="123" spans="1:4" ht="14.25" customHeight="1" x14ac:dyDescent="0.3">
      <c r="A123" s="1">
        <v>775</v>
      </c>
      <c r="B123" s="1" t="s">
        <v>63</v>
      </c>
      <c r="C123" s="1" t="s">
        <v>168</v>
      </c>
      <c r="D123" s="5">
        <v>1826578</v>
      </c>
    </row>
    <row r="124" spans="1:4" ht="14.25" customHeight="1" x14ac:dyDescent="0.3">
      <c r="A124" s="1">
        <v>236</v>
      </c>
      <c r="B124" s="1" t="s">
        <v>96</v>
      </c>
      <c r="C124" s="1" t="s">
        <v>168</v>
      </c>
      <c r="D124" s="5">
        <v>1987817</v>
      </c>
    </row>
    <row r="125" spans="1:4" ht="14.25" customHeight="1" x14ac:dyDescent="0.3">
      <c r="A125" s="1">
        <v>157</v>
      </c>
      <c r="B125" s="1" t="s">
        <v>26</v>
      </c>
      <c r="C125" s="1" t="s">
        <v>168</v>
      </c>
      <c r="D125" s="5">
        <v>2110786</v>
      </c>
    </row>
    <row r="126" spans="1:4" ht="14.25" customHeight="1" x14ac:dyDescent="0.3">
      <c r="A126" s="1">
        <v>273</v>
      </c>
      <c r="B126" s="1" t="s">
        <v>69</v>
      </c>
      <c r="C126" s="1" t="s">
        <v>168</v>
      </c>
      <c r="D126" s="5">
        <v>2318276</v>
      </c>
    </row>
    <row r="127" spans="1:4" ht="14.25" customHeight="1" x14ac:dyDescent="0.3">
      <c r="A127" s="1">
        <v>367</v>
      </c>
      <c r="B127" s="1" t="s">
        <v>106</v>
      </c>
      <c r="C127" s="1" t="s">
        <v>168</v>
      </c>
      <c r="D127" s="5">
        <v>2632025</v>
      </c>
    </row>
    <row r="128" spans="1:4" ht="14.25" customHeight="1" x14ac:dyDescent="0.3">
      <c r="A128" s="1">
        <v>809</v>
      </c>
      <c r="B128" s="1" t="s">
        <v>148</v>
      </c>
      <c r="C128" s="1" t="s">
        <v>169</v>
      </c>
      <c r="D128" s="5">
        <v>2717384</v>
      </c>
    </row>
    <row r="129" spans="1:4" ht="14.25" customHeight="1" x14ac:dyDescent="0.3">
      <c r="A129" s="1">
        <v>730</v>
      </c>
      <c r="B129" s="1" t="s">
        <v>135</v>
      </c>
      <c r="C129" s="1" t="s">
        <v>168</v>
      </c>
      <c r="D129" s="5">
        <v>2765108</v>
      </c>
    </row>
    <row r="130" spans="1:4" ht="14.25" customHeight="1" x14ac:dyDescent="0.3">
      <c r="A130" s="1">
        <v>533</v>
      </c>
      <c r="B130" s="1" t="s">
        <v>82</v>
      </c>
      <c r="C130" s="1" t="s">
        <v>168</v>
      </c>
      <c r="D130" s="5">
        <v>2922934</v>
      </c>
    </row>
    <row r="131" spans="1:4" ht="14.25" customHeight="1" x14ac:dyDescent="0.3">
      <c r="A131" s="1">
        <v>702</v>
      </c>
      <c r="B131" s="1" t="s">
        <v>109</v>
      </c>
      <c r="C131" s="1" t="s">
        <v>168</v>
      </c>
      <c r="D131" s="5">
        <v>3061001</v>
      </c>
    </row>
    <row r="132" spans="1:4" ht="14.25" customHeight="1" x14ac:dyDescent="0.3">
      <c r="A132" s="1">
        <v>572</v>
      </c>
      <c r="B132" s="1" t="s">
        <v>70</v>
      </c>
      <c r="C132" s="1" t="s">
        <v>168</v>
      </c>
      <c r="D132" s="5">
        <v>3072848</v>
      </c>
    </row>
    <row r="133" spans="1:4" ht="14.25" customHeight="1" x14ac:dyDescent="0.3">
      <c r="A133" s="1">
        <v>427</v>
      </c>
      <c r="B133" s="1" t="s">
        <v>102</v>
      </c>
      <c r="C133" s="1" t="s">
        <v>168</v>
      </c>
      <c r="D133" s="5">
        <v>3100213</v>
      </c>
    </row>
    <row r="134" spans="1:4" ht="14.25" customHeight="1" x14ac:dyDescent="0.3">
      <c r="A134" s="1">
        <v>837</v>
      </c>
      <c r="B134" s="1" t="s">
        <v>166</v>
      </c>
      <c r="C134" s="1" t="s">
        <v>169</v>
      </c>
      <c r="D134" s="5">
        <v>3160537</v>
      </c>
    </row>
    <row r="135" spans="1:4" ht="14.25" customHeight="1" x14ac:dyDescent="0.3">
      <c r="A135" s="1">
        <v>250</v>
      </c>
      <c r="B135" s="1" t="s">
        <v>136</v>
      </c>
      <c r="C135" s="1" t="s">
        <v>168</v>
      </c>
      <c r="D135" s="5">
        <v>3343242</v>
      </c>
    </row>
    <row r="136" spans="1:4" ht="14.25" customHeight="1" x14ac:dyDescent="0.3">
      <c r="A136" s="1">
        <v>629</v>
      </c>
      <c r="B136" s="1" t="s">
        <v>137</v>
      </c>
      <c r="C136" s="1" t="s">
        <v>168</v>
      </c>
      <c r="D136" s="5">
        <v>3602244</v>
      </c>
    </row>
    <row r="137" spans="1:4" ht="14.25" customHeight="1" x14ac:dyDescent="0.3">
      <c r="A137" s="1">
        <v>540</v>
      </c>
      <c r="B137" s="1" t="s">
        <v>81</v>
      </c>
      <c r="C137" s="1" t="s">
        <v>168</v>
      </c>
      <c r="D137" s="5">
        <v>3729062</v>
      </c>
    </row>
    <row r="138" spans="1:4" ht="14.25" customHeight="1" x14ac:dyDescent="0.3">
      <c r="A138" s="1">
        <v>41</v>
      </c>
      <c r="B138" s="1" t="s">
        <v>67</v>
      </c>
      <c r="C138" s="1" t="s">
        <v>168</v>
      </c>
      <c r="D138" s="5">
        <v>3784969</v>
      </c>
    </row>
    <row r="139" spans="1:4" ht="14.25" customHeight="1" x14ac:dyDescent="0.3">
      <c r="A139" s="1">
        <v>302</v>
      </c>
      <c r="B139" s="1" t="s">
        <v>23</v>
      </c>
      <c r="C139" s="1" t="s">
        <v>168</v>
      </c>
      <c r="D139" s="5">
        <v>4153793</v>
      </c>
    </row>
    <row r="140" spans="1:4" ht="14.25" customHeight="1" x14ac:dyDescent="0.3">
      <c r="A140" s="1">
        <v>577</v>
      </c>
      <c r="B140" s="1" t="s">
        <v>39</v>
      </c>
      <c r="C140" s="1" t="s">
        <v>168</v>
      </c>
      <c r="D140" s="5">
        <v>4278137</v>
      </c>
    </row>
    <row r="141" spans="1:4" ht="14.25" customHeight="1" x14ac:dyDescent="0.3">
      <c r="A141" s="1">
        <v>297</v>
      </c>
      <c r="B141" s="1" t="s">
        <v>57</v>
      </c>
      <c r="C141" s="1" t="s">
        <v>168</v>
      </c>
      <c r="D141" s="5">
        <v>4836269</v>
      </c>
    </row>
    <row r="142" spans="1:4" ht="14.25" customHeight="1" x14ac:dyDescent="0.3">
      <c r="A142" s="1">
        <v>287</v>
      </c>
      <c r="B142" s="1" t="s">
        <v>105</v>
      </c>
      <c r="C142" s="1" t="s">
        <v>168</v>
      </c>
      <c r="D142" s="5">
        <v>5337998</v>
      </c>
    </row>
    <row r="143" spans="1:4" ht="14.25" customHeight="1" x14ac:dyDescent="0.3">
      <c r="A143" s="1">
        <v>564</v>
      </c>
      <c r="B143" s="1" t="s">
        <v>140</v>
      </c>
      <c r="C143" s="1" t="s">
        <v>168</v>
      </c>
      <c r="D143" s="5">
        <v>6144029</v>
      </c>
    </row>
    <row r="144" spans="1:4" ht="14.25" customHeight="1" x14ac:dyDescent="0.3">
      <c r="A144" s="1">
        <v>296</v>
      </c>
      <c r="B144" s="1" t="s">
        <v>32</v>
      </c>
      <c r="C144" s="1" t="s">
        <v>168</v>
      </c>
      <c r="D144" s="5">
        <v>6344612</v>
      </c>
    </row>
    <row r="145" spans="1:4" ht="14.25" customHeight="1" x14ac:dyDescent="0.3">
      <c r="A145" s="1">
        <v>649</v>
      </c>
      <c r="B145" s="1" t="s">
        <v>123</v>
      </c>
      <c r="C145" s="1" t="s">
        <v>168</v>
      </c>
      <c r="D145" s="5">
        <v>7287739</v>
      </c>
    </row>
    <row r="146" spans="1:4" ht="14.25" customHeight="1" x14ac:dyDescent="0.3">
      <c r="A146" s="1">
        <v>655</v>
      </c>
      <c r="B146" s="1" t="s">
        <v>90</v>
      </c>
      <c r="C146" s="1" t="s">
        <v>168</v>
      </c>
      <c r="D146" s="5">
        <v>7929112</v>
      </c>
    </row>
    <row r="147" spans="1:4" ht="14.25" customHeight="1" x14ac:dyDescent="0.3">
      <c r="A147" s="1">
        <v>429</v>
      </c>
      <c r="B147" s="1" t="s">
        <v>28</v>
      </c>
      <c r="C147" s="1" t="s">
        <v>168</v>
      </c>
      <c r="D147" s="5">
        <v>8150692</v>
      </c>
    </row>
    <row r="148" spans="1:4" ht="14.25" customHeight="1" x14ac:dyDescent="0.3">
      <c r="A148" s="1">
        <v>428</v>
      </c>
      <c r="B148" s="1" t="s">
        <v>149</v>
      </c>
      <c r="C148" s="1" t="s">
        <v>168</v>
      </c>
      <c r="D148" s="5">
        <v>8513846</v>
      </c>
    </row>
    <row r="149" spans="1:4" ht="14.25" customHeight="1" x14ac:dyDescent="0.3">
      <c r="A149" s="1">
        <v>267</v>
      </c>
      <c r="B149" s="1" t="s">
        <v>64</v>
      </c>
      <c r="C149" s="1" t="s">
        <v>168</v>
      </c>
      <c r="D149" s="5">
        <v>9147228</v>
      </c>
    </row>
    <row r="150" spans="1:4" ht="14.25" customHeight="1" x14ac:dyDescent="0.3"/>
    <row r="151" spans="1:4" ht="14.25" customHeight="1" x14ac:dyDescent="0.3"/>
    <row r="152" spans="1:4" ht="14.25" customHeight="1" x14ac:dyDescent="0.3"/>
    <row r="153" spans="1:4" ht="14.25" customHeight="1" x14ac:dyDescent="0.3"/>
    <row r="154" spans="1:4" ht="14.25" customHeight="1" x14ac:dyDescent="0.3"/>
    <row r="155" spans="1:4" ht="14.25" customHeight="1" x14ac:dyDescent="0.3"/>
    <row r="156" spans="1:4" ht="14.25" customHeight="1" x14ac:dyDescent="0.3"/>
    <row r="157" spans="1:4" ht="14.25" customHeight="1" x14ac:dyDescent="0.3"/>
    <row r="158" spans="1:4" ht="14.25" customHeight="1" x14ac:dyDescent="0.3"/>
    <row r="159" spans="1:4" ht="14.25" customHeight="1" x14ac:dyDescent="0.3"/>
    <row r="160" spans="1:4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autoFilter ref="C1:C998"/>
  <sortState ref="A2:D997">
    <sortCondition ref="A2:A997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000"/>
  <sheetViews>
    <sheetView workbookViewId="0">
      <selection activeCell="E12" sqref="E12"/>
    </sheetView>
  </sheetViews>
  <sheetFormatPr defaultColWidth="14.44140625" defaultRowHeight="15" customHeight="1" x14ac:dyDescent="0.3"/>
  <cols>
    <col min="1" max="3" width="8.6640625" customWidth="1"/>
    <col min="4" max="4" width="57.44140625" customWidth="1"/>
    <col min="5" max="5" width="32.88671875" customWidth="1"/>
    <col min="6" max="6" width="31.109375" customWidth="1"/>
    <col min="7" max="26" width="8.6640625" customWidth="1"/>
  </cols>
  <sheetData>
    <row r="1" spans="3:9" ht="14.25" customHeight="1" x14ac:dyDescent="0.3"/>
    <row r="2" spans="3:9" ht="14.25" customHeight="1" x14ac:dyDescent="0.3"/>
    <row r="3" spans="3:9" ht="14.25" customHeight="1" x14ac:dyDescent="0.3">
      <c r="C3" s="2" t="s">
        <v>2</v>
      </c>
      <c r="D3" s="1" t="s">
        <v>3</v>
      </c>
    </row>
    <row r="4" spans="3:9" ht="14.25" customHeight="1" x14ac:dyDescent="0.3">
      <c r="G4" s="3" t="s">
        <v>4</v>
      </c>
      <c r="H4" s="4"/>
      <c r="I4" s="4"/>
    </row>
    <row r="5" spans="3:9" ht="14.25" customHeight="1" x14ac:dyDescent="0.3">
      <c r="C5" s="1">
        <v>1</v>
      </c>
      <c r="D5" s="1" t="s">
        <v>5</v>
      </c>
      <c r="E5">
        <f>COUNT(Data!A2:A149)</f>
        <v>148</v>
      </c>
      <c r="G5" s="4" t="s">
        <v>6</v>
      </c>
      <c r="H5" s="4"/>
      <c r="I5" s="4"/>
    </row>
    <row r="6" spans="3:9" ht="14.25" customHeight="1" x14ac:dyDescent="0.3">
      <c r="C6" s="1">
        <v>2</v>
      </c>
      <c r="D6" s="1" t="s">
        <v>7</v>
      </c>
      <c r="E6">
        <v>6</v>
      </c>
      <c r="G6" s="4" t="s">
        <v>8</v>
      </c>
      <c r="H6" s="4"/>
      <c r="I6" s="4"/>
    </row>
    <row r="7" spans="3:9" ht="14.25" customHeight="1" x14ac:dyDescent="0.3">
      <c r="C7" s="1">
        <v>3</v>
      </c>
      <c r="D7" s="1" t="s">
        <v>9</v>
      </c>
      <c r="E7" s="8">
        <f>MAX(Data!D2:D149)</f>
        <v>9147228</v>
      </c>
      <c r="G7" s="4" t="s">
        <v>10</v>
      </c>
      <c r="H7" s="4"/>
      <c r="I7" s="4"/>
    </row>
    <row r="8" spans="3:9" ht="14.25" customHeight="1" x14ac:dyDescent="0.3">
      <c r="C8" s="1">
        <v>4</v>
      </c>
      <c r="D8" s="1" t="s">
        <v>11</v>
      </c>
      <c r="E8" s="8">
        <f>MIN(Data!D2:D149)</f>
        <v>-559441</v>
      </c>
      <c r="G8" s="4" t="s">
        <v>12</v>
      </c>
      <c r="H8" s="4"/>
      <c r="I8" s="4"/>
    </row>
    <row r="9" spans="3:9" ht="14.25" customHeight="1" x14ac:dyDescent="0.3">
      <c r="C9" s="1">
        <v>5</v>
      </c>
      <c r="D9" s="1" t="s">
        <v>13</v>
      </c>
      <c r="E9" s="8">
        <f>SUM(Data!D2:D149)</f>
        <v>147106582</v>
      </c>
      <c r="G9" s="4" t="s">
        <v>14</v>
      </c>
      <c r="H9" s="4"/>
      <c r="I9" s="4"/>
    </row>
    <row r="10" spans="3:9" ht="14.25" customHeight="1" x14ac:dyDescent="0.3">
      <c r="C10" s="1">
        <v>6</v>
      </c>
      <c r="D10" s="1" t="s">
        <v>15</v>
      </c>
      <c r="E10" s="8">
        <f>AVERAGE(Data!D2:D149)</f>
        <v>993963.39189189184</v>
      </c>
      <c r="G10" s="4" t="s">
        <v>16</v>
      </c>
      <c r="H10" s="4"/>
      <c r="I10" s="4"/>
    </row>
    <row r="11" spans="3:9" ht="14.25" customHeight="1" x14ac:dyDescent="0.3">
      <c r="C11" s="1">
        <v>7</v>
      </c>
      <c r="D11" s="1" t="s">
        <v>17</v>
      </c>
      <c r="E11" t="s">
        <v>175</v>
      </c>
      <c r="G11" s="4" t="s">
        <v>18</v>
      </c>
      <c r="H11" s="4"/>
      <c r="I11" s="4"/>
    </row>
    <row r="12" spans="3:9" ht="14.25" customHeight="1" x14ac:dyDescent="0.3">
      <c r="C12" s="1">
        <v>8</v>
      </c>
      <c r="D12" s="1" t="s">
        <v>19</v>
      </c>
      <c r="E12" t="s">
        <v>50</v>
      </c>
      <c r="G12" s="4" t="s">
        <v>20</v>
      </c>
      <c r="H12" s="4"/>
      <c r="I12" s="4"/>
    </row>
    <row r="13" spans="3:9" ht="14.25" customHeight="1" x14ac:dyDescent="0.3"/>
    <row r="14" spans="3:9" ht="14.25" customHeight="1" x14ac:dyDescent="0.3"/>
    <row r="15" spans="3:9" ht="14.25" customHeight="1" x14ac:dyDescent="0.3"/>
    <row r="16" spans="3:9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Hydr</cp:lastModifiedBy>
  <dcterms:created xsi:type="dcterms:W3CDTF">2023-09-27T10:58:15Z</dcterms:created>
  <dcterms:modified xsi:type="dcterms:W3CDTF">2024-01-09T14:15:51Z</dcterms:modified>
</cp:coreProperties>
</file>