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233" documentId="11_0B1D56BE9CDCCE836B02CE7A5FB0D4A9BBFD1C62" xr6:coauthVersionLast="47" xr6:coauthVersionMax="47" xr10:uidLastSave="{B5BDCD7B-7FD9-493A-A397-4C2710E43196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D5" i="1"/>
  <c r="D4" i="1"/>
</calcChain>
</file>

<file path=xl/sharedStrings.xml><?xml version="1.0" encoding="utf-8"?>
<sst xmlns="http://schemas.openxmlformats.org/spreadsheetml/2006/main" count="72" uniqueCount="61">
  <si>
    <t>s.no</t>
  </si>
  <si>
    <t>Screener name</t>
  </si>
  <si>
    <t>Last updated on</t>
  </si>
  <si>
    <t>no of unique users taken- Overall</t>
  </si>
  <si>
    <t>companywise unique count</t>
  </si>
  <si>
    <t>Male</t>
  </si>
  <si>
    <t>Female</t>
  </si>
  <si>
    <t>Age &lt;20</t>
  </si>
  <si>
    <t>Age 20-30</t>
  </si>
  <si>
    <t>Age 30-40</t>
  </si>
  <si>
    <t>Age 40-50</t>
  </si>
  <si>
    <t>Age 50+</t>
  </si>
  <si>
    <t>Personality</t>
  </si>
  <si>
    <t>20-09-2024</t>
  </si>
  <si>
    <t>Spirapower(19), Beta(81), StartupTN(7),Guest users(53), Witmer(17), BMMA(3)</t>
  </si>
  <si>
    <t>MMWA</t>
  </si>
  <si>
    <t>SURVEY(650),Spirapower(18), Beta(45), StartupTN(8),Guest users(5), Witmer(0),BMMA(9)</t>
  </si>
  <si>
    <t>Creativity</t>
  </si>
  <si>
    <t>Spirapower(0), Beta(2), StartupTN(6),Guest users(3), Witmer(0),BMMA(0)</t>
  </si>
  <si>
    <t>CS</t>
  </si>
  <si>
    <t>Spirapower(0), Beta(5), StartupTN(6),Guest users(4), Witmer(0),BMMA(0)</t>
  </si>
  <si>
    <t>LS</t>
  </si>
  <si>
    <t>Spirapower(0), Beta(4), StartupTN(1),Guest users(3), Witmer(0),BMMA(0)</t>
  </si>
  <si>
    <t>FoF</t>
  </si>
  <si>
    <t>24-09-2024</t>
  </si>
  <si>
    <t>Spirapower(1), Beta(2), StartupTN(1),Witmer(0),BMMA(0)</t>
  </si>
  <si>
    <t>IoU</t>
  </si>
  <si>
    <t>Spirapower(1), Beta(2), StartupTN(4),Witmer(0),BMMA(0)</t>
  </si>
  <si>
    <t>Perfectionism</t>
  </si>
  <si>
    <t>Spirapower(1), Beta(5), StartupTN(0),Witmer(0),BMMA(0)</t>
  </si>
  <si>
    <t xml:space="preserve">Procrastination </t>
  </si>
  <si>
    <t>Spirapower(1), Beta(4), StartupTN(6),Witmer(0),BMMA(0)</t>
  </si>
  <si>
    <t>Sleep</t>
  </si>
  <si>
    <t>Spirapower(1), Beta(8), StartupTN(2),Witmer(0),BMMA(0)</t>
  </si>
  <si>
    <t>Burnout</t>
  </si>
  <si>
    <t>Spirapower(0), Beta(2), StartupTN(0),Witmer(0),BMMA(0)</t>
  </si>
  <si>
    <t>Work Stress</t>
  </si>
  <si>
    <t>Spirapower(1), Beta(7), StartupTN(2),Witmer(0),BMMA(1), Public data (22)</t>
  </si>
  <si>
    <t>General Stress</t>
  </si>
  <si>
    <t>Public data (22), Spirapower(0),Startuptn(0),Beta(3),Witmer(0)</t>
  </si>
  <si>
    <t>Resilience</t>
  </si>
  <si>
    <t>Spirapower(1),Startuptn(1),Beta(6),Witmer(0), BMMA(0)</t>
  </si>
  <si>
    <t>Work life balance</t>
  </si>
  <si>
    <t>Public data (22), Spirapower(1),Startuptn(1),Beta(5),Witmer(0),BMMA(0)</t>
  </si>
  <si>
    <t>Work Addiction</t>
  </si>
  <si>
    <t>Spirapower(0),Startuptn(0),Beta(1),Witmer(0),BMMA(0)</t>
  </si>
  <si>
    <t>ARCES</t>
  </si>
  <si>
    <t>Spirapower(0),Startuptn(1),Beta(3),Witmer(0), BMMA(0)</t>
  </si>
  <si>
    <t>MFQ</t>
  </si>
  <si>
    <t>Spirapower(2),Startuptn(1),Beta(4),Witmer(0), BMMA(1)</t>
  </si>
  <si>
    <t>ACS</t>
  </si>
  <si>
    <t>Spirapower(2),Startuptn(2),Beta(3),Witmer(0), BMMA(0)</t>
  </si>
  <si>
    <t>mi-COG</t>
  </si>
  <si>
    <t>Spirapower(0),Startuptn(0),Beta(0),Witmer(0), BMMA(0)</t>
  </si>
  <si>
    <t xml:space="preserve">Anxiety </t>
  </si>
  <si>
    <t>Depression</t>
  </si>
  <si>
    <t>Spirapower(0),Startuptn(1),Beta(5),Witmer(0), BMMA(0)</t>
  </si>
  <si>
    <t>Self Esteem</t>
  </si>
  <si>
    <t>Spirapower(3),Startuptn(0),Beta(0),Witmer(0), BMMA(0)</t>
  </si>
  <si>
    <t>Social anxiety</t>
  </si>
  <si>
    <t>Spirapower(1),Startuptn(0),Beta(1),Witmer(0), BMMA(0)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</si>
</sst>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A15" workbookViewId="0">
      <selection activeCell="D16" sqref="D16"/>
    </sheetView>
  </sheetViews>
  <sheetFormatPr defaultRowHeight="15"/>
  <cols>
    <col min="2" max="3" width="30" customWidth="1"/>
    <col min="4" max="4" width="32.7109375" customWidth="1"/>
    <col min="5" max="5" width="31.85546875" style="5" customWidth="1"/>
    <col min="6" max="6" width="18.7109375" customWidth="1"/>
    <col min="7" max="7" width="19.140625" customWidth="1"/>
    <col min="8" max="8" width="13.140625" customWidth="1"/>
    <col min="9" max="9" width="16.42578125" customWidth="1"/>
    <col min="10" max="10" width="13.140625" customWidth="1"/>
    <col min="11" max="11" width="16.5703125" customWidth="1"/>
    <col min="12" max="12" width="17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48" customHeight="1">
      <c r="A2" s="2">
        <v>1</v>
      </c>
      <c r="B2" s="2" t="s">
        <v>12</v>
      </c>
      <c r="C2" s="2" t="s">
        <v>13</v>
      </c>
      <c r="D2" s="6">
        <v>180</v>
      </c>
      <c r="E2" s="4" t="s">
        <v>14</v>
      </c>
      <c r="F2" s="2"/>
      <c r="G2" s="2"/>
      <c r="H2" s="2"/>
      <c r="I2" s="2"/>
      <c r="J2" s="2"/>
      <c r="K2" s="2"/>
      <c r="L2" s="2"/>
    </row>
    <row r="3" spans="1:12" ht="53.25" customHeight="1">
      <c r="A3" s="2">
        <v>2</v>
      </c>
      <c r="B3" s="2" t="s">
        <v>15</v>
      </c>
      <c r="C3" s="2" t="s">
        <v>13</v>
      </c>
      <c r="D3" s="6">
        <f>650+18+45+8+5+9</f>
        <v>735</v>
      </c>
      <c r="E3" s="4" t="s">
        <v>16</v>
      </c>
      <c r="F3" s="2"/>
      <c r="G3" s="2"/>
      <c r="H3" s="2"/>
      <c r="I3" s="2"/>
      <c r="J3" s="2"/>
      <c r="K3" s="2"/>
      <c r="L3" s="2"/>
    </row>
    <row r="4" spans="1:12" ht="43.5">
      <c r="A4" s="2">
        <v>3</v>
      </c>
      <c r="B4" s="2" t="s">
        <v>17</v>
      </c>
      <c r="C4" s="2" t="s">
        <v>13</v>
      </c>
      <c r="D4" s="6">
        <f>2+6+3</f>
        <v>11</v>
      </c>
      <c r="E4" s="4" t="s">
        <v>18</v>
      </c>
      <c r="F4" s="2"/>
      <c r="G4" s="2"/>
      <c r="H4" s="2"/>
      <c r="I4" s="2"/>
      <c r="J4" s="2"/>
      <c r="K4" s="2"/>
      <c r="L4" s="2"/>
    </row>
    <row r="5" spans="1:12" ht="63" customHeight="1">
      <c r="A5" s="2">
        <v>4</v>
      </c>
      <c r="B5" s="2" t="s">
        <v>19</v>
      </c>
      <c r="C5" s="2" t="s">
        <v>13</v>
      </c>
      <c r="D5" s="6">
        <f>5+6+4</f>
        <v>15</v>
      </c>
      <c r="E5" s="4" t="s">
        <v>20</v>
      </c>
      <c r="F5" s="2"/>
      <c r="G5" s="2"/>
      <c r="H5" s="2"/>
      <c r="I5" s="2"/>
      <c r="J5" s="2"/>
      <c r="K5" s="2"/>
      <c r="L5" s="2"/>
    </row>
    <row r="6" spans="1:12" ht="60" customHeight="1">
      <c r="A6" s="2">
        <v>5</v>
      </c>
      <c r="B6" s="2" t="s">
        <v>21</v>
      </c>
      <c r="C6" s="2" t="s">
        <v>13</v>
      </c>
      <c r="D6" s="6">
        <f>4+1+3</f>
        <v>8</v>
      </c>
      <c r="E6" s="4" t="s">
        <v>22</v>
      </c>
      <c r="F6" s="2"/>
      <c r="G6" s="2"/>
      <c r="H6" s="2"/>
      <c r="I6" s="2"/>
      <c r="J6" s="2"/>
      <c r="K6" s="2"/>
      <c r="L6" s="2"/>
    </row>
    <row r="7" spans="1:12" ht="53.25" customHeight="1">
      <c r="A7" s="2">
        <v>6</v>
      </c>
      <c r="B7" s="2" t="s">
        <v>23</v>
      </c>
      <c r="C7" s="2" t="s">
        <v>24</v>
      </c>
      <c r="D7" s="6">
        <v>4</v>
      </c>
      <c r="E7" s="4" t="s">
        <v>25</v>
      </c>
      <c r="F7" s="2"/>
      <c r="G7" s="2"/>
      <c r="H7" s="2"/>
      <c r="I7" s="2"/>
      <c r="J7" s="2"/>
      <c r="K7" s="2"/>
      <c r="L7" s="2"/>
    </row>
    <row r="8" spans="1:12" ht="47.25" customHeight="1">
      <c r="A8" s="2">
        <v>7</v>
      </c>
      <c r="B8" s="2" t="s">
        <v>26</v>
      </c>
      <c r="C8" s="2" t="s">
        <v>24</v>
      </c>
      <c r="D8" s="6">
        <v>7</v>
      </c>
      <c r="E8" s="4" t="s">
        <v>27</v>
      </c>
      <c r="F8" s="2"/>
      <c r="G8" s="2"/>
      <c r="H8" s="2"/>
      <c r="I8" s="2"/>
      <c r="J8" s="2"/>
      <c r="K8" s="2"/>
      <c r="L8" s="2"/>
    </row>
    <row r="9" spans="1:12" ht="49.5" customHeight="1">
      <c r="A9" s="2">
        <v>8</v>
      </c>
      <c r="B9" s="2" t="s">
        <v>28</v>
      </c>
      <c r="C9" s="2" t="s">
        <v>24</v>
      </c>
      <c r="D9" s="6">
        <v>6</v>
      </c>
      <c r="E9" s="4" t="s">
        <v>29</v>
      </c>
      <c r="F9" s="2"/>
      <c r="G9" s="2"/>
      <c r="H9" s="2"/>
      <c r="I9" s="2"/>
      <c r="J9" s="2"/>
      <c r="K9" s="2"/>
      <c r="L9" s="2"/>
    </row>
    <row r="10" spans="1:12" ht="54.75" customHeight="1">
      <c r="A10" s="2">
        <v>9</v>
      </c>
      <c r="B10" s="2" t="s">
        <v>30</v>
      </c>
      <c r="C10" s="2" t="s">
        <v>24</v>
      </c>
      <c r="D10" s="6">
        <v>11</v>
      </c>
      <c r="E10" s="4" t="s">
        <v>31</v>
      </c>
      <c r="F10" s="2"/>
      <c r="G10" s="2"/>
      <c r="H10" s="2"/>
      <c r="I10" s="2"/>
      <c r="J10" s="2"/>
      <c r="K10" s="2"/>
      <c r="L10" s="2"/>
    </row>
    <row r="11" spans="1:12" ht="48" customHeight="1">
      <c r="A11" s="2">
        <v>10</v>
      </c>
      <c r="B11" s="2" t="s">
        <v>32</v>
      </c>
      <c r="C11" s="2" t="s">
        <v>24</v>
      </c>
      <c r="D11" s="6">
        <v>11</v>
      </c>
      <c r="E11" s="4" t="s">
        <v>33</v>
      </c>
      <c r="F11" s="2"/>
      <c r="G11" s="2"/>
      <c r="H11" s="2"/>
      <c r="I11" s="2"/>
      <c r="J11" s="2"/>
      <c r="K11" s="2"/>
      <c r="L11" s="2"/>
    </row>
    <row r="12" spans="1:12" ht="54.75" customHeight="1">
      <c r="A12" s="2">
        <v>11</v>
      </c>
      <c r="B12" s="2" t="s">
        <v>34</v>
      </c>
      <c r="C12" s="2" t="s">
        <v>24</v>
      </c>
      <c r="D12" s="6">
        <v>2</v>
      </c>
      <c r="E12" s="4" t="s">
        <v>35</v>
      </c>
      <c r="F12" s="2"/>
      <c r="G12" s="2"/>
      <c r="H12" s="2"/>
      <c r="I12" s="2"/>
      <c r="J12" s="2"/>
      <c r="K12" s="2"/>
      <c r="L12" s="2"/>
    </row>
    <row r="13" spans="1:12" ht="51" customHeight="1">
      <c r="A13" s="2">
        <v>12</v>
      </c>
      <c r="B13" s="2" t="s">
        <v>36</v>
      </c>
      <c r="C13" s="2" t="s">
        <v>24</v>
      </c>
      <c r="D13" s="6">
        <v>33</v>
      </c>
      <c r="E13" s="4" t="s">
        <v>37</v>
      </c>
      <c r="F13" s="2"/>
      <c r="G13" s="2"/>
      <c r="H13" s="2"/>
      <c r="I13" s="2"/>
      <c r="J13" s="2"/>
      <c r="K13" s="2"/>
      <c r="L13" s="2"/>
    </row>
    <row r="14" spans="1:12" ht="51" customHeight="1">
      <c r="A14" s="2">
        <v>13</v>
      </c>
      <c r="B14" s="2" t="s">
        <v>38</v>
      </c>
      <c r="C14" s="8">
        <v>45575</v>
      </c>
      <c r="D14" s="6">
        <v>25</v>
      </c>
      <c r="E14" s="4" t="s">
        <v>39</v>
      </c>
      <c r="F14" s="2"/>
      <c r="G14" s="2"/>
      <c r="H14" s="2"/>
      <c r="I14" s="2"/>
      <c r="J14" s="2"/>
      <c r="K14" s="2"/>
      <c r="L14" s="2"/>
    </row>
    <row r="15" spans="1:12" ht="51" customHeight="1">
      <c r="A15" s="2">
        <v>14</v>
      </c>
      <c r="B15" s="2" t="s">
        <v>40</v>
      </c>
      <c r="C15" s="8">
        <v>45575</v>
      </c>
      <c r="D15" s="6">
        <v>8</v>
      </c>
      <c r="E15" s="4" t="s">
        <v>41</v>
      </c>
      <c r="F15" s="2"/>
      <c r="G15" s="2"/>
      <c r="H15" s="2"/>
      <c r="I15" s="2"/>
      <c r="J15" s="2"/>
      <c r="K15" s="2"/>
      <c r="L15" s="2"/>
    </row>
    <row r="16" spans="1:12" ht="51" customHeight="1">
      <c r="A16" s="2">
        <v>15</v>
      </c>
      <c r="B16" s="2" t="s">
        <v>42</v>
      </c>
      <c r="C16" s="8">
        <v>45575</v>
      </c>
      <c r="D16" s="6">
        <v>29</v>
      </c>
      <c r="E16" s="7" t="s">
        <v>43</v>
      </c>
      <c r="F16" s="2"/>
      <c r="G16" s="2"/>
      <c r="H16" s="2"/>
      <c r="I16" s="2"/>
      <c r="J16" s="2"/>
      <c r="K16" s="2"/>
      <c r="L16" s="2"/>
    </row>
    <row r="17" spans="1:12" ht="51" customHeight="1">
      <c r="A17" s="2">
        <v>16</v>
      </c>
      <c r="B17" s="2" t="s">
        <v>44</v>
      </c>
      <c r="C17" s="8">
        <v>45575</v>
      </c>
      <c r="D17" s="6">
        <v>1</v>
      </c>
      <c r="E17" s="4" t="s">
        <v>45</v>
      </c>
      <c r="F17" s="2"/>
      <c r="G17" s="2"/>
      <c r="H17" s="2"/>
      <c r="I17" s="2"/>
      <c r="J17" s="2"/>
      <c r="K17" s="2"/>
      <c r="L17" s="2"/>
    </row>
    <row r="18" spans="1:12" ht="29.25">
      <c r="A18" s="2">
        <v>17</v>
      </c>
      <c r="B18" s="2" t="s">
        <v>46</v>
      </c>
      <c r="C18" s="8">
        <v>45575</v>
      </c>
      <c r="D18" s="6">
        <v>4</v>
      </c>
      <c r="E18" s="4" t="s">
        <v>47</v>
      </c>
      <c r="F18" s="2"/>
      <c r="G18" s="2"/>
      <c r="H18" s="2"/>
      <c r="I18" s="2"/>
      <c r="J18" s="2"/>
      <c r="K18" s="2"/>
      <c r="L18" s="2"/>
    </row>
    <row r="19" spans="1:12" ht="29.25">
      <c r="A19" s="2">
        <v>18</v>
      </c>
      <c r="B19" s="2" t="s">
        <v>48</v>
      </c>
      <c r="C19" s="8">
        <v>45575</v>
      </c>
      <c r="D19" s="6">
        <v>8</v>
      </c>
      <c r="E19" s="4" t="s">
        <v>49</v>
      </c>
      <c r="F19" s="2"/>
      <c r="G19" s="2"/>
      <c r="H19" s="2"/>
      <c r="I19" s="2"/>
      <c r="J19" s="2"/>
      <c r="K19" s="2"/>
      <c r="L19" s="2"/>
    </row>
    <row r="20" spans="1:12" ht="29.25">
      <c r="A20" s="2">
        <v>19</v>
      </c>
      <c r="B20" s="2" t="s">
        <v>50</v>
      </c>
      <c r="C20" s="8">
        <v>45575</v>
      </c>
      <c r="D20" s="6">
        <v>7</v>
      </c>
      <c r="E20" s="4" t="s">
        <v>51</v>
      </c>
      <c r="F20" s="2"/>
      <c r="G20" s="2"/>
      <c r="H20" s="2"/>
      <c r="I20" s="2"/>
      <c r="J20" s="2"/>
      <c r="K20" s="2"/>
      <c r="L20" s="2"/>
    </row>
    <row r="21" spans="1:12" ht="29.25">
      <c r="A21" s="2">
        <v>20</v>
      </c>
      <c r="B21" s="2" t="s">
        <v>52</v>
      </c>
      <c r="C21" s="8">
        <v>45575</v>
      </c>
      <c r="D21" s="6">
        <v>0</v>
      </c>
      <c r="E21" s="4" t="s">
        <v>53</v>
      </c>
      <c r="F21" s="2"/>
      <c r="G21" s="2"/>
      <c r="H21" s="2"/>
      <c r="I21" s="2"/>
      <c r="J21" s="2"/>
      <c r="K21" s="2"/>
      <c r="L21" s="2"/>
    </row>
    <row r="22" spans="1:12" ht="29.25">
      <c r="A22" s="2">
        <v>21</v>
      </c>
      <c r="B22" s="2" t="s">
        <v>54</v>
      </c>
      <c r="C22" s="8">
        <v>45575</v>
      </c>
      <c r="D22" s="6">
        <v>8</v>
      </c>
      <c r="E22" s="4" t="s">
        <v>49</v>
      </c>
      <c r="F22" s="2"/>
      <c r="G22" s="2"/>
      <c r="H22" s="2"/>
      <c r="I22" s="2"/>
      <c r="J22" s="2"/>
      <c r="K22" s="2"/>
      <c r="L22" s="2"/>
    </row>
    <row r="23" spans="1:12" ht="29.25">
      <c r="A23" s="2">
        <v>22</v>
      </c>
      <c r="B23" s="2" t="s">
        <v>55</v>
      </c>
      <c r="C23" s="8">
        <v>45575</v>
      </c>
      <c r="D23" s="6">
        <v>6</v>
      </c>
      <c r="E23" s="4" t="s">
        <v>56</v>
      </c>
      <c r="F23" s="2"/>
      <c r="G23" s="2"/>
      <c r="H23" s="2"/>
      <c r="I23" s="2"/>
      <c r="J23" s="2"/>
      <c r="K23" s="2"/>
      <c r="L23" s="2"/>
    </row>
    <row r="24" spans="1:12" ht="29.25">
      <c r="A24" s="2">
        <v>23</v>
      </c>
      <c r="B24" s="2" t="s">
        <v>57</v>
      </c>
      <c r="C24" s="8">
        <v>45575</v>
      </c>
      <c r="D24" s="6">
        <v>3</v>
      </c>
      <c r="E24" s="4" t="s">
        <v>58</v>
      </c>
      <c r="F24" s="2"/>
      <c r="G24" s="2"/>
      <c r="H24" s="2"/>
      <c r="I24" s="2"/>
      <c r="J24" s="2"/>
      <c r="K24" s="2"/>
      <c r="L24" s="2"/>
    </row>
    <row r="25" spans="1:12" ht="29.25">
      <c r="A25" s="2">
        <v>24</v>
      </c>
      <c r="B25" s="2" t="s">
        <v>59</v>
      </c>
      <c r="C25" s="8">
        <v>45575</v>
      </c>
      <c r="D25" s="6">
        <v>2</v>
      </c>
      <c r="E25" s="4" t="s">
        <v>60</v>
      </c>
      <c r="F25" s="2"/>
      <c r="G25" s="2"/>
      <c r="H25" s="2"/>
      <c r="I25" s="2"/>
      <c r="J25" s="2"/>
      <c r="K25" s="2"/>
      <c r="L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3A75-E4AD-45E3-A6F8-1A8A86A2E401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Santhosh Kumar</cp:lastModifiedBy>
  <cp:revision/>
  <dcterms:created xsi:type="dcterms:W3CDTF">2024-09-18T04:23:22Z</dcterms:created>
  <dcterms:modified xsi:type="dcterms:W3CDTF">2024-10-16T04:55:45Z</dcterms:modified>
  <cp:category/>
  <cp:contentStatus/>
</cp:coreProperties>
</file>