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IIDOLA\"/>
    </mc:Choice>
  </mc:AlternateContent>
  <bookViews>
    <workbookView xWindow="0" yWindow="0" windowWidth="28800" windowHeight="12435"/>
  </bookViews>
  <sheets>
    <sheet name="TW III (2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T18" i="1"/>
  <c r="V18" i="1" s="1"/>
  <c r="N18" i="1"/>
  <c r="N17" i="1"/>
  <c r="N15" i="1"/>
  <c r="N14" i="1"/>
  <c r="N13" i="1"/>
  <c r="N12" i="1"/>
  <c r="X18" i="1" l="1"/>
</calcChain>
</file>

<file path=xl/sharedStrings.xml><?xml version="1.0" encoding="utf-8"?>
<sst xmlns="http://schemas.openxmlformats.org/spreadsheetml/2006/main" count="55" uniqueCount="52">
  <si>
    <t>PENGUKURAN KINERJA KEGIATAN</t>
  </si>
  <si>
    <t>PROGRAM PENGEMBANGAN PEMBIAYAAN KESEHATAN</t>
  </si>
  <si>
    <t xml:space="preserve">KEGIATAN PELAYANAN KESEHATAN DASAR JAMINAN KESEHATAN NASIONAL </t>
  </si>
  <si>
    <t>DI PUSKESMAS CIBEUREUM  (38.11)</t>
  </si>
  <si>
    <t>BULAN SEPTEMBER 2020</t>
  </si>
  <si>
    <t>NO</t>
  </si>
  <si>
    <t>PROGRAM DAN KEGIATAN</t>
  </si>
  <si>
    <t>REALISASI</t>
  </si>
  <si>
    <t>KETERANGAN</t>
  </si>
  <si>
    <t>INDIKATOR KINERJA</t>
  </si>
  <si>
    <t>SATUAN</t>
  </si>
  <si>
    <t>TARGET</t>
  </si>
  <si>
    <t>CAPAIAN KINERJA (%)</t>
  </si>
  <si>
    <t>FISIK (%)</t>
  </si>
  <si>
    <t>KEU (Rp)</t>
  </si>
  <si>
    <t>01</t>
  </si>
  <si>
    <t>Program Upaya Kesehatan Masyarakat</t>
  </si>
  <si>
    <t>Pelayanan Kesehatan Dasar Jaminan Kesehatan Nasional di Puskesmas dan Jaringannya</t>
  </si>
  <si>
    <t>Masukan</t>
  </si>
  <si>
    <t>1</t>
  </si>
  <si>
    <t>Dana</t>
  </si>
  <si>
    <t>Rupiah</t>
  </si>
  <si>
    <t>2</t>
  </si>
  <si>
    <t>Sumber Daya Manusia</t>
  </si>
  <si>
    <t>Orang</t>
  </si>
  <si>
    <t>3</t>
  </si>
  <si>
    <t>Tersedianya Waktu</t>
  </si>
  <si>
    <t>Bulan</t>
  </si>
  <si>
    <t>Peraturan</t>
  </si>
  <si>
    <t>Dokumen</t>
  </si>
  <si>
    <t>Keluaran</t>
  </si>
  <si>
    <t>Persentase peserta JKN yang mendapat pelayanan kesehatan dasar di Puskesmas Cibeureum</t>
  </si>
  <si>
    <t>juli</t>
  </si>
  <si>
    <t>JML cr</t>
  </si>
  <si>
    <t>Hasil</t>
  </si>
  <si>
    <t>Cakupan kepesertaan JKN di Puskesmas Cibeureum</t>
  </si>
  <si>
    <t>Peserta</t>
  </si>
  <si>
    <t>agustus</t>
  </si>
  <si>
    <t>KELUARAN</t>
  </si>
  <si>
    <t>sept</t>
  </si>
  <si>
    <t>Mengetahui</t>
  </si>
  <si>
    <t>PESERTA</t>
  </si>
  <si>
    <t>JML PDDK</t>
  </si>
  <si>
    <t>HASIL</t>
  </si>
  <si>
    <t>Kepala FKTP Puskesmas Cibeureum</t>
  </si>
  <si>
    <t>KUASA PENGGUNA ANGGARAN</t>
  </si>
  <si>
    <t>Cimahi,  September 2020</t>
  </si>
  <si>
    <t>Pejabat Pelaksana Teknis Kegiatan</t>
  </si>
  <si>
    <t>dr. MAMI ROSMALA DEWI</t>
  </si>
  <si>
    <t>Enri Rosnadiyanti, SKM</t>
  </si>
  <si>
    <t>NIP. 19810511 201001 2 011</t>
  </si>
  <si>
    <t xml:space="preserve">   Nip. 196912081991032003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</si>
</sst>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16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2"/>
      <name val="Arial Narrow"/>
      <family val="2"/>
      <charset val="134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  <charset val="1"/>
    </font>
    <font>
      <sz val="11"/>
      <color indexed="8"/>
      <name val="Arial Narrow"/>
      <family val="2"/>
      <charset val="134"/>
    </font>
    <font>
      <b/>
      <sz val="11"/>
      <name val="Arial Narrow"/>
      <family val="2"/>
      <charset val="134"/>
    </font>
    <font>
      <sz val="10"/>
      <name val="Arial Narrow"/>
      <family val="2"/>
      <charset val="134"/>
    </font>
    <font>
      <b/>
      <sz val="10"/>
      <name val="Arial Narrow"/>
      <family val="2"/>
      <charset val="134"/>
    </font>
    <font>
      <b/>
      <sz val="11"/>
      <color theme="1"/>
      <name val="Calibri"/>
      <family val="2"/>
      <scheme val="minor"/>
    </font>
    <font>
      <sz val="11"/>
      <name val="Arial Narrow"/>
      <family val="2"/>
      <charset val="134"/>
    </font>
    <font>
      <sz val="12"/>
      <name val="Times New Roman"/>
      <family val="1"/>
    </font>
    <font>
      <b/>
      <sz val="11"/>
      <color indexed="8"/>
      <name val="Arial Narrow"/>
      <family val="2"/>
      <charset val="134"/>
    </font>
    <font>
      <sz val="11"/>
      <name val="Arial Narrow"/>
      <family val="2"/>
    </font>
    <font>
      <b/>
      <sz val="11"/>
      <color indexed="8"/>
      <name val="Arial Narrow"/>
      <family val="2"/>
    </font>
    <font>
      <u/>
      <sz val="11"/>
      <name val="Arial Narrow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/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/>
    <xf numFmtId="0" fontId="5" fillId="0" borderId="0" xfId="0" applyFont="1" applyAlignment="1"/>
    <xf numFmtId="0" fontId="2" fillId="2" borderId="1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7" fillId="0" borderId="1" xfId="0" applyFont="1" applyBorder="1" applyAlignment="1"/>
    <xf numFmtId="0" fontId="8" fillId="3" borderId="6" xfId="3" quotePrefix="1" applyFont="1" applyFill="1" applyBorder="1" applyAlignment="1">
      <alignment horizontal="center" vertical="top"/>
    </xf>
    <xf numFmtId="0" fontId="8" fillId="3" borderId="6" xfId="3" applyFont="1" applyFill="1" applyBorder="1" applyAlignment="1">
      <alignment horizontal="center" vertical="top"/>
    </xf>
    <xf numFmtId="2" fontId="8" fillId="3" borderId="1" xfId="3" applyNumberFormat="1" applyFont="1" applyFill="1" applyBorder="1" applyAlignment="1">
      <alignment horizontal="right" vertical="top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top" wrapText="1"/>
    </xf>
    <xf numFmtId="41" fontId="9" fillId="0" borderId="11" xfId="1" applyFont="1" applyBorder="1" applyAlignment="1">
      <alignment vertical="center"/>
    </xf>
    <xf numFmtId="4" fontId="6" fillId="0" borderId="12" xfId="0" applyNumberFormat="1" applyFont="1" applyBorder="1" applyAlignment="1">
      <alignment horizontal="right" vertical="center" wrapText="1"/>
    </xf>
    <xf numFmtId="0" fontId="10" fillId="0" borderId="1" xfId="0" applyFont="1" applyBorder="1" applyAlignment="1"/>
    <xf numFmtId="0" fontId="6" fillId="3" borderId="13" xfId="3" applyFont="1" applyFill="1" applyBorder="1" applyAlignment="1">
      <alignment horizontal="center" vertical="top" wrapText="1"/>
    </xf>
    <xf numFmtId="0" fontId="10" fillId="0" borderId="14" xfId="0" applyFont="1" applyBorder="1" applyAlignment="1">
      <alignment horizontal="left" vertical="top" wrapText="1"/>
    </xf>
    <xf numFmtId="4" fontId="10" fillId="0" borderId="14" xfId="0" applyNumberFormat="1" applyFont="1" applyBorder="1" applyAlignment="1">
      <alignment horizontal="right" vertical="top" wrapText="1"/>
    </xf>
    <xf numFmtId="0" fontId="6" fillId="0" borderId="12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top" wrapText="1"/>
    </xf>
    <xf numFmtId="41" fontId="9" fillId="0" borderId="1" xfId="5" applyFont="1" applyBorder="1" applyAlignment="1">
      <alignment horizontal="center" vertical="center" wrapText="1"/>
    </xf>
    <xf numFmtId="4" fontId="10" fillId="0" borderId="12" xfId="0" applyNumberFormat="1" applyFont="1" applyBorder="1" applyAlignment="1">
      <alignment horizontal="right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3" fontId="10" fillId="0" borderId="14" xfId="0" applyNumberFormat="1" applyFont="1" applyBorder="1" applyAlignment="1">
      <alignment horizontal="right" vertical="top" wrapText="1"/>
    </xf>
    <xf numFmtId="3" fontId="10" fillId="0" borderId="12" xfId="0" applyNumberFormat="1" applyFont="1" applyBorder="1" applyAlignment="1">
      <alignment horizontal="right" vertical="center" wrapText="1"/>
    </xf>
    <xf numFmtId="2" fontId="10" fillId="3" borderId="17" xfId="3" applyNumberFormat="1" applyFont="1" applyFill="1" applyBorder="1" applyAlignment="1">
      <alignment horizontal="right" vertical="top"/>
    </xf>
    <xf numFmtId="0" fontId="10" fillId="0" borderId="1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top" wrapText="1"/>
    </xf>
    <xf numFmtId="3" fontId="10" fillId="0" borderId="12" xfId="0" applyNumberFormat="1" applyFont="1" applyBorder="1" applyAlignment="1">
      <alignment horizontal="right" vertical="top" wrapText="1"/>
    </xf>
    <xf numFmtId="0" fontId="6" fillId="0" borderId="12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3" fontId="10" fillId="0" borderId="0" xfId="0" applyNumberFormat="1" applyFont="1" applyAlignment="1">
      <alignment horizontal="right" vertical="top" wrapText="1"/>
    </xf>
    <xf numFmtId="0" fontId="0" fillId="0" borderId="1" xfId="0" applyBorder="1" applyAlignment="1"/>
    <xf numFmtId="0" fontId="12" fillId="0" borderId="1" xfId="0" applyFont="1" applyBorder="1">
      <alignment vertical="center"/>
    </xf>
    <xf numFmtId="0" fontId="0" fillId="0" borderId="1" xfId="0" applyBorder="1" applyAlignment="1">
      <alignment horizontal="center" vertical="top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 vertical="top" wrapText="1"/>
    </xf>
    <xf numFmtId="2" fontId="13" fillId="0" borderId="1" xfId="0" quotePrefix="1" applyNumberFormat="1" applyFont="1" applyBorder="1" applyAlignment="1">
      <alignment horizontal="right" vertical="top" wrapText="1"/>
    </xf>
    <xf numFmtId="2" fontId="13" fillId="3" borderId="17" xfId="3" applyNumberFormat="1" applyFont="1" applyFill="1" applyBorder="1" applyAlignment="1">
      <alignment horizontal="right" vertical="top"/>
    </xf>
    <xf numFmtId="17" fontId="0" fillId="0" borderId="0" xfId="0" applyNumberFormat="1" applyAlignment="1"/>
    <xf numFmtId="0" fontId="14" fillId="0" borderId="1" xfId="0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right" vertical="top" wrapText="1"/>
    </xf>
    <xf numFmtId="2" fontId="0" fillId="0" borderId="0" xfId="0" applyNumberFormat="1" applyAlignment="1"/>
    <xf numFmtId="164" fontId="0" fillId="0" borderId="0" xfId="0" applyNumberFormat="1" applyAlignment="1"/>
    <xf numFmtId="3" fontId="10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9" fontId="10" fillId="0" borderId="0" xfId="0" applyNumberFormat="1" applyFont="1" applyAlignment="1"/>
    <xf numFmtId="0" fontId="10" fillId="0" borderId="0" xfId="0" applyFont="1" applyAlignment="1"/>
    <xf numFmtId="0" fontId="2" fillId="2" borderId="2" xfId="3" applyFont="1" applyFill="1" applyBorder="1" applyAlignment="1">
      <alignment horizontal="center" vertical="center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3" fontId="10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</cellXfs>
  <cellStyles count="6">
    <cellStyle name="Comma [0]" xfId="1" builtinId="6"/>
    <cellStyle name="Comma [0] 2 2" xfId="5"/>
    <cellStyle name="Normal" xfId="0" builtinId="0"/>
    <cellStyle name="Normal 2 2" xfId="2"/>
    <cellStyle name="Normal 2 5" xfId="3"/>
    <cellStyle name="Normal 8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K10" workbookViewId="0">
      <selection activeCell="S20" sqref="S20"/>
    </sheetView>
  </sheetViews>
  <sheetFormatPr defaultColWidth="9.140625" defaultRowHeight="15"/>
  <cols>
    <col min="1" max="1" width="7.42578125" style="1" customWidth="1"/>
    <col min="2" max="3" width="3" style="1" customWidth="1"/>
    <col min="4" max="4" width="5.85546875" style="1" customWidth="1"/>
    <col min="5" max="5" width="26.85546875" style="1" customWidth="1"/>
    <col min="6" max="7" width="5.7109375" style="1" customWidth="1"/>
    <col min="8" max="8" width="9.5703125" style="1" customWidth="1"/>
    <col min="9" max="9" width="3.42578125" style="1" customWidth="1"/>
    <col min="10" max="10" width="35.85546875" style="1" customWidth="1"/>
    <col min="11" max="11" width="9.140625" style="1" customWidth="1"/>
    <col min="12" max="12" width="23" style="1" customWidth="1"/>
    <col min="13" max="13" width="17" style="1" customWidth="1"/>
    <col min="14" max="14" width="15.140625" style="1" customWidth="1"/>
    <col min="15" max="15" width="11.140625" style="1" customWidth="1"/>
    <col min="16" max="22" width="9.140625" style="1"/>
    <col min="23" max="23" width="12.28515625" style="1" customWidth="1"/>
    <col min="24" max="16384" width="9.140625" style="1"/>
  </cols>
  <sheetData>
    <row r="1" spans="1:15" ht="15.7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 ht="15.7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 ht="15.75">
      <c r="A3" s="60" t="s">
        <v>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15.75">
      <c r="A4" s="60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5" ht="15.75">
      <c r="A5" s="60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7" spans="1:15" s="2" customFormat="1" ht="16.5">
      <c r="A7" s="61" t="s">
        <v>5</v>
      </c>
      <c r="B7" s="61"/>
      <c r="C7" s="61"/>
      <c r="D7" s="61" t="s">
        <v>6</v>
      </c>
      <c r="E7" s="61"/>
      <c r="F7" s="61" t="s">
        <v>7</v>
      </c>
      <c r="G7" s="61"/>
      <c r="H7" s="61" t="s">
        <v>0</v>
      </c>
      <c r="I7" s="61"/>
      <c r="J7" s="61"/>
      <c r="K7" s="61"/>
      <c r="L7" s="61"/>
      <c r="M7" s="61"/>
      <c r="N7" s="61"/>
      <c r="O7" s="62" t="s">
        <v>8</v>
      </c>
    </row>
    <row r="8" spans="1:15" s="2" customFormat="1" ht="16.5">
      <c r="A8" s="61"/>
      <c r="B8" s="61"/>
      <c r="C8" s="61"/>
      <c r="D8" s="61"/>
      <c r="E8" s="61"/>
      <c r="F8" s="61"/>
      <c r="G8" s="61"/>
      <c r="H8" s="61" t="s">
        <v>9</v>
      </c>
      <c r="I8" s="61"/>
      <c r="J8" s="61"/>
      <c r="K8" s="63" t="s">
        <v>10</v>
      </c>
      <c r="L8" s="63" t="s">
        <v>11</v>
      </c>
      <c r="M8" s="63" t="s">
        <v>7</v>
      </c>
      <c r="N8" s="63" t="s">
        <v>12</v>
      </c>
      <c r="O8" s="62"/>
    </row>
    <row r="9" spans="1:15" s="2" customFormat="1" ht="31.5">
      <c r="A9" s="61"/>
      <c r="B9" s="61"/>
      <c r="C9" s="61"/>
      <c r="D9" s="61"/>
      <c r="E9" s="61"/>
      <c r="F9" s="3" t="s">
        <v>13</v>
      </c>
      <c r="G9" s="3" t="s">
        <v>14</v>
      </c>
      <c r="H9" s="61"/>
      <c r="I9" s="61"/>
      <c r="J9" s="61"/>
      <c r="K9" s="63"/>
      <c r="L9" s="63"/>
      <c r="M9" s="63"/>
      <c r="N9" s="63"/>
      <c r="O9" s="62"/>
    </row>
    <row r="10" spans="1:15" s="2" customFormat="1" ht="17.25" thickBot="1">
      <c r="A10" s="56">
        <v>1</v>
      </c>
      <c r="B10" s="56"/>
      <c r="C10" s="56"/>
      <c r="D10" s="56">
        <v>2</v>
      </c>
      <c r="E10" s="56"/>
      <c r="F10" s="4">
        <v>3</v>
      </c>
      <c r="G10" s="4">
        <v>4</v>
      </c>
      <c r="H10" s="57">
        <v>5</v>
      </c>
      <c r="I10" s="58"/>
      <c r="J10" s="59"/>
      <c r="K10" s="4">
        <v>6</v>
      </c>
      <c r="L10" s="4">
        <v>7</v>
      </c>
      <c r="M10" s="4">
        <v>8</v>
      </c>
      <c r="N10" s="4">
        <v>9</v>
      </c>
      <c r="O10" s="5">
        <v>10</v>
      </c>
    </row>
    <row r="11" spans="1:15" s="2" customFormat="1" ht="16.5">
      <c r="A11" s="6"/>
      <c r="B11" s="7" t="s">
        <v>15</v>
      </c>
      <c r="C11" s="8">
        <v>38</v>
      </c>
      <c r="D11" s="65" t="s">
        <v>16</v>
      </c>
      <c r="E11" s="66"/>
      <c r="F11" s="9"/>
      <c r="G11" s="9"/>
      <c r="H11" s="10"/>
      <c r="I11" s="11"/>
      <c r="J11" s="12"/>
      <c r="K11" s="13"/>
      <c r="L11" s="14"/>
      <c r="N11" s="15"/>
      <c r="O11" s="6"/>
    </row>
    <row r="12" spans="1:15" s="2" customFormat="1" ht="49.5">
      <c r="A12" s="16"/>
      <c r="B12" s="16"/>
      <c r="C12" s="16"/>
      <c r="D12" s="17">
        <v>11</v>
      </c>
      <c r="E12" s="18" t="s">
        <v>17</v>
      </c>
      <c r="F12" s="19">
        <v>85</v>
      </c>
      <c r="G12" s="19">
        <v>73.489999999999995</v>
      </c>
      <c r="H12" s="20" t="s">
        <v>18</v>
      </c>
      <c r="I12" s="21" t="s">
        <v>19</v>
      </c>
      <c r="J12" s="18" t="s">
        <v>20</v>
      </c>
      <c r="K12" s="21" t="s">
        <v>21</v>
      </c>
      <c r="L12" s="14">
        <v>2107224000</v>
      </c>
      <c r="M12" s="22">
        <v>1213139071</v>
      </c>
      <c r="N12" s="23">
        <f>M12/L12*100</f>
        <v>57.570484723028969</v>
      </c>
      <c r="O12" s="16"/>
    </row>
    <row r="13" spans="1:15" s="2" customFormat="1" ht="16.5">
      <c r="A13" s="16"/>
      <c r="B13" s="16"/>
      <c r="C13" s="16"/>
      <c r="D13" s="24"/>
      <c r="E13" s="18"/>
      <c r="F13" s="18"/>
      <c r="G13" s="18"/>
      <c r="I13" s="21" t="s">
        <v>22</v>
      </c>
      <c r="J13" s="25" t="s">
        <v>23</v>
      </c>
      <c r="K13" s="21" t="s">
        <v>24</v>
      </c>
      <c r="L13" s="26">
        <v>25</v>
      </c>
      <c r="M13" s="27">
        <v>25</v>
      </c>
      <c r="N13" s="28">
        <f>M13/L13*100</f>
        <v>100</v>
      </c>
      <c r="O13" s="16"/>
    </row>
    <row r="14" spans="1:15" s="2" customFormat="1" ht="16.5">
      <c r="A14" s="16"/>
      <c r="B14" s="16"/>
      <c r="C14" s="16"/>
      <c r="D14" s="24"/>
      <c r="E14" s="18"/>
      <c r="F14" s="18"/>
      <c r="G14" s="18"/>
      <c r="H14" s="29"/>
      <c r="I14" s="21" t="s">
        <v>25</v>
      </c>
      <c r="J14" s="30" t="s">
        <v>26</v>
      </c>
      <c r="K14" s="31" t="s">
        <v>27</v>
      </c>
      <c r="L14" s="26">
        <v>12</v>
      </c>
      <c r="M14" s="32">
        <v>9</v>
      </c>
      <c r="N14" s="28">
        <f>M14/L14*100</f>
        <v>75</v>
      </c>
      <c r="O14" s="16"/>
    </row>
    <row r="15" spans="1:15" s="2" customFormat="1" ht="21" customHeight="1">
      <c r="A15" s="16"/>
      <c r="B15" s="16"/>
      <c r="C15" s="16"/>
      <c r="D15" s="24"/>
      <c r="E15" s="18"/>
      <c r="F15" s="18"/>
      <c r="G15" s="18"/>
      <c r="H15" s="33"/>
      <c r="I15" s="21">
        <v>4</v>
      </c>
      <c r="J15" s="34" t="s">
        <v>28</v>
      </c>
      <c r="K15" s="35" t="s">
        <v>29</v>
      </c>
      <c r="L15" s="26">
        <v>5</v>
      </c>
      <c r="M15" s="32">
        <v>5</v>
      </c>
      <c r="N15" s="28">
        <f>M15/L15*100</f>
        <v>100</v>
      </c>
      <c r="O15" s="16"/>
    </row>
    <row r="16" spans="1:15" s="2" customFormat="1" ht="21" customHeight="1">
      <c r="A16" s="16"/>
      <c r="B16" s="16"/>
      <c r="C16" s="16"/>
      <c r="D16" s="36"/>
      <c r="E16" s="36"/>
      <c r="F16" s="36"/>
      <c r="G16" s="36"/>
      <c r="H16" s="37"/>
      <c r="I16" s="38"/>
      <c r="J16" s="36"/>
      <c r="K16" s="35"/>
      <c r="L16" s="39"/>
      <c r="M16" s="39"/>
      <c r="N16" s="28"/>
      <c r="O16" s="16"/>
    </row>
    <row r="17" spans="1:24" ht="49.5">
      <c r="A17" s="40"/>
      <c r="B17" s="40"/>
      <c r="C17" s="40"/>
      <c r="D17" s="40"/>
      <c r="E17" s="40"/>
      <c r="F17" s="40"/>
      <c r="G17" s="40"/>
      <c r="H17" s="41" t="s">
        <v>30</v>
      </c>
      <c r="I17" s="42">
        <v>1</v>
      </c>
      <c r="J17" s="30" t="s">
        <v>31</v>
      </c>
      <c r="K17" s="43" t="s">
        <v>24</v>
      </c>
      <c r="L17" s="44">
        <v>100</v>
      </c>
      <c r="M17" s="45">
        <v>9.5</v>
      </c>
      <c r="N17" s="46">
        <f>M17/L17*100</f>
        <v>9.5</v>
      </c>
      <c r="O17" s="40"/>
      <c r="Q17" s="47"/>
      <c r="R17" s="1" t="s">
        <v>32</v>
      </c>
      <c r="S17" s="1">
        <v>122</v>
      </c>
      <c r="T17" s="47" t="s">
        <v>33</v>
      </c>
    </row>
    <row r="18" spans="1:24" ht="33">
      <c r="A18" s="40"/>
      <c r="B18" s="40"/>
      <c r="C18" s="40"/>
      <c r="D18" s="40"/>
      <c r="E18" s="40"/>
      <c r="F18" s="40"/>
      <c r="G18" s="40"/>
      <c r="H18" s="48" t="s">
        <v>34</v>
      </c>
      <c r="I18" s="40"/>
      <c r="J18" s="30" t="s">
        <v>35</v>
      </c>
      <c r="K18" s="43" t="s">
        <v>36</v>
      </c>
      <c r="L18" s="44">
        <v>58.5</v>
      </c>
      <c r="M18" s="49">
        <v>43.11</v>
      </c>
      <c r="N18" s="46">
        <f>M18/L18*100</f>
        <v>73.692307692307693</v>
      </c>
      <c r="O18" s="40"/>
      <c r="Q18" s="47"/>
      <c r="R18" s="1" t="s">
        <v>37</v>
      </c>
      <c r="S18" s="1">
        <v>196</v>
      </c>
      <c r="T18" s="1">
        <f>S17+S18+S19</f>
        <v>541</v>
      </c>
      <c r="U18" s="1">
        <v>24548</v>
      </c>
      <c r="V18" s="50">
        <f>T18/U18*100</f>
        <v>2.20384552713052</v>
      </c>
      <c r="W18" s="1" t="s">
        <v>38</v>
      </c>
      <c r="X18" s="51">
        <f>T18/U18*100</f>
        <v>2.20384552713052</v>
      </c>
    </row>
    <row r="19" spans="1:24">
      <c r="R19" s="1" t="s">
        <v>39</v>
      </c>
      <c r="S19" s="1">
        <v>223</v>
      </c>
    </row>
    <row r="20" spans="1:24" ht="16.5">
      <c r="D20" s="1" t="s">
        <v>40</v>
      </c>
      <c r="L20" s="67"/>
      <c r="M20" s="67"/>
      <c r="N20" s="67"/>
      <c r="O20" s="67"/>
      <c r="R20" s="1" t="s">
        <v>41</v>
      </c>
      <c r="S20" s="1">
        <v>26242</v>
      </c>
      <c r="T20" s="1" t="s">
        <v>42</v>
      </c>
      <c r="U20" s="1">
        <v>60878</v>
      </c>
      <c r="V20" s="50">
        <f>S20/U20*100</f>
        <v>43.105883898945429</v>
      </c>
      <c r="W20" s="1" t="s">
        <v>43</v>
      </c>
    </row>
    <row r="21" spans="1:24" ht="16.5">
      <c r="D21" s="1" t="s">
        <v>44</v>
      </c>
      <c r="L21" s="67"/>
      <c r="M21" s="67"/>
      <c r="N21" s="67"/>
      <c r="O21" s="67"/>
    </row>
    <row r="22" spans="1:24" ht="16.5">
      <c r="D22" s="1" t="s">
        <v>45</v>
      </c>
      <c r="L22" s="67" t="s">
        <v>46</v>
      </c>
      <c r="M22" s="67"/>
      <c r="N22" s="67"/>
      <c r="O22" s="67"/>
    </row>
    <row r="23" spans="1:24" ht="16.5">
      <c r="L23" s="67" t="s">
        <v>47</v>
      </c>
      <c r="M23" s="67"/>
      <c r="N23" s="67"/>
      <c r="O23" s="67"/>
    </row>
    <row r="24" spans="1:24" ht="16.5">
      <c r="L24" s="52"/>
      <c r="M24" s="52"/>
      <c r="N24" s="52"/>
      <c r="O24" s="52"/>
    </row>
    <row r="25" spans="1:24" ht="16.5">
      <c r="L25" s="53"/>
      <c r="M25" s="53"/>
      <c r="N25" s="54"/>
      <c r="O25" s="55"/>
      <c r="U25" s="50"/>
    </row>
    <row r="26" spans="1:24" ht="16.5">
      <c r="D26" s="1" t="s">
        <v>48</v>
      </c>
      <c r="L26" s="68" t="s">
        <v>49</v>
      </c>
      <c r="M26" s="68"/>
      <c r="N26" s="68"/>
      <c r="O26" s="68"/>
      <c r="V26" s="50"/>
    </row>
    <row r="27" spans="1:24" ht="16.5">
      <c r="D27" s="1" t="s">
        <v>50</v>
      </c>
      <c r="L27" s="64" t="s">
        <v>51</v>
      </c>
      <c r="M27" s="64"/>
      <c r="N27" s="64"/>
      <c r="O27" s="64"/>
    </row>
    <row r="28" spans="1:24" ht="16.5">
      <c r="L28" s="2"/>
      <c r="M28" s="2"/>
      <c r="N28" s="2"/>
      <c r="O28" s="2"/>
    </row>
  </sheetData>
  <mergeCells count="25">
    <mergeCell ref="M8:M9"/>
    <mergeCell ref="N8:N9"/>
    <mergeCell ref="L27:O27"/>
    <mergeCell ref="D11:E11"/>
    <mergeCell ref="L20:O20"/>
    <mergeCell ref="L21:O21"/>
    <mergeCell ref="L22:O22"/>
    <mergeCell ref="L23:O23"/>
    <mergeCell ref="L26:O26"/>
    <mergeCell ref="A10:C10"/>
    <mergeCell ref="D10:E10"/>
    <mergeCell ref="H10:J10"/>
    <mergeCell ref="A1:O1"/>
    <mergeCell ref="A2:O2"/>
    <mergeCell ref="A3:O3"/>
    <mergeCell ref="A4:O4"/>
    <mergeCell ref="A5:O5"/>
    <mergeCell ref="A7:C9"/>
    <mergeCell ref="D7:E9"/>
    <mergeCell ref="F7:G8"/>
    <mergeCell ref="H7:N7"/>
    <mergeCell ref="O7:O9"/>
    <mergeCell ref="H8:J9"/>
    <mergeCell ref="K8:K9"/>
    <mergeCell ref="L8:L9"/>
  </mergeCells>
  <pageMargins left="0.70866141732283472" right="0.43307086614173229" top="0.39370078740157483" bottom="0.74803149606299213" header="0.31496062992125984" footer="0.31496062992125984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 III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PKM CIBRM</dc:creator>
  <cp:lastModifiedBy>Sekretariat</cp:lastModifiedBy>
  <dcterms:created xsi:type="dcterms:W3CDTF">2020-10-05T05:00:27Z</dcterms:created>
  <dcterms:modified xsi:type="dcterms:W3CDTF">2020-10-05T08:50:36Z</dcterms:modified>
</cp:coreProperties>
</file>