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200" windowHeight="6735"/>
  </bookViews>
  <sheets>
    <sheet name="september " sheetId="10"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10" l="1"/>
  <c r="H19" i="10"/>
  <c r="H23" i="10"/>
  <c r="G24" i="10"/>
  <c r="H24" i="10" s="1"/>
  <c r="G23" i="10"/>
  <c r="G22" i="10"/>
  <c r="G21" i="10"/>
  <c r="H21" i="10" s="1"/>
  <c r="G20" i="10"/>
  <c r="H20" i="10" s="1"/>
  <c r="G19" i="10"/>
  <c r="G18" i="10"/>
  <c r="G17" i="10"/>
  <c r="H17" i="10" s="1"/>
  <c r="G16" i="10"/>
  <c r="H16" i="10" s="1"/>
  <c r="G15" i="10"/>
  <c r="H15" i="10" s="1"/>
  <c r="G14" i="10"/>
  <c r="H14" i="10" s="1"/>
  <c r="G13" i="10"/>
  <c r="H13" i="10" s="1"/>
  <c r="H22" i="10" l="1"/>
</calcChain>
</file>

<file path=xl/sharedStrings.xml><?xml version="1.0" encoding="utf-8"?>
<sst xmlns="http://schemas.openxmlformats.org/spreadsheetml/2006/main" count="47" uniqueCount="47">
  <si>
    <t xml:space="preserve">LAPORAN BULANAN </t>
  </si>
  <si>
    <t>NO</t>
  </si>
  <si>
    <t>1</t>
  </si>
  <si>
    <t>Pelayanan kesehatan ibu hamil</t>
  </si>
  <si>
    <t>2</t>
  </si>
  <si>
    <t>Pelayanan kesehatan ibu bersalin</t>
  </si>
  <si>
    <t>3</t>
  </si>
  <si>
    <t>Pelayanan kesehatan bayi baru lahir</t>
  </si>
  <si>
    <t>4</t>
  </si>
  <si>
    <t>Pelayanan Kesehatan Balita</t>
  </si>
  <si>
    <t>5</t>
  </si>
  <si>
    <t>Pelayanan kesehatan pada usia pendidikan dasar</t>
  </si>
  <si>
    <t>6</t>
  </si>
  <si>
    <t>Pelayanan kesehatan pada usia produktif</t>
  </si>
  <si>
    <t>7</t>
  </si>
  <si>
    <t xml:space="preserve">Pelayanan kesehatan pada usia lanjut </t>
  </si>
  <si>
    <t>8</t>
  </si>
  <si>
    <t>Pelayanan kesehatan penderita hipertensi</t>
  </si>
  <si>
    <t>9</t>
  </si>
  <si>
    <t>Pelayanan kesehatan penderita diabetes melitus</t>
  </si>
  <si>
    <t>10</t>
  </si>
  <si>
    <t>Pelayanan kesehatan orang dengan gangguan jiwa berat</t>
  </si>
  <si>
    <t>11</t>
  </si>
  <si>
    <t>Pelayanan kesehatan orang terduga TB</t>
  </si>
  <si>
    <t>12</t>
  </si>
  <si>
    <t>pelayanan  kesehatan  orang  dengan  risiko  terinfeksi virus  yang  melemahkan  daya  tahan  tubuh manusia (Human Immunodeficiency Virus)</t>
  </si>
  <si>
    <t>INDIKATOR PELAYANAN KESEHATAN</t>
  </si>
  <si>
    <t>SASARAN</t>
  </si>
  <si>
    <t>PENCAPAIAN PELAKSANAAN SPM DI PUSKESMAS</t>
  </si>
  <si>
    <t xml:space="preserve"> TAHUN 2020</t>
  </si>
  <si>
    <t>PUSKESMAS :</t>
  </si>
  <si>
    <t>JUMLAH PENDUDUK :</t>
  </si>
  <si>
    <t>BULAN  :</t>
  </si>
  <si>
    <t>TARGET (%)</t>
  </si>
  <si>
    <t>PENCAPAIAN</t>
  </si>
  <si>
    <t xml:space="preserve">Bulan ini </t>
  </si>
  <si>
    <t>Bulan sebelumnya</t>
  </si>
  <si>
    <t>s/d bulan ini</t>
  </si>
  <si>
    <t>% capaian</t>
  </si>
  <si>
    <t>CIMAHI TENGAH</t>
  </si>
  <si>
    <t>Kepala Puskesmas Cimahi Tengah</t>
  </si>
  <si>
    <t>dr. Sri Utari</t>
  </si>
  <si>
    <t>Nip. 1977021 200604 2 022</t>
  </si>
  <si>
    <t>Cimahi,   2 Oktober  2020</t>
  </si>
  <si>
    <t>Analisa SPM</t>
  </si>
  <si>
    <t xml:space="preserve">SPM kesehatan terdiri dari 12 indikator, dari ke-12 indikator hanya 4 indikator yang sudah mencapai bahkan melebihi target.  Target SPM dalam satu tahun adalah 100%, sedangkan target SPM sampai dengan bulan September adalah 75%.   Indikator yang sudah mencapai target diantaranya adalah : pelayanan kesehatan ibu bersalin, pelayanan kesehatan bayi baru lahir, pelayanan kesehatan orang dengan gangguan jiwa berat, pelayanan kesehatan orang dengan TB. Adapun faktor-faktor yang mempengaruhi target tercapai diantaranya adalah pencatatan dan pelaporan yang sudah berjalan lebih baik, adanya data dari kader yang masuk, untuk indikator pelayanan kesehatan orang dengan gangguan jiwa berat dan pelayanan kesehatan orang terduga TB sudah melebihi 100% ini dikarenakan sudah  adanya kerjasama dengan lintas sektor yang sudah terjalin dengan baik, pencatatan dan pelaporan yang sudah baik.  </t>
  </si>
  <si>
    <t>Ada 8 indikator yang belum mencapai target dan 5 indikator yang paling rendah yaitu indikator pelayanan kesehatan penderita diabetes melitus, pelayanan pada usia produktif, pelayanan kesehatan balita, pelayanan kesehatan hipertensi, pelayanan orang dengan risoko terinfeski virus yang melemahkan daya tahan tubuh manusia (HIV). Hal yang menyebabkan belum tercapainya indikator tersebut diantaranya adalah kerjasama yang belum optimal antara Puskesmas dan Jejaring yang ada di wilayah puskesmas Cimahi Tengah. Pencatatan dan pelaporan yang masih kurang sehingga tidak tercatat, pengisian kohort balita yang masih belum optimal.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</si>
</sst>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charset val="1"/>
      <scheme val="minor"/>
    </font>
    <font>
      <sz val="11"/>
      <color theme="1"/>
      <name val="Calibri"/>
      <family val="2"/>
      <scheme val="minor"/>
    </font>
    <font>
      <b/>
      <sz val="10"/>
      <color theme="1"/>
      <name val="Tahoma"/>
      <family val="2"/>
    </font>
    <font>
      <sz val="10"/>
      <color theme="1"/>
      <name val="Tahoma"/>
      <family val="2"/>
    </font>
    <font>
      <b/>
      <sz val="10"/>
      <name val="Tahoma"/>
      <family val="2"/>
    </font>
    <font>
      <sz val="10"/>
      <color rgb="FFFF0000"/>
      <name val="Tahoma"/>
      <family val="2"/>
    </font>
    <font>
      <sz val="11"/>
      <name val="Calibri"/>
      <family val="2"/>
      <scheme val="minor"/>
    </font>
    <font>
      <sz val="10"/>
      <name val="Tahoma"/>
      <family val="2"/>
    </font>
    <font>
      <u/>
      <sz val="11"/>
      <name val="Calibri"/>
      <family val="2"/>
    </font>
    <font>
      <sz val="11"/>
      <name val="Calibri"/>
      <family val="2"/>
    </font>
    <font>
      <sz val="11"/>
      <color rgb="FFFF0000"/>
      <name val="Calibri"/>
      <family val="2"/>
      <scheme val="minor"/>
    </font>
  </fonts>
  <fills count="3">
    <fill>
      <patternFill patternType="none"/>
    </fill>
    <fill>
      <patternFill patternType="gray125"/>
    </fill>
    <fill>
      <patternFill patternType="solid">
        <fgColor theme="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1" fillId="0" borderId="0"/>
  </cellStyleXfs>
  <cellXfs count="64">
    <xf numFmtId="0" fontId="0" fillId="0" borderId="0" xfId="0"/>
    <xf numFmtId="0" fontId="3" fillId="0" borderId="0" xfId="0" applyFont="1"/>
    <xf numFmtId="0" fontId="4" fillId="0" borderId="0" xfId="1" applyFont="1" applyAlignment="1">
      <alignment horizontal="left" vertical="top"/>
    </xf>
    <xf numFmtId="0" fontId="5" fillId="0" borderId="0" xfId="0" applyFont="1"/>
    <xf numFmtId="0" fontId="6" fillId="0" borderId="1" xfId="0" applyFont="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3" fillId="0" borderId="8" xfId="0" applyFont="1" applyBorder="1" applyAlignment="1">
      <alignment horizontal="center" vertical="center"/>
    </xf>
    <xf numFmtId="0" fontId="7" fillId="0" borderId="0" xfId="0" applyFont="1"/>
    <xf numFmtId="0" fontId="7" fillId="0" borderId="2" xfId="0" applyFont="1" applyBorder="1" applyAlignment="1">
      <alignment horizontal="center" vertical="center"/>
    </xf>
    <xf numFmtId="0" fontId="6" fillId="0" borderId="2" xfId="0" applyFont="1" applyBorder="1" applyAlignment="1">
      <alignment horizontal="center" vertical="center" wrapText="1"/>
    </xf>
    <xf numFmtId="2" fontId="7" fillId="0" borderId="5" xfId="0" applyNumberFormat="1" applyFont="1" applyBorder="1" applyAlignment="1">
      <alignment horizontal="center" vertical="center"/>
    </xf>
    <xf numFmtId="0" fontId="8" fillId="0" borderId="0" xfId="1" applyFont="1" applyBorder="1" applyAlignment="1">
      <alignment vertical="center" wrapText="1"/>
    </xf>
    <xf numFmtId="0" fontId="9" fillId="0" borderId="0" xfId="1" applyFont="1" applyBorder="1" applyAlignment="1">
      <alignment vertical="center" wrapText="1"/>
    </xf>
    <xf numFmtId="0" fontId="4" fillId="0" borderId="0" xfId="1" applyFont="1" applyAlignment="1">
      <alignment horizontal="center" vertical="center" wrapText="1"/>
    </xf>
    <xf numFmtId="0" fontId="2" fillId="0" borderId="0" xfId="0" applyFont="1" applyAlignment="1">
      <alignment horizontal="left" vertical="center" wrapText="1"/>
    </xf>
    <xf numFmtId="0" fontId="3" fillId="0" borderId="0" xfId="0" applyFont="1" applyAlignment="1">
      <alignment vertical="center" wrapText="1"/>
    </xf>
    <xf numFmtId="0" fontId="3" fillId="0" borderId="2" xfId="0" applyFont="1" applyBorder="1" applyAlignment="1">
      <alignment vertical="center" wrapText="1"/>
    </xf>
    <xf numFmtId="0" fontId="3" fillId="0" borderId="1" xfId="0" applyFont="1" applyBorder="1" applyAlignment="1">
      <alignment vertical="center" wrapText="1"/>
    </xf>
    <xf numFmtId="2" fontId="3" fillId="0" borderId="0" xfId="0" applyNumberFormat="1" applyFont="1"/>
    <xf numFmtId="17" fontId="2" fillId="0" borderId="0" xfId="0" applyNumberFormat="1" applyFont="1" applyAlignment="1">
      <alignment horizontal="left" vertical="top"/>
    </xf>
    <xf numFmtId="46" fontId="3" fillId="0" borderId="0" xfId="0" applyNumberFormat="1" applyFont="1"/>
    <xf numFmtId="0" fontId="4" fillId="0" borderId="0" xfId="1" applyFont="1" applyAlignment="1">
      <alignment horizontal="center" vertical="center"/>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7" fillId="0" borderId="1"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vertical="center" wrapText="1"/>
    </xf>
    <xf numFmtId="0" fontId="7" fillId="0" borderId="0" xfId="0" applyFont="1" applyBorder="1" applyAlignment="1">
      <alignment horizontal="center" vertical="center"/>
    </xf>
    <xf numFmtId="0" fontId="6" fillId="0" borderId="0" xfId="0" applyFont="1" applyBorder="1" applyAlignment="1">
      <alignment horizontal="center" vertical="center" wrapText="1"/>
    </xf>
    <xf numFmtId="2" fontId="7" fillId="0" borderId="0" xfId="0" applyNumberFormat="1" applyFont="1" applyBorder="1" applyAlignment="1">
      <alignment horizontal="center" vertical="center"/>
    </xf>
    <xf numFmtId="0" fontId="5" fillId="0" borderId="1" xfId="0" applyFont="1" applyBorder="1" applyAlignment="1">
      <alignment vertical="center" wrapText="1"/>
    </xf>
    <xf numFmtId="0" fontId="5" fillId="0" borderId="1" xfId="0" applyFont="1" applyBorder="1" applyAlignment="1">
      <alignment horizontal="center" vertical="center"/>
    </xf>
    <xf numFmtId="0" fontId="10" fillId="0" borderId="1" xfId="0" applyFont="1" applyBorder="1" applyAlignment="1">
      <alignment horizontal="center" vertical="center" wrapText="1"/>
    </xf>
    <xf numFmtId="2" fontId="5" fillId="0" borderId="5" xfId="0" applyNumberFormat="1" applyFont="1" applyBorder="1" applyAlignment="1">
      <alignment horizontal="center" vertical="center"/>
    </xf>
    <xf numFmtId="0" fontId="5" fillId="0" borderId="3" xfId="0" applyFont="1" applyBorder="1" applyAlignment="1">
      <alignment vertical="center" wrapText="1"/>
    </xf>
    <xf numFmtId="0" fontId="5" fillId="0" borderId="3" xfId="0" applyFont="1" applyBorder="1" applyAlignment="1">
      <alignment horizontal="center" vertical="center"/>
    </xf>
    <xf numFmtId="0" fontId="10" fillId="0" borderId="3" xfId="0" applyFont="1" applyBorder="1" applyAlignment="1">
      <alignment horizontal="center" vertical="center" wrapText="1"/>
    </xf>
    <xf numFmtId="0" fontId="3" fillId="2" borderId="1" xfId="0" applyFont="1" applyFill="1" applyBorder="1" applyAlignment="1">
      <alignment vertical="center" wrapText="1"/>
    </xf>
    <xf numFmtId="0" fontId="7"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2" fontId="7" fillId="2" borderId="5" xfId="0" applyNumberFormat="1" applyFont="1" applyFill="1" applyBorder="1" applyAlignment="1">
      <alignment horizontal="center" vertical="center"/>
    </xf>
    <xf numFmtId="46" fontId="3" fillId="0" borderId="0" xfId="0" applyNumberFormat="1" applyFont="1" applyAlignment="1">
      <alignment wrapText="1"/>
    </xf>
    <xf numFmtId="46" fontId="3" fillId="0" borderId="0" xfId="0" applyNumberFormat="1" applyFont="1" applyAlignment="1">
      <alignment vertical="top"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 xfId="0" applyFont="1" applyBorder="1" applyAlignment="1">
      <alignment horizontal="center" vertical="center"/>
    </xf>
    <xf numFmtId="0" fontId="2" fillId="0" borderId="10" xfId="0" applyFont="1" applyBorder="1" applyAlignment="1">
      <alignment horizontal="center" vertical="center"/>
    </xf>
    <xf numFmtId="0" fontId="2" fillId="0" borderId="0" xfId="1" applyFont="1" applyAlignment="1">
      <alignment horizontal="center"/>
    </xf>
    <xf numFmtId="0" fontId="4" fillId="0" borderId="0" xfId="1" applyFont="1" applyAlignment="1">
      <alignment horizontal="center" vertical="center"/>
    </xf>
    <xf numFmtId="0" fontId="4" fillId="0" borderId="0" xfId="1" applyFont="1" applyAlignment="1">
      <alignment horizontal="left" vertical="center"/>
    </xf>
    <xf numFmtId="0" fontId="2" fillId="0" borderId="0" xfId="0" applyFont="1" applyAlignment="1">
      <alignment horizontal="left"/>
    </xf>
    <xf numFmtId="0" fontId="8" fillId="0" borderId="0" xfId="1" applyFont="1" applyBorder="1" applyAlignment="1">
      <alignment horizontal="left" vertical="center" wrapText="1"/>
    </xf>
    <xf numFmtId="0" fontId="9" fillId="0" borderId="0" xfId="1" applyFont="1" applyBorder="1" applyAlignment="1">
      <alignment horizontal="left" vertical="center" wrapText="1"/>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9"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xf>
    <xf numFmtId="0" fontId="1" fillId="0" borderId="0" xfId="0" applyFont="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tabSelected="1" topLeftCell="A7" zoomScaleNormal="100" zoomScaleSheetLayoutView="77" workbookViewId="0">
      <selection activeCell="K17" sqref="K17"/>
    </sheetView>
  </sheetViews>
  <sheetFormatPr defaultColWidth="8.7109375" defaultRowHeight="12.75" x14ac:dyDescent="0.2"/>
  <cols>
    <col min="1" max="1" width="4.42578125" style="6" customWidth="1"/>
    <col min="2" max="2" width="32.28515625" style="16" customWidth="1"/>
    <col min="3" max="3" width="8.28515625" style="1" customWidth="1"/>
    <col min="4" max="4" width="10" style="1" customWidth="1"/>
    <col min="5" max="5" width="8.42578125" style="1" customWidth="1"/>
    <col min="6" max="6" width="9.85546875" style="1" customWidth="1"/>
    <col min="7" max="7" width="8.42578125" style="1" customWidth="1"/>
    <col min="8" max="8" width="8.7109375" style="1" customWidth="1"/>
    <col min="9" max="9" width="9.7109375" style="1" customWidth="1"/>
    <col min="10" max="10" width="9.85546875" style="1" customWidth="1"/>
    <col min="11" max="11" width="117" style="1" customWidth="1"/>
    <col min="12" max="16384" width="8.7109375" style="1"/>
  </cols>
  <sheetData>
    <row r="1" spans="1:11" x14ac:dyDescent="0.2">
      <c r="A1" s="51" t="s">
        <v>0</v>
      </c>
      <c r="B1" s="51"/>
      <c r="C1" s="51"/>
      <c r="D1" s="51"/>
      <c r="E1" s="51"/>
      <c r="F1" s="51"/>
      <c r="G1" s="51"/>
    </row>
    <row r="2" spans="1:11" x14ac:dyDescent="0.2">
      <c r="A2" s="52" t="s">
        <v>28</v>
      </c>
      <c r="B2" s="52"/>
      <c r="C2" s="52"/>
      <c r="D2" s="52"/>
      <c r="E2" s="52"/>
      <c r="F2" s="52"/>
      <c r="G2" s="52"/>
    </row>
    <row r="3" spans="1:11" x14ac:dyDescent="0.2">
      <c r="A3" s="52" t="s">
        <v>29</v>
      </c>
      <c r="B3" s="52"/>
      <c r="C3" s="52"/>
      <c r="D3" s="52"/>
      <c r="E3" s="52"/>
      <c r="F3" s="52"/>
      <c r="G3" s="52"/>
    </row>
    <row r="4" spans="1:11" x14ac:dyDescent="0.2">
      <c r="A4" s="22"/>
      <c r="B4" s="14"/>
      <c r="C4" s="22"/>
      <c r="D4" s="22"/>
      <c r="E4" s="22"/>
      <c r="F4" s="22"/>
      <c r="G4" s="22"/>
    </row>
    <row r="5" spans="1:11" x14ac:dyDescent="0.2">
      <c r="A5" s="53" t="s">
        <v>30</v>
      </c>
      <c r="B5" s="53"/>
      <c r="C5" s="2" t="s">
        <v>39</v>
      </c>
      <c r="D5" s="22"/>
      <c r="E5" s="22"/>
      <c r="F5" s="22"/>
      <c r="G5" s="22"/>
    </row>
    <row r="6" spans="1:11" x14ac:dyDescent="0.2">
      <c r="A6" s="54" t="s">
        <v>31</v>
      </c>
      <c r="B6" s="54"/>
      <c r="C6" s="3"/>
    </row>
    <row r="7" spans="1:11" x14ac:dyDescent="0.2">
      <c r="A7" s="54" t="s">
        <v>32</v>
      </c>
      <c r="B7" s="54"/>
      <c r="C7" s="20">
        <v>44075</v>
      </c>
    </row>
    <row r="8" spans="1:11" x14ac:dyDescent="0.2">
      <c r="A8" s="5"/>
      <c r="B8" s="15"/>
    </row>
    <row r="9" spans="1:11" ht="13.5" thickBot="1" x14ac:dyDescent="0.25"/>
    <row r="10" spans="1:11" ht="14.45" customHeight="1" x14ac:dyDescent="0.2">
      <c r="A10" s="57" t="s">
        <v>1</v>
      </c>
      <c r="B10" s="60" t="s">
        <v>26</v>
      </c>
      <c r="C10" s="60" t="s">
        <v>33</v>
      </c>
      <c r="D10" s="61" t="s">
        <v>27</v>
      </c>
      <c r="E10" s="62" t="s">
        <v>34</v>
      </c>
      <c r="F10" s="62"/>
      <c r="G10" s="62"/>
      <c r="H10" s="44" t="s">
        <v>38</v>
      </c>
    </row>
    <row r="11" spans="1:11" x14ac:dyDescent="0.2">
      <c r="A11" s="58"/>
      <c r="B11" s="47"/>
      <c r="C11" s="47"/>
      <c r="D11" s="49"/>
      <c r="E11" s="47" t="s">
        <v>36</v>
      </c>
      <c r="F11" s="49" t="s">
        <v>35</v>
      </c>
      <c r="G11" s="47" t="s">
        <v>37</v>
      </c>
      <c r="H11" s="45"/>
    </row>
    <row r="12" spans="1:11" ht="29.25" customHeight="1" thickBot="1" x14ac:dyDescent="0.25">
      <c r="A12" s="59"/>
      <c r="B12" s="48"/>
      <c r="C12" s="48"/>
      <c r="D12" s="50"/>
      <c r="E12" s="48"/>
      <c r="F12" s="50"/>
      <c r="G12" s="48"/>
      <c r="H12" s="46"/>
      <c r="K12" s="1" t="s">
        <v>44</v>
      </c>
    </row>
    <row r="13" spans="1:11" ht="102" customHeight="1" thickBot="1" x14ac:dyDescent="0.25">
      <c r="A13" s="23" t="s">
        <v>2</v>
      </c>
      <c r="B13" s="17" t="s">
        <v>3</v>
      </c>
      <c r="C13" s="9">
        <v>100</v>
      </c>
      <c r="D13" s="10">
        <v>614</v>
      </c>
      <c r="E13" s="9">
        <v>387</v>
      </c>
      <c r="F13" s="9">
        <v>56</v>
      </c>
      <c r="G13" s="9">
        <f>F13+E13</f>
        <v>443</v>
      </c>
      <c r="H13" s="11">
        <f>G13/D13*100</f>
        <v>72.149837133550491</v>
      </c>
      <c r="J13" s="19"/>
      <c r="K13" s="42" t="s">
        <v>45</v>
      </c>
    </row>
    <row r="14" spans="1:11" ht="75.75" customHeight="1" thickBot="1" x14ac:dyDescent="0.25">
      <c r="A14" s="24" t="s">
        <v>4</v>
      </c>
      <c r="B14" s="38" t="s">
        <v>5</v>
      </c>
      <c r="C14" s="39">
        <v>100</v>
      </c>
      <c r="D14" s="40">
        <v>586</v>
      </c>
      <c r="E14" s="39">
        <v>403</v>
      </c>
      <c r="F14" s="39">
        <v>56</v>
      </c>
      <c r="G14" s="39">
        <f t="shared" ref="G14:G24" si="0">E14+F14</f>
        <v>459</v>
      </c>
      <c r="H14" s="41">
        <f t="shared" ref="H14:H24" si="1">G14/D14*100</f>
        <v>78.327645051194537</v>
      </c>
      <c r="J14" s="19"/>
      <c r="K14" s="43" t="s">
        <v>46</v>
      </c>
    </row>
    <row r="15" spans="1:11" ht="30" customHeight="1" thickBot="1" x14ac:dyDescent="0.25">
      <c r="A15" s="24" t="s">
        <v>6</v>
      </c>
      <c r="B15" s="38" t="s">
        <v>7</v>
      </c>
      <c r="C15" s="39">
        <v>100</v>
      </c>
      <c r="D15" s="40">
        <v>571</v>
      </c>
      <c r="E15" s="39">
        <v>404</v>
      </c>
      <c r="F15" s="39">
        <v>56</v>
      </c>
      <c r="G15" s="39">
        <f t="shared" si="0"/>
        <v>460</v>
      </c>
      <c r="H15" s="41">
        <f t="shared" si="1"/>
        <v>80.560420315236428</v>
      </c>
      <c r="J15" s="19"/>
      <c r="K15" s="21"/>
    </row>
    <row r="16" spans="1:11" ht="30" customHeight="1" thickBot="1" x14ac:dyDescent="0.25">
      <c r="A16" s="24" t="s">
        <v>8</v>
      </c>
      <c r="B16" s="31" t="s">
        <v>9</v>
      </c>
      <c r="C16" s="32">
        <v>100</v>
      </c>
      <c r="D16" s="33">
        <v>2759</v>
      </c>
      <c r="E16" s="32">
        <v>322</v>
      </c>
      <c r="F16" s="32">
        <v>46</v>
      </c>
      <c r="G16" s="32">
        <f t="shared" si="0"/>
        <v>368</v>
      </c>
      <c r="H16" s="34">
        <f t="shared" si="1"/>
        <v>13.338166002174701</v>
      </c>
      <c r="I16" s="1">
        <v>3</v>
      </c>
      <c r="J16" s="19"/>
      <c r="K16" s="21"/>
    </row>
    <row r="17" spans="1:11" ht="30" customHeight="1" thickBot="1" x14ac:dyDescent="0.25">
      <c r="A17" s="24" t="s">
        <v>10</v>
      </c>
      <c r="B17" s="18" t="s">
        <v>11</v>
      </c>
      <c r="C17" s="25">
        <v>100</v>
      </c>
      <c r="D17" s="4">
        <v>4628</v>
      </c>
      <c r="E17" s="25">
        <v>1969</v>
      </c>
      <c r="F17" s="25">
        <v>0</v>
      </c>
      <c r="G17" s="25">
        <f t="shared" si="0"/>
        <v>1969</v>
      </c>
      <c r="H17" s="11">
        <f t="shared" si="1"/>
        <v>42.545375972342264</v>
      </c>
      <c r="J17" s="19"/>
      <c r="K17" s="21"/>
    </row>
    <row r="18" spans="1:11" ht="30" customHeight="1" thickBot="1" x14ac:dyDescent="0.25">
      <c r="A18" s="24" t="s">
        <v>12</v>
      </c>
      <c r="B18" s="31" t="s">
        <v>13</v>
      </c>
      <c r="C18" s="32">
        <v>100</v>
      </c>
      <c r="D18" s="33">
        <v>19190</v>
      </c>
      <c r="E18" s="32">
        <v>2393</v>
      </c>
      <c r="F18" s="32">
        <v>279</v>
      </c>
      <c r="G18" s="32">
        <f t="shared" si="0"/>
        <v>2672</v>
      </c>
      <c r="H18" s="34">
        <f t="shared" si="1"/>
        <v>13.92391870766024</v>
      </c>
      <c r="I18" s="1">
        <v>2</v>
      </c>
      <c r="J18" s="19"/>
      <c r="K18" s="21"/>
    </row>
    <row r="19" spans="1:11" ht="30" customHeight="1" thickBot="1" x14ac:dyDescent="0.25">
      <c r="A19" s="24" t="s">
        <v>14</v>
      </c>
      <c r="B19" s="18" t="s">
        <v>15</v>
      </c>
      <c r="C19" s="25">
        <v>100</v>
      </c>
      <c r="D19" s="4">
        <v>2629</v>
      </c>
      <c r="E19" s="25">
        <v>839</v>
      </c>
      <c r="F19" s="25">
        <v>91</v>
      </c>
      <c r="G19" s="25">
        <f t="shared" si="0"/>
        <v>930</v>
      </c>
      <c r="H19" s="11">
        <f t="shared" si="1"/>
        <v>35.374667173830353</v>
      </c>
      <c r="J19" s="19"/>
      <c r="K19" s="21"/>
    </row>
    <row r="20" spans="1:11" ht="30" customHeight="1" thickBot="1" x14ac:dyDescent="0.25">
      <c r="A20" s="24" t="s">
        <v>16</v>
      </c>
      <c r="B20" s="31" t="s">
        <v>17</v>
      </c>
      <c r="C20" s="32">
        <v>100</v>
      </c>
      <c r="D20" s="33">
        <v>9327</v>
      </c>
      <c r="E20" s="32">
        <v>339</v>
      </c>
      <c r="F20" s="32">
        <v>37</v>
      </c>
      <c r="G20" s="32">
        <f t="shared" si="0"/>
        <v>376</v>
      </c>
      <c r="H20" s="34">
        <f t="shared" si="1"/>
        <v>4.0313069582931274</v>
      </c>
      <c r="I20" s="1">
        <v>1</v>
      </c>
      <c r="J20" s="19"/>
      <c r="K20" s="21"/>
    </row>
    <row r="21" spans="1:11" ht="30" customHeight="1" thickBot="1" x14ac:dyDescent="0.25">
      <c r="A21" s="24" t="s">
        <v>18</v>
      </c>
      <c r="B21" s="31" t="s">
        <v>19</v>
      </c>
      <c r="C21" s="32">
        <v>100</v>
      </c>
      <c r="D21" s="33">
        <v>513</v>
      </c>
      <c r="E21" s="32">
        <v>102</v>
      </c>
      <c r="F21" s="32">
        <v>9</v>
      </c>
      <c r="G21" s="32">
        <f t="shared" si="0"/>
        <v>111</v>
      </c>
      <c r="H21" s="34">
        <f t="shared" si="1"/>
        <v>21.637426900584796</v>
      </c>
      <c r="I21" s="1">
        <v>4</v>
      </c>
      <c r="J21" s="19"/>
      <c r="K21" s="21"/>
    </row>
    <row r="22" spans="1:11" ht="30" customHeight="1" thickBot="1" x14ac:dyDescent="0.25">
      <c r="A22" s="24" t="s">
        <v>20</v>
      </c>
      <c r="B22" s="38" t="s">
        <v>21</v>
      </c>
      <c r="C22" s="39">
        <v>100</v>
      </c>
      <c r="D22" s="40">
        <v>41</v>
      </c>
      <c r="E22" s="39">
        <v>45</v>
      </c>
      <c r="F22" s="39">
        <v>3</v>
      </c>
      <c r="G22" s="39">
        <f t="shared" si="0"/>
        <v>48</v>
      </c>
      <c r="H22" s="41">
        <f t="shared" si="1"/>
        <v>117.07317073170731</v>
      </c>
      <c r="J22" s="19"/>
      <c r="K22" s="21"/>
    </row>
    <row r="23" spans="1:11" ht="30" customHeight="1" thickBot="1" x14ac:dyDescent="0.25">
      <c r="A23" s="24" t="s">
        <v>22</v>
      </c>
      <c r="B23" s="38" t="s">
        <v>23</v>
      </c>
      <c r="C23" s="39">
        <v>100</v>
      </c>
      <c r="D23" s="40">
        <v>57</v>
      </c>
      <c r="E23" s="39">
        <v>106</v>
      </c>
      <c r="F23" s="39">
        <v>29</v>
      </c>
      <c r="G23" s="39">
        <f t="shared" si="0"/>
        <v>135</v>
      </c>
      <c r="H23" s="41">
        <f t="shared" si="1"/>
        <v>236.84210526315786</v>
      </c>
      <c r="J23" s="19"/>
      <c r="K23" s="21"/>
    </row>
    <row r="24" spans="1:11" ht="64.5" thickBot="1" x14ac:dyDescent="0.25">
      <c r="A24" s="7" t="s">
        <v>24</v>
      </c>
      <c r="B24" s="35" t="s">
        <v>25</v>
      </c>
      <c r="C24" s="36">
        <v>100</v>
      </c>
      <c r="D24" s="37">
        <v>779</v>
      </c>
      <c r="E24" s="36">
        <v>188</v>
      </c>
      <c r="F24" s="36">
        <v>47</v>
      </c>
      <c r="G24" s="36">
        <f t="shared" si="0"/>
        <v>235</v>
      </c>
      <c r="H24" s="34">
        <f t="shared" si="1"/>
        <v>30.166880616174584</v>
      </c>
      <c r="I24" s="1">
        <v>5</v>
      </c>
      <c r="J24" s="19"/>
      <c r="K24" s="21"/>
    </row>
    <row r="25" spans="1:11" ht="34.5" customHeight="1" x14ac:dyDescent="0.2">
      <c r="A25" s="26"/>
      <c r="B25" s="27"/>
      <c r="C25" s="28"/>
      <c r="D25" s="29"/>
      <c r="E25" s="28"/>
      <c r="F25" s="28"/>
      <c r="G25" s="28"/>
      <c r="H25" s="30"/>
      <c r="J25" s="19"/>
      <c r="K25" s="21"/>
    </row>
    <row r="26" spans="1:11" ht="39" customHeight="1" x14ac:dyDescent="0.2">
      <c r="A26" s="26"/>
      <c r="B26" s="63"/>
      <c r="C26" s="63"/>
      <c r="D26" s="63"/>
      <c r="E26" s="63"/>
      <c r="F26" s="63"/>
      <c r="G26" s="63"/>
      <c r="H26" s="63"/>
      <c r="J26" s="19"/>
      <c r="K26" s="21"/>
    </row>
    <row r="27" spans="1:11" ht="48" customHeight="1" x14ac:dyDescent="0.2">
      <c r="A27" s="26"/>
      <c r="B27" s="63"/>
      <c r="C27" s="63"/>
      <c r="D27" s="63"/>
      <c r="E27" s="63"/>
      <c r="F27" s="63"/>
      <c r="G27" s="63"/>
      <c r="H27" s="63"/>
      <c r="J27" s="19"/>
      <c r="K27" s="21"/>
    </row>
    <row r="28" spans="1:11" ht="15" x14ac:dyDescent="0.2">
      <c r="A28" s="26"/>
      <c r="B28" s="27"/>
      <c r="C28" s="28"/>
      <c r="D28" s="29"/>
      <c r="E28" s="28"/>
      <c r="F28" s="28"/>
      <c r="G28" s="28"/>
      <c r="H28" s="30"/>
      <c r="J28" s="19"/>
      <c r="K28" s="21"/>
    </row>
    <row r="29" spans="1:11" ht="15" x14ac:dyDescent="0.2">
      <c r="A29" s="26"/>
      <c r="B29" s="27"/>
      <c r="C29" s="28"/>
      <c r="D29" s="29"/>
      <c r="E29" s="28"/>
      <c r="F29" s="28"/>
      <c r="G29" s="28"/>
      <c r="H29" s="30"/>
      <c r="J29" s="19"/>
      <c r="K29" s="21"/>
    </row>
    <row r="30" spans="1:11" ht="15" x14ac:dyDescent="0.2">
      <c r="A30" s="26"/>
      <c r="B30" s="27"/>
      <c r="C30" s="28"/>
      <c r="D30" s="29"/>
      <c r="E30" s="28"/>
      <c r="F30" s="28"/>
      <c r="G30" s="28"/>
      <c r="H30" s="30"/>
      <c r="J30" s="19"/>
      <c r="K30" s="21"/>
    </row>
    <row r="31" spans="1:11" ht="15" x14ac:dyDescent="0.2">
      <c r="A31" s="26"/>
      <c r="B31" s="27"/>
      <c r="C31" s="28"/>
      <c r="D31" s="29"/>
      <c r="E31" s="28"/>
      <c r="F31" s="28"/>
      <c r="G31" s="28"/>
      <c r="H31" s="30"/>
      <c r="J31" s="19"/>
      <c r="K31" s="21"/>
    </row>
    <row r="32" spans="1:11" ht="15" x14ac:dyDescent="0.2">
      <c r="A32" s="26"/>
      <c r="B32" s="27"/>
      <c r="C32" s="28"/>
      <c r="D32" s="29"/>
      <c r="E32" s="28"/>
      <c r="F32" s="28"/>
      <c r="G32" s="28"/>
      <c r="H32" s="30"/>
      <c r="J32" s="19"/>
      <c r="K32" s="21"/>
    </row>
    <row r="33" spans="1:11" ht="15" x14ac:dyDescent="0.2">
      <c r="A33" s="26"/>
      <c r="B33" s="27"/>
      <c r="C33" s="28"/>
      <c r="D33" s="29"/>
      <c r="E33" s="28"/>
      <c r="F33" s="28"/>
      <c r="G33" s="28"/>
      <c r="H33" s="30"/>
      <c r="J33" s="19"/>
      <c r="K33" s="21"/>
    </row>
    <row r="34" spans="1:11" ht="15" x14ac:dyDescent="0.2">
      <c r="A34" s="26"/>
      <c r="B34" s="27"/>
      <c r="C34" s="28"/>
      <c r="D34" s="29"/>
      <c r="E34" s="28"/>
      <c r="F34" s="28"/>
      <c r="G34" s="28"/>
      <c r="H34" s="30"/>
      <c r="J34" s="19"/>
      <c r="K34" s="21"/>
    </row>
    <row r="35" spans="1:11" ht="15" x14ac:dyDescent="0.2">
      <c r="A35" s="26"/>
      <c r="B35" s="27"/>
      <c r="C35" s="28"/>
      <c r="D35" s="29"/>
      <c r="E35" s="28"/>
      <c r="F35" s="28"/>
      <c r="G35" s="28"/>
      <c r="H35" s="30"/>
      <c r="J35" s="19"/>
      <c r="K35" s="21"/>
    </row>
    <row r="36" spans="1:11" ht="15" x14ac:dyDescent="0.2">
      <c r="A36" s="26"/>
      <c r="B36" s="27"/>
      <c r="C36" s="28"/>
      <c r="D36" s="29"/>
      <c r="E36" s="28"/>
      <c r="F36" s="28"/>
      <c r="G36" s="28"/>
      <c r="H36" s="30"/>
      <c r="J36" s="19"/>
      <c r="K36" s="21"/>
    </row>
    <row r="37" spans="1:11" ht="15" x14ac:dyDescent="0.2">
      <c r="A37" s="26"/>
      <c r="B37" s="27"/>
      <c r="C37" s="28"/>
      <c r="D37" s="29"/>
      <c r="E37" s="28"/>
      <c r="F37" s="28"/>
      <c r="G37" s="28"/>
      <c r="H37" s="30"/>
      <c r="J37" s="19"/>
      <c r="K37" s="21"/>
    </row>
    <row r="38" spans="1:11" ht="15" x14ac:dyDescent="0.2">
      <c r="A38" s="26"/>
      <c r="B38" s="27"/>
      <c r="C38" s="28"/>
      <c r="D38" s="29"/>
      <c r="E38" s="28"/>
      <c r="F38" s="28"/>
      <c r="G38" s="28"/>
      <c r="H38" s="30"/>
      <c r="J38" s="19"/>
      <c r="K38" s="21"/>
    </row>
    <row r="39" spans="1:11" ht="15" x14ac:dyDescent="0.2">
      <c r="A39" s="26"/>
      <c r="B39" s="27"/>
      <c r="C39" s="28"/>
      <c r="D39" s="29"/>
      <c r="E39" s="28"/>
      <c r="F39" s="28"/>
      <c r="G39" s="28"/>
      <c r="H39" s="30"/>
      <c r="J39" s="19"/>
      <c r="K39" s="21"/>
    </row>
    <row r="40" spans="1:11" ht="15" x14ac:dyDescent="0.2">
      <c r="A40" s="26"/>
      <c r="B40" s="27"/>
      <c r="C40" s="28"/>
      <c r="D40" s="29"/>
      <c r="E40" s="28"/>
      <c r="F40" s="28"/>
      <c r="G40" s="28"/>
      <c r="H40" s="30"/>
      <c r="J40" s="19"/>
      <c r="K40" s="21"/>
    </row>
    <row r="41" spans="1:11" ht="15" x14ac:dyDescent="0.2">
      <c r="A41" s="26"/>
      <c r="B41" s="27"/>
      <c r="C41" s="28"/>
      <c r="D41" s="29"/>
      <c r="E41" s="28"/>
      <c r="F41" s="28"/>
      <c r="G41" s="28"/>
      <c r="H41" s="30"/>
      <c r="J41" s="19"/>
      <c r="K41" s="21"/>
    </row>
    <row r="42" spans="1:11" ht="15" x14ac:dyDescent="0.2">
      <c r="A42" s="26"/>
      <c r="B42" s="27"/>
      <c r="C42" s="28"/>
      <c r="D42" s="29"/>
      <c r="E42" s="28"/>
      <c r="F42" s="28"/>
      <c r="G42" s="28"/>
      <c r="H42" s="30"/>
      <c r="J42" s="19"/>
      <c r="K42" s="21"/>
    </row>
    <row r="43" spans="1:11" ht="15" x14ac:dyDescent="0.2">
      <c r="A43" s="26"/>
      <c r="B43" s="27"/>
      <c r="C43" s="28"/>
      <c r="D43" s="29"/>
      <c r="E43" s="28"/>
      <c r="F43" s="28"/>
      <c r="G43" s="28"/>
      <c r="H43" s="30"/>
      <c r="J43" s="19"/>
      <c r="K43" s="21"/>
    </row>
    <row r="44" spans="1:11" ht="15" x14ac:dyDescent="0.2">
      <c r="A44" s="26"/>
      <c r="B44" s="27"/>
      <c r="C44" s="28"/>
      <c r="D44" s="29"/>
      <c r="E44" s="28"/>
      <c r="F44" s="28"/>
      <c r="G44" s="28"/>
      <c r="H44" s="30"/>
      <c r="J44" s="19"/>
      <c r="K44" s="21"/>
    </row>
    <row r="45" spans="1:11" ht="15" x14ac:dyDescent="0.2">
      <c r="A45" s="26"/>
      <c r="B45" s="27"/>
      <c r="C45" s="28"/>
      <c r="D45" s="29"/>
      <c r="E45" s="28"/>
      <c r="F45" s="28"/>
      <c r="G45" s="28"/>
      <c r="H45" s="30"/>
      <c r="J45" s="19"/>
      <c r="K45" s="21"/>
    </row>
    <row r="46" spans="1:11" ht="15" x14ac:dyDescent="0.2">
      <c r="A46" s="26"/>
      <c r="B46" s="27"/>
      <c r="C46" s="28"/>
      <c r="D46" s="29"/>
      <c r="E46" s="28"/>
      <c r="F46" s="28"/>
      <c r="G46" s="28"/>
      <c r="H46" s="30"/>
      <c r="J46" s="19"/>
      <c r="K46" s="21"/>
    </row>
    <row r="47" spans="1:11" ht="15" x14ac:dyDescent="0.2">
      <c r="A47" s="26"/>
      <c r="B47" s="27"/>
      <c r="C47" s="28"/>
      <c r="D47" s="29"/>
      <c r="E47" s="28"/>
      <c r="F47" s="28"/>
      <c r="G47" s="28"/>
      <c r="H47" s="30"/>
      <c r="J47" s="19"/>
      <c r="K47" s="21"/>
    </row>
    <row r="48" spans="1:11" ht="15" x14ac:dyDescent="0.2">
      <c r="A48" s="26"/>
      <c r="B48" s="27"/>
      <c r="C48" s="28"/>
      <c r="D48" s="29"/>
      <c r="E48" s="28"/>
      <c r="F48" s="28"/>
      <c r="G48" s="28"/>
      <c r="H48" s="30"/>
      <c r="J48" s="19"/>
      <c r="K48" s="21"/>
    </row>
    <row r="49" spans="1:12" ht="15" x14ac:dyDescent="0.2">
      <c r="A49" s="26"/>
      <c r="B49" s="27"/>
      <c r="C49" s="28"/>
      <c r="D49" s="29"/>
      <c r="E49" s="28"/>
      <c r="F49" s="28"/>
      <c r="G49" s="28"/>
      <c r="H49" s="30"/>
      <c r="J49" s="19"/>
      <c r="K49" s="21"/>
    </row>
    <row r="50" spans="1:12" ht="15" x14ac:dyDescent="0.2">
      <c r="A50" s="26"/>
      <c r="B50" s="27"/>
      <c r="C50" s="28"/>
      <c r="D50" s="29"/>
      <c r="E50" s="28"/>
      <c r="F50" s="28"/>
      <c r="G50" s="28"/>
      <c r="H50" s="30"/>
      <c r="J50" s="19"/>
      <c r="K50" s="21"/>
    </row>
    <row r="51" spans="1:12" ht="17.25" customHeight="1" x14ac:dyDescent="0.2">
      <c r="A51" s="26"/>
      <c r="B51" s="27"/>
      <c r="C51" s="28"/>
      <c r="D51" s="29"/>
      <c r="E51" s="28"/>
      <c r="F51" s="28"/>
      <c r="G51" s="28"/>
      <c r="H51" s="30"/>
      <c r="J51" s="19"/>
      <c r="K51" s="21"/>
    </row>
    <row r="52" spans="1:12" ht="15" x14ac:dyDescent="0.2">
      <c r="A52" s="26"/>
      <c r="B52" s="27"/>
      <c r="C52" s="28"/>
      <c r="D52" s="29"/>
      <c r="E52" s="28"/>
      <c r="F52" s="28"/>
      <c r="G52" s="28"/>
      <c r="H52" s="30"/>
      <c r="J52" s="19"/>
      <c r="K52" s="21"/>
    </row>
    <row r="53" spans="1:12" ht="15" x14ac:dyDescent="0.2">
      <c r="A53" s="26"/>
      <c r="B53" s="27"/>
      <c r="C53" s="28"/>
      <c r="D53" s="29"/>
      <c r="E53" s="28"/>
      <c r="F53" s="28"/>
      <c r="G53" s="28"/>
      <c r="H53" s="30"/>
      <c r="J53" s="19"/>
      <c r="K53" s="21"/>
    </row>
    <row r="54" spans="1:12" ht="15" x14ac:dyDescent="0.2">
      <c r="A54" s="26"/>
      <c r="B54" s="27"/>
      <c r="C54" s="28"/>
      <c r="D54" s="29"/>
      <c r="E54" s="28"/>
      <c r="F54" s="28"/>
      <c r="G54" s="28"/>
      <c r="H54" s="30"/>
      <c r="J54" s="19"/>
      <c r="K54" s="21"/>
    </row>
    <row r="55" spans="1:12" ht="15" x14ac:dyDescent="0.2">
      <c r="A55" s="26"/>
      <c r="B55" s="27"/>
      <c r="C55" s="28"/>
      <c r="D55" s="29"/>
      <c r="E55" s="28"/>
      <c r="F55" s="28"/>
      <c r="G55" s="28"/>
      <c r="H55" s="30"/>
      <c r="J55" s="19"/>
      <c r="K55" s="21"/>
    </row>
    <row r="56" spans="1:12" ht="15" x14ac:dyDescent="0.2">
      <c r="A56" s="26"/>
      <c r="B56" s="27"/>
      <c r="C56" s="28"/>
      <c r="D56" s="29"/>
      <c r="E56" s="28"/>
      <c r="F56" s="28"/>
      <c r="G56" s="28"/>
      <c r="H56" s="30"/>
      <c r="J56" s="19"/>
      <c r="K56" s="21"/>
    </row>
    <row r="59" spans="1:12" x14ac:dyDescent="0.2">
      <c r="E59" s="8" t="s">
        <v>43</v>
      </c>
      <c r="F59" s="8"/>
      <c r="G59" s="8"/>
    </row>
    <row r="60" spans="1:12" x14ac:dyDescent="0.2">
      <c r="E60" s="8" t="s">
        <v>40</v>
      </c>
      <c r="F60" s="8"/>
      <c r="G60" s="8"/>
    </row>
    <row r="61" spans="1:12" x14ac:dyDescent="0.2">
      <c r="F61" s="8"/>
      <c r="G61" s="8"/>
    </row>
    <row r="62" spans="1:12" x14ac:dyDescent="0.2">
      <c r="F62" s="8"/>
      <c r="G62" s="8"/>
    </row>
    <row r="63" spans="1:12" x14ac:dyDescent="0.2">
      <c r="F63" s="8"/>
      <c r="G63" s="8"/>
    </row>
    <row r="64" spans="1:12" ht="15" customHeight="1" x14ac:dyDescent="0.2">
      <c r="E64" s="55" t="s">
        <v>41</v>
      </c>
      <c r="F64" s="55"/>
      <c r="G64" s="55"/>
      <c r="H64" s="12"/>
      <c r="I64" s="12"/>
      <c r="J64" s="12"/>
      <c r="K64" s="12"/>
      <c r="L64" s="12"/>
    </row>
    <row r="65" spans="5:12" ht="15" customHeight="1" x14ac:dyDescent="0.2">
      <c r="E65" s="56" t="s">
        <v>42</v>
      </c>
      <c r="F65" s="56"/>
      <c r="G65" s="56"/>
      <c r="H65" s="13"/>
      <c r="I65" s="13"/>
      <c r="J65" s="13"/>
      <c r="K65" s="13"/>
      <c r="L65" s="13"/>
    </row>
  </sheetData>
  <mergeCells count="19">
    <mergeCell ref="E64:G64"/>
    <mergeCell ref="E65:G65"/>
    <mergeCell ref="A10:A12"/>
    <mergeCell ref="B10:B12"/>
    <mergeCell ref="C10:C12"/>
    <mergeCell ref="D10:D12"/>
    <mergeCell ref="E10:G10"/>
    <mergeCell ref="B26:H26"/>
    <mergeCell ref="B27:H27"/>
    <mergeCell ref="H10:H12"/>
    <mergeCell ref="E11:E12"/>
    <mergeCell ref="F11:F12"/>
    <mergeCell ref="G11:G12"/>
    <mergeCell ref="A1:G1"/>
    <mergeCell ref="A2:G2"/>
    <mergeCell ref="A3:G3"/>
    <mergeCell ref="A5:B5"/>
    <mergeCell ref="A6:B6"/>
    <mergeCell ref="A7:B7"/>
  </mergeCells>
  <pageMargins left="0.7" right="0.7" top="0.75" bottom="0.75" header="0.3" footer="0.3"/>
  <pageSetup paperSize="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september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2020-08-24T00:20:22Z</cp:lastPrinted>
  <dcterms:created xsi:type="dcterms:W3CDTF">2020-03-24T08:55:50Z</dcterms:created>
  <dcterms:modified xsi:type="dcterms:W3CDTF">2020-10-03T06:58:47Z</dcterms:modified>
</cp:coreProperties>
</file>