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1" i="1"/>
  <c r="K12"/>
  <c r="K14"/>
  <c r="K15"/>
  <c r="K16"/>
  <c r="K17"/>
  <c r="K18"/>
  <c r="K19"/>
  <c r="K20"/>
  <c r="K21"/>
  <c r="K22"/>
  <c r="K23"/>
  <c r="K24"/>
  <c r="J11"/>
  <c r="J12"/>
  <c r="J14"/>
  <c r="J15"/>
  <c r="J16"/>
  <c r="J17"/>
  <c r="J18"/>
  <c r="J19"/>
  <c r="J20"/>
  <c r="J21"/>
  <c r="J22"/>
  <c r="J23"/>
  <c r="J24"/>
  <c r="K9"/>
  <c r="J9"/>
  <c r="L8"/>
  <c r="L11"/>
  <c r="L16"/>
  <c r="L17"/>
  <c r="L18"/>
  <c r="L20"/>
  <c r="L24"/>
  <c r="L22" l="1"/>
  <c r="L21"/>
  <c r="L14"/>
  <c r="L12"/>
  <c r="L23"/>
  <c r="L19"/>
  <c r="L15"/>
  <c r="L9"/>
</calcChain>
</file>

<file path=xl/sharedStrings.xml><?xml version="1.0" encoding="utf-8"?>
<sst xmlns="http://schemas.openxmlformats.org/spreadsheetml/2006/main" count="61" uniqueCount="44">
  <si>
    <t>PUSKESMAS PASIRKALIKI</t>
  </si>
  <si>
    <t>BULAN:  NOVEMBER                 TAHUN : 2020</t>
  </si>
  <si>
    <t>NO</t>
  </si>
  <si>
    <t>KEGIATAN</t>
  </si>
  <si>
    <t>SATUAN</t>
  </si>
  <si>
    <t>KUNJUNGAN</t>
  </si>
  <si>
    <t>PBI</t>
  </si>
  <si>
    <t>PPU</t>
  </si>
  <si>
    <t>PBPU (Mandiri)</t>
  </si>
  <si>
    <t>JUMLAH</t>
  </si>
  <si>
    <t>JMH TOTAL</t>
  </si>
  <si>
    <t>L</t>
  </si>
  <si>
    <t>P</t>
  </si>
  <si>
    <t>KUNJUNGAN PUSKESMAS</t>
  </si>
  <si>
    <t>jml penduduk wil kerja PKM</t>
  </si>
  <si>
    <t>I</t>
  </si>
  <si>
    <t>Kontak Rate</t>
  </si>
  <si>
    <t>Orang</t>
  </si>
  <si>
    <t>II</t>
  </si>
  <si>
    <t>Jumlah Kunjungan</t>
  </si>
  <si>
    <t xml:space="preserve">Sehat </t>
  </si>
  <si>
    <t>Sakit</t>
  </si>
  <si>
    <t>III</t>
  </si>
  <si>
    <t>Total Rujukan</t>
  </si>
  <si>
    <t>.</t>
  </si>
  <si>
    <t>A. Jml yg dirujuk ke : RS Cibabat</t>
  </si>
  <si>
    <t>B. Jml yg dirujuk ke : RS Mitra Kasih</t>
  </si>
  <si>
    <t>C. Jml yg dirujuk ke : RS MAL</t>
  </si>
  <si>
    <t>D. Jml yg dirujuk ke : RS Kasih Bunda</t>
  </si>
  <si>
    <t>E. Jml yg dirujuk ke : RS Dustira</t>
  </si>
  <si>
    <t>F. Jml yg dirujuk ke : RS Avisena</t>
  </si>
  <si>
    <t>G. Jml yg dirujuk ke luar Kota Cimahi</t>
  </si>
  <si>
    <t xml:space="preserve">     1. Jml yg dirujuk ke : RS RSHS</t>
  </si>
  <si>
    <t xml:space="preserve">     2. Jml yg dirujuk ke : RS Santosa Kopo</t>
  </si>
  <si>
    <t xml:space="preserve">     3. Jml yg dirujuk ke : RS Rotinsulu</t>
  </si>
  <si>
    <t xml:space="preserve">     4. Jml yg dirujuk ke : RS Melinda</t>
  </si>
  <si>
    <t>Mengetahui</t>
  </si>
  <si>
    <t>Cimahi, 02 Des 2020</t>
  </si>
  <si>
    <t>Kepala Puskesmas Pasirkaliki</t>
  </si>
  <si>
    <t>Pengelola Program</t>
  </si>
  <si>
    <t>dr Rayya Nilam Nuri</t>
  </si>
  <si>
    <t>Sri Wahyuni</t>
  </si>
  <si>
    <t>NIP 197911032010012009</t>
  </si>
  <si>
    <t>NIP 199102052019022001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</si>
</sst>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>
      <selection activeCell="I28" sqref="I28"/>
    </sheetView>
  </sheetViews>
  <sheetFormatPr defaultRowHeight="15"/>
  <cols>
    <col min="2" max="2" width="36.5703125" bestFit="1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>
      <c r="A4" s="2" t="s">
        <v>2</v>
      </c>
      <c r="B4" s="3" t="s">
        <v>3</v>
      </c>
      <c r="C4" s="2" t="s">
        <v>4</v>
      </c>
      <c r="D4" s="4" t="s">
        <v>5</v>
      </c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>
      <c r="A5" s="5"/>
      <c r="B5" s="5"/>
      <c r="C5" s="5"/>
      <c r="D5" s="11" t="s">
        <v>6</v>
      </c>
      <c r="E5" s="12"/>
      <c r="F5" s="11" t="s">
        <v>7</v>
      </c>
      <c r="G5" s="12"/>
      <c r="H5" s="11" t="s">
        <v>8</v>
      </c>
      <c r="I5" s="12"/>
      <c r="J5" s="11" t="s">
        <v>9</v>
      </c>
      <c r="K5" s="12"/>
      <c r="L5" s="2" t="s">
        <v>10</v>
      </c>
    </row>
    <row r="6" spans="1:14">
      <c r="A6" s="5"/>
      <c r="B6" s="5"/>
      <c r="C6" s="5"/>
      <c r="D6" s="3" t="s">
        <v>11</v>
      </c>
      <c r="E6" s="3" t="s">
        <v>12</v>
      </c>
      <c r="F6" s="3" t="s">
        <v>11</v>
      </c>
      <c r="G6" s="3" t="s">
        <v>12</v>
      </c>
      <c r="H6" s="3" t="s">
        <v>11</v>
      </c>
      <c r="I6" s="3" t="s">
        <v>12</v>
      </c>
      <c r="J6" s="3" t="s">
        <v>11</v>
      </c>
      <c r="K6" s="3" t="s">
        <v>12</v>
      </c>
      <c r="L6" s="5"/>
    </row>
    <row r="7" spans="1:14">
      <c r="A7" s="5"/>
      <c r="B7" s="5" t="s">
        <v>13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14">
      <c r="A8" s="5"/>
      <c r="B8" s="5" t="s">
        <v>14</v>
      </c>
      <c r="C8" s="5"/>
      <c r="D8" s="5"/>
      <c r="E8" s="5"/>
      <c r="F8" s="5"/>
      <c r="G8" s="5"/>
      <c r="H8" s="5"/>
      <c r="I8" s="5"/>
      <c r="J8" s="5">
        <v>9175</v>
      </c>
      <c r="K8" s="5">
        <v>9195</v>
      </c>
      <c r="L8" s="5">
        <f>J8+K8</f>
        <v>18370</v>
      </c>
    </row>
    <row r="9" spans="1:14">
      <c r="A9" s="6" t="s">
        <v>15</v>
      </c>
      <c r="B9" s="6" t="s">
        <v>16</v>
      </c>
      <c r="C9" s="7" t="s">
        <v>17</v>
      </c>
      <c r="D9" s="6">
        <v>44</v>
      </c>
      <c r="E9" s="6">
        <v>95</v>
      </c>
      <c r="F9" s="6">
        <v>19</v>
      </c>
      <c r="G9" s="6">
        <v>41</v>
      </c>
      <c r="H9" s="6">
        <v>69</v>
      </c>
      <c r="I9" s="6">
        <v>101</v>
      </c>
      <c r="J9" s="5">
        <f>D9+F9+H9</f>
        <v>132</v>
      </c>
      <c r="K9" s="5">
        <f>E9+G9+I9</f>
        <v>237</v>
      </c>
      <c r="L9" s="5">
        <f>SUM(J9,K9)</f>
        <v>369</v>
      </c>
    </row>
    <row r="10" spans="1:14">
      <c r="A10" s="6" t="s">
        <v>18</v>
      </c>
      <c r="B10" s="6" t="s">
        <v>19</v>
      </c>
      <c r="C10" s="7"/>
      <c r="D10" s="6"/>
      <c r="E10" s="6"/>
      <c r="F10" s="6"/>
      <c r="G10" s="6"/>
      <c r="H10" s="6"/>
      <c r="I10" s="6"/>
      <c r="J10" s="5"/>
      <c r="K10" s="5"/>
      <c r="L10" s="5"/>
    </row>
    <row r="11" spans="1:14">
      <c r="A11" s="5"/>
      <c r="B11" s="5" t="s">
        <v>20</v>
      </c>
      <c r="C11" s="8"/>
      <c r="D11" s="5">
        <v>253</v>
      </c>
      <c r="E11" s="5">
        <v>214</v>
      </c>
      <c r="F11" s="5">
        <v>0</v>
      </c>
      <c r="G11" s="5">
        <v>0</v>
      </c>
      <c r="H11" s="5">
        <v>3</v>
      </c>
      <c r="I11" s="5">
        <v>3</v>
      </c>
      <c r="J11" s="5">
        <f t="shared" ref="J10:J24" si="0">D11+F11+H11</f>
        <v>256</v>
      </c>
      <c r="K11" s="5">
        <f t="shared" ref="K10:K24" si="1">E11+G11+I11</f>
        <v>217</v>
      </c>
      <c r="L11" s="5">
        <f>SUM(J11,K11)</f>
        <v>473</v>
      </c>
    </row>
    <row r="12" spans="1:14">
      <c r="A12" s="5"/>
      <c r="B12" s="5" t="s">
        <v>21</v>
      </c>
      <c r="C12" s="8"/>
      <c r="D12" s="5">
        <v>95</v>
      </c>
      <c r="E12" s="5">
        <v>162</v>
      </c>
      <c r="F12" s="5">
        <v>51</v>
      </c>
      <c r="G12" s="5">
        <v>84</v>
      </c>
      <c r="H12" s="5">
        <v>98</v>
      </c>
      <c r="I12" s="5">
        <v>154</v>
      </c>
      <c r="J12" s="5">
        <f t="shared" si="0"/>
        <v>244</v>
      </c>
      <c r="K12" s="5">
        <f t="shared" si="1"/>
        <v>400</v>
      </c>
      <c r="L12" s="5">
        <f t="shared" ref="L12" si="2">SUM(J12,K12)</f>
        <v>644</v>
      </c>
    </row>
    <row r="13" spans="1:14">
      <c r="A13" s="6" t="s">
        <v>22</v>
      </c>
      <c r="B13" s="6" t="s">
        <v>23</v>
      </c>
      <c r="C13" s="7"/>
      <c r="D13" s="6"/>
      <c r="E13" s="6"/>
      <c r="F13" s="6"/>
      <c r="G13" s="6"/>
      <c r="H13" s="6"/>
      <c r="I13" s="6" t="s">
        <v>24</v>
      </c>
      <c r="J13" s="5"/>
      <c r="K13" s="5"/>
      <c r="L13" s="6"/>
    </row>
    <row r="14" spans="1:14">
      <c r="A14" s="5"/>
      <c r="B14" s="5" t="s">
        <v>25</v>
      </c>
      <c r="C14" s="8" t="s">
        <v>17</v>
      </c>
      <c r="D14" s="9">
        <v>1</v>
      </c>
      <c r="E14" s="9">
        <v>3</v>
      </c>
      <c r="F14" s="9">
        <v>2</v>
      </c>
      <c r="G14" s="9">
        <v>2</v>
      </c>
      <c r="H14" s="9">
        <v>0</v>
      </c>
      <c r="I14" s="9">
        <v>2</v>
      </c>
      <c r="J14" s="5">
        <f t="shared" si="0"/>
        <v>3</v>
      </c>
      <c r="K14" s="5">
        <f t="shared" si="1"/>
        <v>7</v>
      </c>
      <c r="L14" s="5">
        <f t="shared" ref="L14:L24" si="3">SUM(J14,K14)</f>
        <v>10</v>
      </c>
    </row>
    <row r="15" spans="1:14">
      <c r="A15" s="5"/>
      <c r="B15" s="5" t="s">
        <v>26</v>
      </c>
      <c r="C15" s="8" t="s">
        <v>17</v>
      </c>
      <c r="D15" s="9">
        <v>10</v>
      </c>
      <c r="E15" s="9">
        <v>18</v>
      </c>
      <c r="F15" s="9">
        <v>17</v>
      </c>
      <c r="G15" s="9">
        <v>24</v>
      </c>
      <c r="H15" s="9">
        <v>23</v>
      </c>
      <c r="I15" s="9">
        <v>32</v>
      </c>
      <c r="J15" s="5">
        <f t="shared" si="0"/>
        <v>50</v>
      </c>
      <c r="K15" s="5">
        <f t="shared" si="1"/>
        <v>74</v>
      </c>
      <c r="L15" s="5">
        <f t="shared" si="3"/>
        <v>124</v>
      </c>
    </row>
    <row r="16" spans="1:14">
      <c r="A16" s="5"/>
      <c r="B16" s="5" t="s">
        <v>27</v>
      </c>
      <c r="C16" s="8" t="s">
        <v>17</v>
      </c>
      <c r="D16" s="9">
        <v>5</v>
      </c>
      <c r="E16" s="9">
        <v>3</v>
      </c>
      <c r="F16" s="9">
        <v>2</v>
      </c>
      <c r="G16" s="9">
        <v>2</v>
      </c>
      <c r="H16" s="9">
        <v>2</v>
      </c>
      <c r="I16" s="9">
        <v>5</v>
      </c>
      <c r="J16" s="5">
        <f t="shared" si="0"/>
        <v>9</v>
      </c>
      <c r="K16" s="5">
        <f t="shared" si="1"/>
        <v>10</v>
      </c>
      <c r="L16" s="5">
        <f t="shared" si="3"/>
        <v>19</v>
      </c>
    </row>
    <row r="17" spans="1:14">
      <c r="A17" s="5"/>
      <c r="B17" s="5" t="s">
        <v>28</v>
      </c>
      <c r="C17" s="8" t="s">
        <v>17</v>
      </c>
      <c r="D17" s="9">
        <v>5</v>
      </c>
      <c r="E17" s="9">
        <v>5</v>
      </c>
      <c r="F17" s="9">
        <v>8</v>
      </c>
      <c r="G17" s="9">
        <v>5</v>
      </c>
      <c r="H17" s="9">
        <v>10</v>
      </c>
      <c r="I17" s="9">
        <v>19</v>
      </c>
      <c r="J17" s="5">
        <f t="shared" si="0"/>
        <v>23</v>
      </c>
      <c r="K17" s="5">
        <f t="shared" si="1"/>
        <v>29</v>
      </c>
      <c r="L17" s="5">
        <f t="shared" si="3"/>
        <v>52</v>
      </c>
    </row>
    <row r="18" spans="1:14">
      <c r="A18" s="5"/>
      <c r="B18" s="5" t="s">
        <v>29</v>
      </c>
      <c r="C18" s="8" t="s">
        <v>17</v>
      </c>
      <c r="D18" s="9">
        <v>0</v>
      </c>
      <c r="E18" s="9">
        <v>0</v>
      </c>
      <c r="F18" s="9">
        <v>2</v>
      </c>
      <c r="G18" s="9">
        <v>0</v>
      </c>
      <c r="H18" s="9">
        <v>1</v>
      </c>
      <c r="I18" s="9">
        <v>2</v>
      </c>
      <c r="J18" s="5">
        <f t="shared" si="0"/>
        <v>3</v>
      </c>
      <c r="K18" s="5">
        <f t="shared" si="1"/>
        <v>2</v>
      </c>
      <c r="L18" s="5">
        <f t="shared" si="3"/>
        <v>5</v>
      </c>
    </row>
    <row r="19" spans="1:14">
      <c r="A19" s="5"/>
      <c r="B19" s="5" t="s">
        <v>30</v>
      </c>
      <c r="C19" s="8" t="s">
        <v>17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5">
        <f t="shared" si="0"/>
        <v>0</v>
      </c>
      <c r="K19" s="5">
        <f t="shared" si="1"/>
        <v>0</v>
      </c>
      <c r="L19" s="5">
        <f t="shared" si="3"/>
        <v>0</v>
      </c>
    </row>
    <row r="20" spans="1:14">
      <c r="A20" s="5"/>
      <c r="B20" s="5" t="s">
        <v>31</v>
      </c>
      <c r="C20" s="8" t="s">
        <v>17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5">
        <f t="shared" si="0"/>
        <v>0</v>
      </c>
      <c r="K20" s="5">
        <f t="shared" si="1"/>
        <v>0</v>
      </c>
      <c r="L20" s="5">
        <f t="shared" si="3"/>
        <v>0</v>
      </c>
    </row>
    <row r="21" spans="1:14">
      <c r="A21" s="5"/>
      <c r="B21" s="5" t="s">
        <v>32</v>
      </c>
      <c r="C21" s="8" t="s">
        <v>17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5">
        <f t="shared" si="0"/>
        <v>0</v>
      </c>
      <c r="K21" s="5">
        <f t="shared" si="1"/>
        <v>0</v>
      </c>
      <c r="L21" s="5">
        <f t="shared" si="3"/>
        <v>0</v>
      </c>
    </row>
    <row r="22" spans="1:14">
      <c r="A22" s="5"/>
      <c r="B22" s="5" t="s">
        <v>33</v>
      </c>
      <c r="C22" s="8" t="s">
        <v>17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5">
        <f t="shared" si="0"/>
        <v>0</v>
      </c>
      <c r="K22" s="5">
        <f t="shared" si="1"/>
        <v>0</v>
      </c>
      <c r="L22" s="5">
        <f t="shared" si="3"/>
        <v>0</v>
      </c>
    </row>
    <row r="23" spans="1:14">
      <c r="A23" s="5"/>
      <c r="B23" s="5" t="s">
        <v>34</v>
      </c>
      <c r="C23" s="8" t="s">
        <v>17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5">
        <f t="shared" si="0"/>
        <v>0</v>
      </c>
      <c r="K23" s="5">
        <f t="shared" si="1"/>
        <v>0</v>
      </c>
      <c r="L23" s="5">
        <f t="shared" si="3"/>
        <v>0</v>
      </c>
    </row>
    <row r="24" spans="1:14">
      <c r="A24" s="5"/>
      <c r="B24" s="5" t="s">
        <v>35</v>
      </c>
      <c r="C24" s="8" t="s">
        <v>17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5">
        <f t="shared" si="0"/>
        <v>0</v>
      </c>
      <c r="K24" s="5">
        <f t="shared" si="1"/>
        <v>0</v>
      </c>
      <c r="L24" s="5">
        <f t="shared" si="3"/>
        <v>0</v>
      </c>
    </row>
    <row r="26" spans="1:14">
      <c r="B26" t="s">
        <v>36</v>
      </c>
      <c r="L26" t="s">
        <v>37</v>
      </c>
    </row>
    <row r="27" spans="1:14">
      <c r="B27" s="10" t="s">
        <v>38</v>
      </c>
      <c r="L27" t="s">
        <v>39</v>
      </c>
    </row>
    <row r="30" spans="1:14">
      <c r="B30" s="10" t="s">
        <v>40</v>
      </c>
      <c r="L30" s="10" t="s">
        <v>41</v>
      </c>
      <c r="M30" s="10"/>
      <c r="N30" s="10"/>
    </row>
    <row r="31" spans="1:14">
      <c r="B31" s="10" t="s">
        <v>42</v>
      </c>
      <c r="L31" s="10" t="s">
        <v>43</v>
      </c>
      <c r="M31" s="10"/>
      <c r="N31" s="10"/>
    </row>
  </sheetData>
  <mergeCells count="7">
    <mergeCell ref="J5:K5"/>
    <mergeCell ref="H5:I5"/>
    <mergeCell ref="F5:G5"/>
    <mergeCell ref="D5:E5"/>
    <mergeCell ref="A1:N1"/>
    <mergeCell ref="A2:N2"/>
    <mergeCell ref="D4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Basuki</dc:creator>
  <cp:lastModifiedBy>Basuki</cp:lastModifiedBy>
  <dcterms:created xsi:type="dcterms:W3CDTF">2020-12-03T04:24:36Z</dcterms:created>
  <dcterms:modified xsi:type="dcterms:W3CDTF">2020-12-03T04:31:29Z</dcterms:modified>
</cp:coreProperties>
</file>