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BOOOOOOOOKKKK 2020 BARU\SPM untuk aplod\"/>
    </mc:Choice>
  </mc:AlternateContent>
  <bookViews>
    <workbookView xWindow="0" yWindow="0" windowWidth="19200" windowHeight="6735"/>
  </bookViews>
  <sheets>
    <sheet name="des" sheetId="1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3" l="1"/>
  <c r="I12" i="13"/>
  <c r="I13" i="13"/>
  <c r="I14" i="13"/>
  <c r="I15" i="13"/>
  <c r="I16" i="13"/>
  <c r="I17" i="13"/>
  <c r="I18" i="13"/>
  <c r="I19" i="13"/>
  <c r="I20" i="13"/>
  <c r="I21" i="13"/>
  <c r="I10" i="13"/>
</calcChain>
</file>

<file path=xl/sharedStrings.xml><?xml version="1.0" encoding="utf-8"?>
<sst xmlns="http://schemas.openxmlformats.org/spreadsheetml/2006/main" count="82" uniqueCount="81">
  <si>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</si>
  <si>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</si>
  <si>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</si>
  <si>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</si>
  <si>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</si>
  <si>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</si>
  <si>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</si>
  <si>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</si>
  <si>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</si>
  <si>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</si>
  <si>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</si>
  <si>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</si>
  <si>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</si>
  <si>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</si>
  <si>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</si>
  <si>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</si>
  <si>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</si>
  <si>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</si>
  <si>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</si>
  <si>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</si>
  <si>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</si>
  <si>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</si>
  <si>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</si>
  <si>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</si>
  <si>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</si>
  <si>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</si>
  <si>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</si>
  <si>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 xml:space="preserve"> TAHUN 2020</t>
  </si>
  <si>
    <t>PUSKESMAS :</t>
  </si>
  <si>
    <t>JUMLAH PENDUDUK :</t>
  </si>
  <si>
    <t>BULAN  :</t>
  </si>
  <si>
    <t>TARGET (%)</t>
  </si>
  <si>
    <t>PENCAPAIAN</t>
  </si>
  <si>
    <t xml:space="preserve">Bulan ini </t>
  </si>
  <si>
    <t>Bulan sebelumnya</t>
  </si>
  <si>
    <t>s/d bulan ini</t>
  </si>
  <si>
    <t>% capaian</t>
  </si>
  <si>
    <t>CIMAHI TENGAH</t>
  </si>
  <si>
    <t>Kepala Puskesmas Cimahi Tengah</t>
  </si>
  <si>
    <t>dr. Sri Utari</t>
  </si>
  <si>
    <t>Nip. 1977021 200604 2 022</t>
  </si>
  <si>
    <t>Cimahi,    November 2020</t>
  </si>
  <si>
    <t xml:space="preserve">MASALAH </t>
  </si>
  <si>
    <t xml:space="preserve">PENYEBAB </t>
  </si>
  <si>
    <t xml:space="preserve">RTL </t>
  </si>
  <si>
    <t xml:space="preserve">Memonitor kembali laporan dari BPM yang masuk, jika ada laporan BPM yang belum masuk akan di hubungi dan harus segera melaporkan hasil pelayanan nya. </t>
  </si>
  <si>
    <t xml:space="preserve">Untuk playanan kesehatan ibu bersalin sudah mencapai target atau bahkan sudah melebihi target </t>
  </si>
  <si>
    <t xml:space="preserve">Sudah ada laporan dari kader dan BPM </t>
  </si>
  <si>
    <t xml:space="preserve">Memonitoring laporan dari kader dan BPM </t>
  </si>
  <si>
    <t xml:space="preserve">Pelayanan kesehatan bayi baru lahir sudah mencapai target </t>
  </si>
  <si>
    <t xml:space="preserve">Pencatatan dan pelaporan dari kader dan BPM  yang sudah  masuk </t>
  </si>
  <si>
    <t xml:space="preserve">Penyebab masih rendahnya pelayanan usia produktif adalah, pelayanan posbindu PTM yang belum sepenuhnya dilaksanakan sehingga laporan kegiatan tidak seluruhnya masuk, ada pengurangan kunjungan pasien ke Puskesmas dalam masa pandemi sihingga mempengaruhi terhadap capaian </t>
  </si>
  <si>
    <t xml:space="preserve">Belum adanya kerjasama yang optimal antara puskesmas dan klinik yang ada diwilayah puskesmas, pencatatan dan pelaporan yang masih kurang, adanya pandemi sehingga klien yang datang ke Puskesmas berkurang, pelaksanaan posbindu yang tertunda selama pandemi </t>
  </si>
  <si>
    <t>Pelayanan kesehatan orang dengan gangguan jiwa berat sudah melebihi target</t>
  </si>
  <si>
    <t>Sudah ada nya kerja sama yang baik dengan suatu organisasi yaitu Tim Rekasi Cepat</t>
  </si>
  <si>
    <t xml:space="preserve">Monitoring pelaksanaan </t>
  </si>
  <si>
    <t xml:space="preserve">Penyebab masalah dari rendahnya pelayanan kesehatan terduga TB adalah adanya penurunan jumlah kunjungan pasien ke Puskesmas sehingga, pasien yang terduga TB jumlah pemeriksaan nya terbatas.  Kontak serumah TB belum semuanya diperiksa karena keterbatasan untuk ke lapangan karena adanya wabah Covid-19 </t>
  </si>
  <si>
    <t xml:space="preserve">Meningkatkan penjaringan orang yang terduga TB dengan kunjungan rumah dan tetap waspada dengan menerapkan protokol kesehatan, berkoordinasi dengan kader dan LSm untuk penjaringan kasus yang terduga TB </t>
  </si>
  <si>
    <t xml:space="preserve">Penyebab masalah dari rendahnya pelayanan kesehatan orang dengan risoko terinfeksi virus yaitu karena adanya pandemi sehingga pelayanan mobile vct terhenti, kemudian belum semua data terentri kedalam aplikasi dikarenakan adanya pemutakhiran dari aplikasi </t>
  </si>
  <si>
    <t xml:space="preserve">Memperbaiki pencatatan dan pelaporan, melakukan kembali mobile vct, melakukan pengentrian bagi yang belum di entri </t>
  </si>
  <si>
    <t>Masih rendahnya pelayanan usia lanjut, masih ada kesenjangan 48,31%</t>
  </si>
  <si>
    <t xml:space="preserve">Penyebab masalah dari belum tercapainya pelayanan kesehatan ibu hamil yaitu adanya jumlah penurunan kunjungan ibu hamil ke Puskesmas karena adanya wabah Covid-19, pelaporan dari bidan praktek mandiri masih belum  semuanya masuk </t>
  </si>
  <si>
    <t xml:space="preserve">refhresing tentang pencatatan dan pelaporan  kohort balita sudah dilaksanakan </t>
  </si>
  <si>
    <t xml:space="preserve">pendataan melalui google foam sudah dapat dilaksanakan tetapi belum semua sasaran terdata </t>
  </si>
  <si>
    <t xml:space="preserve">berkoordinasi dengan aparat setempat dengan RT dan RW untuk memberikan dukungan terhadap kegiatan posbindu, </t>
  </si>
  <si>
    <t xml:space="preserve">Mengoptimalkan layanan lansia di Posbindu kembali dengan mempertimbangkan sumber daya dan kesiapan dilapangan,  tetap menjalankan protokol kesehatan bagi posbindu yang sudah siap membuka kembali layanan lansia di posbindu, yang sudah melaksanakan pelaksanaan posbindu ada 10 RW </t>
  </si>
  <si>
    <t xml:space="preserve">Masih belum mencapai target nya Pelayanan kesehatan ibu hamil masih adanya kesenjangan 6,19%. </t>
  </si>
  <si>
    <t>Masih rendahnya pelayanan kunjungan balita, sehingga terdapat kesenjangan 45,32</t>
  </si>
  <si>
    <t>Masih rendahnya Pelayanan kesehatan pada usia pendidikan dasar masih ada kesenjangan sebesar 55,05%</t>
  </si>
  <si>
    <t xml:space="preserve">Untuk pelayanan kesehatan usia produktif sudah menacapai target </t>
  </si>
  <si>
    <t>Masih rendahnya pelayanan kesehatan penderita hipertensi.  kesenjangan sebesar 40,04%</t>
  </si>
  <si>
    <t xml:space="preserve">Pelayanan kesehatan penderita Diabetes melitus sudah mencapa target </t>
  </si>
  <si>
    <t xml:space="preserve">Masih rendahnya pelayanan  kesehatan  orang  dengan  risiko  terinfeksi virus  yang  melemahkan  daya  tahan  tubuh manusia (Human Immunodeficiency Virus), sehingga masih ada kesenjangan 52,01 </t>
  </si>
  <si>
    <t>Penyebab dari rendahnya kunjungan balita adalah masih rendahnya pasrtisipasi masyarakat untuk membawa anaknya ke posyandu, pencatatan dan pelaporan masih belum optimal, pengisian kohort yang masih belum optimal, pelaksanaan posyandu yang belum optimal karena adanya wabah covid-19</t>
  </si>
  <si>
    <t>Penyebab masalah dari masih rendahnya pelayanan kesehatan pada Usia pendidikan dasar adalah belum dilakukan nya kembali pemeriksaan kesehatan pada usia pendidikan dasar karena adanya wabah Covid-19 sehingga sekolah tidak ada aktifitas belajar disekolah, sehingga pemeriksaan kesehatan tidak maksimal</t>
  </si>
  <si>
    <t xml:space="preserve">Penyebab masalah dari rendahnya pelayanan kesehatan lansia adalah pelayanan lansia di Posbindu belum berjalan lagi dengan optimal, sejak bulan maret karena adanya wabah Covid-19. dan laporan dari posbindu  tidak optimal masuk,  kunjungan Puskesmas terjadi penurunan  sehingga berpengaruh terhadap layanan lansia. </t>
  </si>
  <si>
    <t xml:space="preserve">Belum dilaksanakan nya pembinaan tehrhadap klinik rencana pelaksanaan nya adalah bulan Desember. Pelaksanaan bulan Desember belum terlaksana. Rencana bulan Januari 2020 </t>
  </si>
  <si>
    <t xml:space="preserve">Pelayanan penderita DM sudah menacapai target, setiap posbindu PTM sudah mempunyai alat pemeriksaan untuk pemeriksaan gula darah sehingga dapat terdeteksi. </t>
  </si>
  <si>
    <t xml:space="preserve">Monitoring kegiatan </t>
  </si>
  <si>
    <t>Masih rendahnya Pelayanan kesehatan orang terduga TB, sehingga masih ada kesenjangan sebesar 10,82%</t>
  </si>
  <si>
    <t xml:space="preserve">kesenjangan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</si>
</sst>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0" fillId="0" borderId="1" xfId="0" applyBorder="1" applyAlignment="1">
      <alignment vertical="top" wrapText="1"/>
    </xf>
    <xf numFmtId="0" fontId="2" fillId="0" borderId="0" xfId="0" applyFont="1"/>
    <xf numFmtId="17" fontId="2" fillId="0" borderId="0" xfId="0" applyNumberFormat="1" applyFont="1"/>
    <xf numFmtId="0" fontId="0" fillId="0" borderId="1" xfId="0" applyBorder="1" applyAlignment="1">
      <alignment horizontal="center" vertical="top"/>
    </xf>
    <xf numFmtId="2" fontId="0" fillId="0" borderId="1" xfId="0" applyNumberFormat="1" applyBorder="1" applyAlignment="1">
      <alignment horizontal="center" vertical="top"/>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0" xfId="0" applyFont="1" applyAlignment="1">
      <alignment horizontal="center"/>
    </xf>
    <xf numFmtId="0" fontId="0" fillId="0" borderId="0" xfId="0" applyAlignment="1">
      <alignment vertical="center" wrapText="1"/>
    </xf>
    <xf numFmtId="2" fontId="0" fillId="0" borderId="0" xfId="0" applyNumberFormat="1"/>
    <xf numFmtId="0" fontId="2" fillId="0" borderId="1" xfId="0" applyFont="1" applyBorder="1" applyAlignment="1">
      <alignment horizontal="center"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0" xfId="0" applyFont="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view="pageBreakPreview" topLeftCell="A3" zoomScale="60" zoomScaleNormal="100" workbookViewId="0">
      <selection activeCell="F11" sqref="F11"/>
    </sheetView>
  </sheetViews>
  <sheetFormatPr defaultRowHeight="15" x14ac:dyDescent="0.25"/>
  <cols>
    <col min="1" max="1" width="7" customWidth="1"/>
    <col min="2" max="2" width="27.5703125" customWidth="1"/>
    <col min="3" max="3" width="8.5703125" customWidth="1"/>
    <col min="5" max="5" width="10" customWidth="1"/>
    <col min="6" max="6" width="11.85546875" customWidth="1"/>
    <col min="7" max="7" width="11.5703125" customWidth="1"/>
    <col min="8" max="8" width="9.28515625" customWidth="1"/>
    <col min="9" max="9" width="9.85546875" customWidth="1"/>
    <col min="10" max="10" width="29" customWidth="1"/>
    <col min="11" max="11" width="37.5703125" customWidth="1"/>
    <col min="12" max="12" width="34.5703125" customWidth="1"/>
  </cols>
  <sheetData>
    <row r="1" spans="1:14" ht="18.75" x14ac:dyDescent="0.3">
      <c r="A1" s="16" t="s">
        <v>27</v>
      </c>
      <c r="B1" s="16"/>
      <c r="C1" s="16"/>
      <c r="D1" s="16"/>
      <c r="E1" s="16"/>
      <c r="F1" s="16"/>
      <c r="G1" s="16"/>
      <c r="H1" s="16"/>
      <c r="I1" s="9"/>
    </row>
    <row r="2" spans="1:14" x14ac:dyDescent="0.25">
      <c r="A2" s="2"/>
      <c r="B2" s="2"/>
      <c r="C2" s="2"/>
      <c r="D2" s="2"/>
      <c r="E2" s="2"/>
    </row>
    <row r="3" spans="1:14" x14ac:dyDescent="0.25">
      <c r="A3" s="2" t="s">
        <v>28</v>
      </c>
      <c r="B3" s="2"/>
      <c r="C3" s="2" t="s">
        <v>37</v>
      </c>
      <c r="D3" s="2"/>
      <c r="E3" s="2"/>
    </row>
    <row r="4" spans="1:14" x14ac:dyDescent="0.25">
      <c r="A4" s="2" t="s">
        <v>29</v>
      </c>
      <c r="B4" s="2"/>
      <c r="C4" s="2">
        <v>29389</v>
      </c>
      <c r="D4" s="2"/>
      <c r="E4" s="2"/>
    </row>
    <row r="5" spans="1:14" x14ac:dyDescent="0.25">
      <c r="A5" s="2" t="s">
        <v>30</v>
      </c>
      <c r="B5" s="2"/>
      <c r="C5" s="3">
        <v>44166</v>
      </c>
      <c r="D5" s="2"/>
      <c r="E5" s="2"/>
    </row>
    <row r="8" spans="1:14" ht="30" x14ac:dyDescent="0.25">
      <c r="A8" s="6" t="s">
        <v>0</v>
      </c>
      <c r="B8" s="7" t="s">
        <v>25</v>
      </c>
      <c r="C8" s="7" t="s">
        <v>31</v>
      </c>
      <c r="D8" s="7" t="s">
        <v>26</v>
      </c>
      <c r="E8" s="13" t="s">
        <v>32</v>
      </c>
      <c r="F8" s="14"/>
      <c r="G8" s="15"/>
      <c r="H8" s="7" t="s">
        <v>36</v>
      </c>
      <c r="I8" s="7" t="s">
        <v>80</v>
      </c>
      <c r="J8" s="12" t="s">
        <v>42</v>
      </c>
      <c r="K8" s="12" t="s">
        <v>43</v>
      </c>
      <c r="L8" s="12" t="s">
        <v>44</v>
      </c>
    </row>
    <row r="9" spans="1:14" ht="30" x14ac:dyDescent="0.25">
      <c r="A9" s="6"/>
      <c r="B9" s="6"/>
      <c r="C9" s="6"/>
      <c r="D9" s="7"/>
      <c r="E9" s="8" t="s">
        <v>34</v>
      </c>
      <c r="F9" s="8" t="s">
        <v>33</v>
      </c>
      <c r="G9" s="8" t="s">
        <v>35</v>
      </c>
      <c r="H9" s="7"/>
      <c r="I9" s="7"/>
      <c r="J9" s="1"/>
      <c r="K9" s="1"/>
      <c r="L9" s="1"/>
    </row>
    <row r="10" spans="1:14" ht="112.5" customHeight="1" x14ac:dyDescent="0.25">
      <c r="A10" s="4" t="s">
        <v>1</v>
      </c>
      <c r="B10" s="1" t="s">
        <v>2</v>
      </c>
      <c r="C10" s="4">
        <v>100</v>
      </c>
      <c r="D10" s="4">
        <v>614</v>
      </c>
      <c r="E10" s="4">
        <v>550</v>
      </c>
      <c r="F10" s="4">
        <v>26</v>
      </c>
      <c r="G10" s="4">
        <v>576</v>
      </c>
      <c r="H10" s="5">
        <v>93.811074918566774</v>
      </c>
      <c r="I10" s="5">
        <f>C10-H10</f>
        <v>6.1889250814332257</v>
      </c>
      <c r="J10" s="1" t="s">
        <v>66</v>
      </c>
      <c r="K10" s="1" t="s">
        <v>61</v>
      </c>
      <c r="L10" s="1" t="s">
        <v>45</v>
      </c>
      <c r="N10" s="11"/>
    </row>
    <row r="11" spans="1:14" ht="61.5" customHeight="1" x14ac:dyDescent="0.25">
      <c r="A11" s="4" t="s">
        <v>3</v>
      </c>
      <c r="B11" s="1" t="s">
        <v>4</v>
      </c>
      <c r="C11" s="4">
        <v>100</v>
      </c>
      <c r="D11" s="4">
        <v>586</v>
      </c>
      <c r="E11" s="4">
        <v>555</v>
      </c>
      <c r="F11" s="4">
        <v>39</v>
      </c>
      <c r="G11" s="4">
        <v>594</v>
      </c>
      <c r="H11" s="5">
        <v>101.36518771331058</v>
      </c>
      <c r="I11" s="5">
        <f t="shared" ref="I11:I21" si="0">C11-H11</f>
        <v>-1.3651877133105756</v>
      </c>
      <c r="J11" s="1" t="s">
        <v>46</v>
      </c>
      <c r="K11" s="1" t="s">
        <v>47</v>
      </c>
      <c r="L11" s="1" t="s">
        <v>48</v>
      </c>
      <c r="N11" s="11"/>
    </row>
    <row r="12" spans="1:14" ht="45" customHeight="1" x14ac:dyDescent="0.25">
      <c r="A12" s="4" t="s">
        <v>5</v>
      </c>
      <c r="B12" s="1" t="s">
        <v>6</v>
      </c>
      <c r="C12" s="4">
        <v>100</v>
      </c>
      <c r="D12" s="4">
        <v>571</v>
      </c>
      <c r="E12" s="4">
        <v>559</v>
      </c>
      <c r="F12" s="4">
        <v>40</v>
      </c>
      <c r="G12" s="4">
        <v>599</v>
      </c>
      <c r="H12" s="5">
        <v>104.90367775831875</v>
      </c>
      <c r="I12" s="5">
        <f t="shared" si="0"/>
        <v>-4.9036777583187501</v>
      </c>
      <c r="J12" s="1" t="s">
        <v>49</v>
      </c>
      <c r="K12" s="1" t="s">
        <v>50</v>
      </c>
      <c r="L12" s="1" t="s">
        <v>48</v>
      </c>
      <c r="N12" s="11"/>
    </row>
    <row r="13" spans="1:14" ht="118.5" customHeight="1" x14ac:dyDescent="0.25">
      <c r="A13" s="4" t="s">
        <v>7</v>
      </c>
      <c r="B13" s="1" t="s">
        <v>8</v>
      </c>
      <c r="C13" s="4">
        <v>100</v>
      </c>
      <c r="D13" s="4">
        <v>2191</v>
      </c>
      <c r="E13" s="4">
        <v>1095</v>
      </c>
      <c r="F13" s="4">
        <v>103</v>
      </c>
      <c r="G13" s="4">
        <v>1198</v>
      </c>
      <c r="H13" s="5">
        <v>54.678229119123692</v>
      </c>
      <c r="I13" s="5">
        <f t="shared" si="0"/>
        <v>45.321770880876308</v>
      </c>
      <c r="J13" s="1" t="s">
        <v>67</v>
      </c>
      <c r="K13" s="1" t="s">
        <v>73</v>
      </c>
      <c r="L13" s="1" t="s">
        <v>62</v>
      </c>
      <c r="N13" s="11"/>
    </row>
    <row r="14" spans="1:14" ht="135.75" customHeight="1" x14ac:dyDescent="0.25">
      <c r="A14" s="4" t="s">
        <v>9</v>
      </c>
      <c r="B14" s="1" t="s">
        <v>10</v>
      </c>
      <c r="C14" s="4">
        <v>100</v>
      </c>
      <c r="D14" s="4">
        <v>8992</v>
      </c>
      <c r="E14" s="4">
        <v>2650</v>
      </c>
      <c r="F14" s="4">
        <v>1392</v>
      </c>
      <c r="G14" s="4">
        <v>4042</v>
      </c>
      <c r="H14" s="5">
        <v>44.95106761565836</v>
      </c>
      <c r="I14" s="5">
        <f t="shared" si="0"/>
        <v>55.04893238434164</v>
      </c>
      <c r="J14" s="1" t="s">
        <v>68</v>
      </c>
      <c r="K14" s="1" t="s">
        <v>74</v>
      </c>
      <c r="L14" s="1" t="s">
        <v>63</v>
      </c>
      <c r="N14" s="11"/>
    </row>
    <row r="15" spans="1:14" ht="122.25" customHeight="1" x14ac:dyDescent="0.25">
      <c r="A15" s="4" t="s">
        <v>11</v>
      </c>
      <c r="B15" s="1" t="s">
        <v>12</v>
      </c>
      <c r="C15" s="4">
        <v>100</v>
      </c>
      <c r="D15" s="4">
        <v>19244</v>
      </c>
      <c r="E15" s="4">
        <v>19891</v>
      </c>
      <c r="F15" s="4">
        <v>1138</v>
      </c>
      <c r="G15" s="4">
        <v>21029</v>
      </c>
      <c r="H15" s="5">
        <v>109.27561837455831</v>
      </c>
      <c r="I15" s="5">
        <f t="shared" si="0"/>
        <v>-9.2756183745583058</v>
      </c>
      <c r="J15" s="1" t="s">
        <v>69</v>
      </c>
      <c r="K15" s="1" t="s">
        <v>51</v>
      </c>
      <c r="L15" s="1" t="s">
        <v>64</v>
      </c>
      <c r="N15" s="11"/>
    </row>
    <row r="16" spans="1:14" ht="144" customHeight="1" x14ac:dyDescent="0.25">
      <c r="A16" s="4" t="s">
        <v>13</v>
      </c>
      <c r="B16" s="1" t="s">
        <v>14</v>
      </c>
      <c r="C16" s="4">
        <v>100</v>
      </c>
      <c r="D16" s="4">
        <v>2629</v>
      </c>
      <c r="E16" s="4">
        <v>1138</v>
      </c>
      <c r="F16" s="4">
        <v>104</v>
      </c>
      <c r="G16" s="4">
        <v>1242</v>
      </c>
      <c r="H16" s="5">
        <v>47.242297451502473</v>
      </c>
      <c r="I16" s="5">
        <f t="shared" si="0"/>
        <v>52.757702548497527</v>
      </c>
      <c r="J16" s="1" t="s">
        <v>60</v>
      </c>
      <c r="K16" s="1" t="s">
        <v>75</v>
      </c>
      <c r="L16" s="1" t="s">
        <v>65</v>
      </c>
      <c r="N16" s="11"/>
    </row>
    <row r="17" spans="1:14" ht="123" customHeight="1" x14ac:dyDescent="0.25">
      <c r="A17" s="4" t="s">
        <v>15</v>
      </c>
      <c r="B17" s="1" t="s">
        <v>16</v>
      </c>
      <c r="C17" s="4">
        <v>100</v>
      </c>
      <c r="D17" s="4">
        <v>9472</v>
      </c>
      <c r="E17" s="4">
        <v>5311</v>
      </c>
      <c r="F17" s="4">
        <v>368</v>
      </c>
      <c r="G17" s="4">
        <v>5679</v>
      </c>
      <c r="H17" s="5">
        <v>59.955658783783782</v>
      </c>
      <c r="I17" s="5">
        <f t="shared" si="0"/>
        <v>40.044341216216218</v>
      </c>
      <c r="J17" s="1" t="s">
        <v>70</v>
      </c>
      <c r="K17" s="1" t="s">
        <v>52</v>
      </c>
      <c r="L17" s="1" t="s">
        <v>76</v>
      </c>
      <c r="N17" s="11"/>
    </row>
    <row r="18" spans="1:14" ht="157.5" customHeight="1" x14ac:dyDescent="0.25">
      <c r="A18" s="4" t="s">
        <v>17</v>
      </c>
      <c r="B18" s="1" t="s">
        <v>18</v>
      </c>
      <c r="C18" s="4">
        <v>100</v>
      </c>
      <c r="D18" s="4">
        <v>521</v>
      </c>
      <c r="E18" s="4">
        <v>708</v>
      </c>
      <c r="F18" s="4">
        <v>28</v>
      </c>
      <c r="G18" s="4">
        <v>736</v>
      </c>
      <c r="H18" s="5">
        <v>141.26679462571977</v>
      </c>
      <c r="I18" s="5">
        <f t="shared" si="0"/>
        <v>-41.266794625719768</v>
      </c>
      <c r="J18" s="1" t="s">
        <v>71</v>
      </c>
      <c r="K18" s="1" t="s">
        <v>77</v>
      </c>
      <c r="L18" s="1" t="s">
        <v>78</v>
      </c>
      <c r="N18" s="11"/>
    </row>
    <row r="19" spans="1:14" ht="52.5" customHeight="1" x14ac:dyDescent="0.25">
      <c r="A19" s="4" t="s">
        <v>19</v>
      </c>
      <c r="B19" s="1" t="s">
        <v>20</v>
      </c>
      <c r="C19" s="4">
        <v>100</v>
      </c>
      <c r="D19" s="4">
        <v>41</v>
      </c>
      <c r="E19" s="4">
        <v>55</v>
      </c>
      <c r="F19" s="4">
        <v>1</v>
      </c>
      <c r="G19" s="4">
        <v>56</v>
      </c>
      <c r="H19" s="5">
        <v>136.58536585365854</v>
      </c>
      <c r="I19" s="5">
        <f t="shared" si="0"/>
        <v>-36.585365853658544</v>
      </c>
      <c r="J19" s="1" t="s">
        <v>53</v>
      </c>
      <c r="K19" s="1" t="s">
        <v>54</v>
      </c>
      <c r="L19" s="1" t="s">
        <v>55</v>
      </c>
      <c r="N19" s="11"/>
    </row>
    <row r="20" spans="1:14" ht="142.5" customHeight="1" x14ac:dyDescent="0.25">
      <c r="A20" s="4" t="s">
        <v>21</v>
      </c>
      <c r="B20" s="1" t="s">
        <v>22</v>
      </c>
      <c r="C20" s="4">
        <v>100</v>
      </c>
      <c r="D20" s="4">
        <v>342</v>
      </c>
      <c r="E20" s="4">
        <v>252</v>
      </c>
      <c r="F20" s="4">
        <v>53</v>
      </c>
      <c r="G20" s="4">
        <v>305</v>
      </c>
      <c r="H20" s="5">
        <v>89.181286549707607</v>
      </c>
      <c r="I20" s="5">
        <f t="shared" si="0"/>
        <v>10.818713450292393</v>
      </c>
      <c r="J20" s="1" t="s">
        <v>79</v>
      </c>
      <c r="K20" s="1" t="s">
        <v>56</v>
      </c>
      <c r="L20" s="1" t="s">
        <v>57</v>
      </c>
      <c r="N20" s="11"/>
    </row>
    <row r="21" spans="1:14" ht="129" customHeight="1" x14ac:dyDescent="0.25">
      <c r="A21" s="4" t="s">
        <v>23</v>
      </c>
      <c r="B21" s="1" t="s">
        <v>24</v>
      </c>
      <c r="C21" s="4">
        <v>100</v>
      </c>
      <c r="D21" s="4">
        <v>821</v>
      </c>
      <c r="E21" s="4">
        <v>360</v>
      </c>
      <c r="F21" s="4">
        <v>34</v>
      </c>
      <c r="G21" s="4">
        <v>394</v>
      </c>
      <c r="H21" s="5">
        <v>47.990255785627284</v>
      </c>
      <c r="I21" s="5">
        <f t="shared" si="0"/>
        <v>52.009744214372716</v>
      </c>
      <c r="J21" s="1" t="s">
        <v>72</v>
      </c>
      <c r="K21" s="1" t="s">
        <v>58</v>
      </c>
      <c r="L21" s="1" t="s">
        <v>59</v>
      </c>
      <c r="N21" s="11"/>
    </row>
    <row r="22" spans="1:14" x14ac:dyDescent="0.25">
      <c r="J22" s="10"/>
      <c r="K22" s="10"/>
      <c r="L22" s="10"/>
    </row>
    <row r="24" spans="1:14" x14ac:dyDescent="0.25">
      <c r="E24" t="s">
        <v>41</v>
      </c>
    </row>
    <row r="25" spans="1:14" x14ac:dyDescent="0.25">
      <c r="E25" t="s">
        <v>38</v>
      </c>
    </row>
    <row r="29" spans="1:14" x14ac:dyDescent="0.25">
      <c r="E29" t="s">
        <v>39</v>
      </c>
    </row>
    <row r="30" spans="1:14" x14ac:dyDescent="0.25">
      <c r="E30" t="s">
        <v>40</v>
      </c>
    </row>
  </sheetData>
  <mergeCells count="2">
    <mergeCell ref="E8:G8"/>
    <mergeCell ref="A1:H1"/>
  </mergeCells>
  <pageMargins left="0.7" right="0.7" top="0.75" bottom="0.75" header="0.3" footer="0.3"/>
  <pageSetup paperSize="5" scale="77"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Acer</cp:lastModifiedBy>
  <cp:lastPrinted>2021-01-05T03:03:33Z</cp:lastPrinted>
  <dcterms:created xsi:type="dcterms:W3CDTF">2020-03-24T08:55:50Z</dcterms:created>
  <dcterms:modified xsi:type="dcterms:W3CDTF">2021-01-05T03:04:32Z</dcterms:modified>
</cp:coreProperties>
</file>