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01 CIMAHI SELATAN\CIMSEL 2020\LAPORAN BULANAN UPLOAD\NOVEMBER\"/>
    </mc:Choice>
  </mc:AlternateContent>
  <xr:revisionPtr revIDLastSave="0" documentId="13_ncr:1_{0607C6E0-8E1E-42A5-BFBE-02993876B74D}" xr6:coauthVersionLast="45" xr6:coauthVersionMax="45" xr10:uidLastSave="{00000000-0000-0000-0000-000000000000}"/>
  <bookViews>
    <workbookView xWindow="-120" yWindow="-120" windowWidth="20730" windowHeight="11160" xr2:uid="{00000000-000D-0000-FFFF-FFFF00000000}"/>
  </bookViews>
  <sheets>
    <sheet name="NOVEMBER" sheetId="11" r:id="rId1"/>
  </sheets>
  <definedNames>
    <definedName name="_xlnm.Print_Titles" localSheetId="0">NOVEMBER!$9:$11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1" l="1"/>
  <c r="H15" i="11" s="1"/>
  <c r="G12" i="11" l="1"/>
  <c r="H12" i="11" s="1"/>
  <c r="G31" i="11"/>
  <c r="H31" i="11" s="1"/>
  <c r="G29" i="11"/>
  <c r="H29" i="11" s="1"/>
  <c r="G28" i="11"/>
  <c r="H28" i="11" s="1"/>
  <c r="G27" i="11"/>
  <c r="H27" i="11" s="1"/>
  <c r="G25" i="11"/>
  <c r="H25" i="11" s="1"/>
  <c r="G21" i="11"/>
  <c r="H21" i="11" s="1"/>
  <c r="G19" i="11"/>
  <c r="H19" i="11" s="1"/>
  <c r="G18" i="11"/>
  <c r="H18" i="11" s="1"/>
  <c r="G16" i="11"/>
  <c r="H16" i="11" s="1"/>
  <c r="G13" i="11"/>
  <c r="H13" i="11" s="1"/>
</calcChain>
</file>

<file path=xl/sharedStrings.xml><?xml version="1.0" encoding="utf-8"?>
<sst xmlns="http://schemas.openxmlformats.org/spreadsheetml/2006/main" count="96" uniqueCount="85">
  <si>
    <t xml:space="preserve">LAPORAN BULANAN </t>
  </si>
  <si>
    <t>NO</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</si>
  <si>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</si>
  <si>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</si>
  <si>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</si>
  <si>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</si>
  <si>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</si>
  <si>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</si>
  <si>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</si>
  <si>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</si>
  <si>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</si>
  <si>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</si>
  <si>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</si>
  <si>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</si>
  <si>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</si>
  <si>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</si>
  <si>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</si>
  <si>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</si>
  <si>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</si>
  <si>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</si>
  <si>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</si>
  <si>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</si>
  <si>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</si>
  <si>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</si>
  <si>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</si>
  <si>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</si>
  <si>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INDIKATOR PELAYANAN KESEHATAN</t>
  </si>
  <si>
    <t>SASARAN</t>
  </si>
  <si>
    <t>PENCAPAIAN PELAKSANAAN SPM DI PUSKESMAS</t>
  </si>
  <si>
    <t xml:space="preserve"> TAHUN 2020</t>
  </si>
  <si>
    <t>PUSKESMAS :</t>
  </si>
  <si>
    <t>JUMLAH PENDUDUK :</t>
  </si>
  <si>
    <t>BULAN  :</t>
  </si>
  <si>
    <t>TARGET (%)</t>
  </si>
  <si>
    <t>PENCAPAIAN</t>
  </si>
  <si>
    <t xml:space="preserve">Bulan ini </t>
  </si>
  <si>
    <t>Bulan sebelumnya</t>
  </si>
  <si>
    <t>s/d bulan ini</t>
  </si>
  <si>
    <t>% capaian</t>
  </si>
  <si>
    <t>CIMAHI SELATAN</t>
  </si>
  <si>
    <t>,</t>
  </si>
  <si>
    <t>NOVEMBER</t>
  </si>
  <si>
    <t>MASALAH</t>
  </si>
  <si>
    <t>PENYEBAB MASALAH</t>
  </si>
  <si>
    <t>RENCANA TINDAK LANJUT</t>
  </si>
  <si>
    <t>Target belum tercapai</t>
  </si>
  <si>
    <t>selama masa pandemi kunjungan ibu hamil ke fasilitas kesehatan dibatasi, hanya saat ada keluhan saja dan atau  sesuai dengan pemeriksaan wajib ibu hamil yang dianjurkan pemerintah yaitu 6 kali (trimester 1 : 1 kali ke dokter, 1 kali ke bidan, trimester 2 : 1 kali ke bidan, trimester 3 : 1 kali ke dokter dan 2 kali ke bidan)</t>
  </si>
  <si>
    <t xml:space="preserve">Membuat grup online ibu hamil di masing-masing RW untuk memantau kesehatan ibu hamil atau untuk konsultasi jika ibu hamil mengalami keluhan atau ada hal yang ingin ditanyakan. </t>
  </si>
  <si>
    <t>- Ibu tetap disarankan untuk mengikuti grup on line, dan konsultasi mengenai kesehatannya. Apabila diperlukan pemeriksaan oleh nakes, datang ke faskes dengan mematuhi prptokol kesehatan</t>
  </si>
  <si>
    <t>banyak ibu hamil yang melahirkan di kampung halamannya dan tidak bisa kembali lagi karena masa pandemi ini. Jadi pencatatan dan pelaporan untuk bayi baru lahir tidak ada</t>
  </si>
  <si>
    <t>koordinasi dengan kader, untuk melacak keberadaan / kondisi ibu dan bayinya kepada suami jika masih tinggal di wilayah kel. Utama / keluarganya</t>
  </si>
  <si>
    <t>Penjaringan / pemeriksaan ke sekolah belum dapat dilaksanakan karena pembelajaran di sekolaha dilaksanakan secara daring</t>
  </si>
  <si>
    <t>kegiatan penjaringan dilaksanakan melalui google form, saat ini masih berproses</t>
  </si>
  <si>
    <t xml:space="preserve">Kurangnya kesadaran masyarakat untuk mau memeriksakan kesehatan usia produktif seperti merokok, makan buah dan sayur, dan olahraga  ,hal ini mungkin dikarenakan masyarakat kurang memahami pentingnya pemeriksaan kesehatan usia produktif </t>
  </si>
  <si>
    <t>selama masa pandemi Covid-19, kegiatan posbindu belum dilaksanakan, meskipun beberapa posbindu sudah menyatakan ingin segera melaksanakan kegiatan tsb</t>
  </si>
  <si>
    <t xml:space="preserve">dilaksanakan kunjungan rumah lansia dengan berkoordinasi dengan kader </t>
  </si>
  <si>
    <t>Petugas didampingi kader melaksanakan kunjungan kepada lansia dengan penyakit penyerta, sehingga kondisi keshatan lansia dapat terpantau</t>
  </si>
  <si>
    <t>kader melaksanakan kunjungan rumah kepada lansia yang biasanya rutin mengikuti kegiatan posbindu, apabila diketahui ada masalah, dilaporkan kepada petugas puskesmas untuk penanganan selanjutnya</t>
  </si>
  <si>
    <t>Penanganan lansia risti oleh kader, dilaporkan via google form</t>
  </si>
  <si>
    <t>Belum terlaksananya pemeriksaan hipertensi di kegiatan posbindu karena masih ada wilayah binaan  zona merah (ada kasus Covid) di beberapa RW di kelurahan Utama</t>
  </si>
  <si>
    <t>Kurangnya kesadaran masyarakat untuk mau memeriksakan tekanan darah  ,hal ini mungkin dikarenakan masyarakat kurang memahami pentingnya pemeriksaan tekanan darah untuk kesehatan keluarga.</t>
  </si>
  <si>
    <t>Belum terlaksananya pengukuran Gula darah di wilayah karena masih ada wilayah binaan  zona merah (ada kasus Covid) di beberapa RW binaan Kelurahan Utama</t>
  </si>
  <si>
    <t xml:space="preserve">–Kurangnya pengetahuan masyarakat tentang pentingnya kesehatan jiwa
–Keterbatasan waktu Perawat untuk melakukan kunjungan rumah karena adanya Pandemi Virus Corona
–Belum adanya media edukasi keswa di R.Konseling
</t>
  </si>
  <si>
    <t xml:space="preserve">Dalam gedung : 
–Pelayanan kesehatan jiwa didalam gedung dilanjutkan dengan memperhatikan protokol kesehatan
–Follow up permintaan pengadaan media edukasi keswa di R. Konseling
–Permintaan sosialisasi skrining cemas dan depresi pada saat pandemi oleh Tenaga Kesehatan Puskesmas Cimahi Selatan
–Akan dilakukan kerjasama lintas program dengan Promosi Kesehatan pada saat kegiatan Peduli Cimsel tentang kesehatan jiwa 
Luar gedung :
–Kunjungan rumah pasien ODGJ Berat dengan kasus tertentu (kegawatdaruratan psikiatri) oleh kader, petugas Puskesmas, TRC dan atau TREX dengan memperhatikan protokol kesehatan
–Kerjasama dengan kader Kelurahan Utama untuk melaporkan kepada pembina wilayah yang telah dibagi apabila ada laporan terkait Covid-19 atau masalah kesehatan lainnya
–Melakukan edukasi tentang corona virus dan kesehatan jiwa melalui media sosial Puskesmas (Instagram &amp; Facebook) </t>
  </si>
  <si>
    <t>Penjaringan suspek terduga TB terutama kontak serumah BTA positif belum maksimal, karena masa pandemi Covid-19</t>
  </si>
  <si>
    <t>menyiapkan  / merencanakan pelaksanaan kegiatan penemuanterduga TB sesuai protokol kesehatanbaik di luar gedung maupun dalam gedung</t>
  </si>
  <si>
    <t>Penemuan kasus penderita kontak serumah, sesuai protokol kesehatan</t>
  </si>
  <si>
    <t>Adanya kekhawatiran dan ketakutan sasaran program HIV-IMS untuk datang melakukan pemeriksaan di Puskesmas dan BPM (Bidan Praktek Mandiri), karena masa pandemi Covid-19</t>
  </si>
  <si>
    <t>Memberikan sosialisasi khususnya kepada sasaran program dan umumnya ke masyarakat baik di dalam/luar gedung bahwa pelaksanaan pemeriksaan HIV-IMS di Puskesmas  dan BPM  aman di lakukan karena sesuai dengan SOP dan protokol kesehatan yang sudah di tetapkan</t>
  </si>
  <si>
    <t>Penjaringan sasaran program HIV-IMS masih rendah, karena kerja sama lintas program dan lintas sektor (BPM dan LSM) kurang optimal</t>
  </si>
  <si>
    <t>Mengoptimalkan dan menguatkan kerja sama lintas program dan lintas sektor dalam meningkatkan penjaringan sasaran program HIV-IMS</t>
  </si>
  <si>
    <t>ibu hamil disuport untuk menyampaikan permasalahannya melalui online / WA</t>
  </si>
  <si>
    <t>Grup online sudah terbentuk, komunikasi dengan ibu hamil terbatas &amp; kurang terbuka, tidak dapat dilakukan pemeriksaan secara fisik</t>
  </si>
  <si>
    <t>Pasien positif covid aktif di wilayah puskesmas Cimahi selatan semakin bertambah, sebagian besar posyandu tidak melaksanakan kegiatan</t>
  </si>
  <si>
    <t>- meminta kader utk menginformasikan kepada ibu balita memantau pertumbuhan &amp; perkembangan  balitanya di rumah, apabila ada permasalahan segeran menghubungi kader atau langsung datang ke puskesmas dengan selalu mematuhi protokol kesehatan.</t>
  </si>
  <si>
    <t>- bagi posyandu yang melaksanakan kegiatan agar selalu mematuhi protokol kesehatan</t>
  </si>
  <si>
    <t xml:space="preserve">sehubungan dengan adanya peningkatan kasus terkonfirmasi covid di wilayah kerja puskesmas Cimahi Selatan, penyuluhan diberikan kepada pasien yang datang ke puskesmas </t>
  </si>
  <si>
    <t>- dibuat google form untuk screening PTM (masih dalam proses uji coba</t>
  </si>
  <si>
    <t>semula akan dilaksanakan  kegiatan Pemeriksaan tekanan darah dengan menerapkan protokol kesehatan, berhubung kasus sedang meningkat, kegiatan ditunda</t>
  </si>
  <si>
    <t>semula akan dilaksanakan  kegiatan Pemeriksaan gula darah dengan menerapkan protokol kesehatan, berhubung kasus sedang meningkat, kegiatan ditunda. Pemeriksaan hanya dilaksanakan terhadap pasien yang datang ke puskesmas</t>
  </si>
  <si>
    <t>Cimahi, 4 Desember 2020</t>
  </si>
  <si>
    <t xml:space="preserve">an. </t>
  </si>
  <si>
    <t xml:space="preserve">Kepala Puskesmas Cimahi Selatan </t>
  </si>
  <si>
    <t>Irma gilang Windya, SKM</t>
  </si>
  <si>
    <t>NIP.197008071993032008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</si>
</sst>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0" x14ac:knownFonts="1">
    <font>
      <sz val="11"/>
      <color theme="1"/>
      <name val="Calibri"/>
      <family val="2"/>
      <charset val="1"/>
      <scheme val="minor"/>
    </font>
    <font>
      <sz val="11"/>
      <color theme="1"/>
      <name val="Calibri"/>
      <family val="2"/>
      <scheme val="minor"/>
    </font>
    <font>
      <sz val="11"/>
      <color theme="1"/>
      <name val="Calibri"/>
      <family val="2"/>
      <scheme val="minor"/>
    </font>
    <font>
      <b/>
      <sz val="10"/>
      <color theme="1"/>
      <name val="Tahoma"/>
      <family val="2"/>
    </font>
    <font>
      <sz val="10"/>
      <color theme="1"/>
      <name val="Tahoma"/>
      <family val="2"/>
    </font>
    <font>
      <b/>
      <sz val="10"/>
      <name val="Tahoma"/>
      <family val="2"/>
    </font>
    <font>
      <sz val="10"/>
      <name val="Tahoma"/>
      <family val="2"/>
    </font>
    <font>
      <sz val="10"/>
      <name val="Arial"/>
      <family val="2"/>
    </font>
    <font>
      <u/>
      <sz val="10"/>
      <name val="Arial"/>
      <family val="2"/>
    </font>
    <font>
      <sz val="11"/>
      <color theme="1"/>
      <name val="Calibri"/>
      <family val="2"/>
      <charset val="1"/>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41" fontId="9" fillId="0" borderId="0" applyFont="0" applyFill="0" applyBorder="0" applyAlignment="0" applyProtection="0"/>
    <xf numFmtId="0" fontId="1" fillId="0" borderId="0"/>
    <xf numFmtId="0" fontId="1" fillId="0" borderId="0"/>
  </cellStyleXfs>
  <cellXfs count="53">
    <xf numFmtId="0" fontId="0" fillId="0" borderId="0" xfId="0"/>
    <xf numFmtId="0" fontId="4" fillId="0" borderId="0" xfId="0" applyFont="1"/>
    <xf numFmtId="0" fontId="5" fillId="0" borderId="0" xfId="1" applyFont="1" applyAlignment="1">
      <alignment horizontal="left" vertical="top"/>
    </xf>
    <xf numFmtId="0" fontId="3" fillId="0" borderId="0" xfId="0" applyFont="1" applyAlignment="1">
      <alignment horizontal="left" vertical="top"/>
    </xf>
    <xf numFmtId="0" fontId="4" fillId="0" borderId="1" xfId="0" applyFont="1" applyBorder="1" applyAlignment="1">
      <alignment vertical="top"/>
    </xf>
    <xf numFmtId="0" fontId="4" fillId="0" borderId="1" xfId="0" applyFont="1" applyBorder="1" applyAlignment="1">
      <alignment vertical="top" wrapText="1"/>
    </xf>
    <xf numFmtId="0" fontId="5" fillId="0" borderId="0" xfId="1" applyFont="1" applyAlignment="1">
      <alignment horizontal="center" vertical="center"/>
    </xf>
    <xf numFmtId="0" fontId="3" fillId="0" borderId="0" xfId="1" applyFont="1" applyAlignment="1">
      <alignment horizontal="center"/>
    </xf>
    <xf numFmtId="0" fontId="5" fillId="0" borderId="0" xfId="1" applyFont="1" applyAlignment="1">
      <alignment horizontal="center" vertical="center"/>
    </xf>
    <xf numFmtId="0" fontId="5" fillId="0" borderId="0" xfId="1" applyFont="1" applyAlignment="1">
      <alignment horizontal="left" vertical="center"/>
    </xf>
    <xf numFmtId="0" fontId="3" fillId="0" borderId="0" xfId="0" applyFont="1" applyAlignment="1">
      <alignment horizontal="left"/>
    </xf>
    <xf numFmtId="41" fontId="6" fillId="0" borderId="1" xfId="2" applyFont="1" applyBorder="1" applyAlignment="1">
      <alignment horizontal="center" vertical="top"/>
    </xf>
    <xf numFmtId="41" fontId="4" fillId="0" borderId="1" xfId="2" applyFont="1" applyBorder="1" applyAlignment="1">
      <alignment horizontal="center" vertical="top"/>
    </xf>
    <xf numFmtId="41" fontId="4" fillId="0" borderId="1" xfId="2" applyFont="1" applyBorder="1" applyAlignment="1">
      <alignment horizontal="center" vertical="top"/>
    </xf>
    <xf numFmtId="41" fontId="4" fillId="0" borderId="1" xfId="2" applyFont="1" applyBorder="1" applyAlignment="1">
      <alignment vertical="top"/>
    </xf>
    <xf numFmtId="41" fontId="6" fillId="0" borderId="0" xfId="2" applyFont="1" applyBorder="1" applyAlignment="1">
      <alignment horizontal="center" vertical="top"/>
    </xf>
    <xf numFmtId="41" fontId="4" fillId="0" borderId="0" xfId="2" applyFont="1" applyBorder="1" applyAlignment="1">
      <alignment vertical="top"/>
    </xf>
    <xf numFmtId="41" fontId="4" fillId="0" borderId="0" xfId="2" applyFont="1" applyBorder="1" applyAlignment="1">
      <alignment horizontal="center" vertical="top"/>
    </xf>
    <xf numFmtId="0" fontId="3" fillId="0" borderId="1" xfId="0" applyFont="1" applyBorder="1" applyAlignment="1">
      <alignment horizontal="center" vertical="center"/>
    </xf>
    <xf numFmtId="0" fontId="4" fillId="0" borderId="1" xfId="3" applyFont="1" applyBorder="1" applyAlignment="1">
      <alignment vertical="top" wrapText="1"/>
    </xf>
    <xf numFmtId="0" fontId="4" fillId="0" borderId="1" xfId="3" applyFont="1" applyBorder="1" applyAlignment="1">
      <alignment horizontal="left" vertical="top" wrapText="1"/>
    </xf>
    <xf numFmtId="0" fontId="4" fillId="0" borderId="1" xfId="3" quotePrefix="1" applyFont="1" applyBorder="1" applyAlignment="1">
      <alignment vertical="top" wrapText="1"/>
    </xf>
    <xf numFmtId="0" fontId="4" fillId="0" borderId="1" xfId="0" quotePrefix="1" applyFont="1" applyBorder="1" applyAlignment="1">
      <alignmen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justify" vertical="top"/>
    </xf>
    <xf numFmtId="0" fontId="4" fillId="0" borderId="1" xfId="4" applyFont="1" applyBorder="1" applyAlignment="1">
      <alignment horizontal="left" vertical="top" wrapText="1"/>
    </xf>
    <xf numFmtId="0" fontId="4" fillId="0" borderId="1" xfId="4" applyFont="1" applyBorder="1" applyAlignment="1">
      <alignment vertical="top" wrapText="1"/>
    </xf>
    <xf numFmtId="0" fontId="4" fillId="0" borderId="1" xfId="4" applyFont="1" applyBorder="1" applyAlignment="1">
      <alignment horizontal="left" vertical="top" wrapText="1"/>
    </xf>
    <xf numFmtId="0" fontId="4" fillId="0" borderId="1" xfId="0" applyFont="1" applyBorder="1" applyAlignment="1">
      <alignment horizontal="center" vertical="top"/>
    </xf>
    <xf numFmtId="0" fontId="6" fillId="0" borderId="1" xfId="0" applyFont="1" applyBorder="1" applyAlignment="1">
      <alignment horizontal="center" vertical="top"/>
    </xf>
    <xf numFmtId="2" fontId="6" fillId="0" borderId="1" xfId="0" applyNumberFormat="1" applyFont="1" applyBorder="1" applyAlignment="1">
      <alignment horizontal="center" vertical="top"/>
    </xf>
    <xf numFmtId="0" fontId="4"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xf>
    <xf numFmtId="0" fontId="8" fillId="0" borderId="0" xfId="0" applyFont="1" applyAlignment="1">
      <alignment horizontal="center" vertical="top"/>
    </xf>
    <xf numFmtId="41" fontId="5" fillId="0" borderId="0" xfId="2" applyFont="1" applyAlignment="1"/>
    <xf numFmtId="0" fontId="4" fillId="0" borderId="0" xfId="0" applyFont="1" applyBorder="1" applyAlignment="1">
      <alignment horizontal="left" vertical="top" wrapText="1"/>
    </xf>
    <xf numFmtId="0" fontId="4" fillId="0" borderId="0" xfId="0" applyFont="1" applyBorder="1" applyAlignment="1">
      <alignment vertical="top" wrapText="1"/>
    </xf>
    <xf numFmtId="0" fontId="4" fillId="0" borderId="0" xfId="0" applyFont="1" applyBorder="1" applyAlignment="1">
      <alignment vertical="top"/>
    </xf>
    <xf numFmtId="0" fontId="4" fillId="0" borderId="0" xfId="0" applyFont="1" applyBorder="1" applyAlignment="1">
      <alignment horizontal="center" vertical="top"/>
    </xf>
    <xf numFmtId="0" fontId="6" fillId="0" borderId="0" xfId="0" applyFont="1" applyBorder="1" applyAlignment="1">
      <alignment horizontal="center" vertical="top"/>
    </xf>
    <xf numFmtId="2" fontId="6" fillId="0" borderId="0" xfId="0" applyNumberFormat="1" applyFont="1" applyBorder="1" applyAlignment="1">
      <alignment horizontal="center" vertical="top"/>
    </xf>
    <xf numFmtId="0" fontId="4" fillId="0" borderId="1" xfId="0" applyFont="1" applyBorder="1" applyAlignment="1">
      <alignment horizontal="center" vertical="top"/>
    </xf>
    <xf numFmtId="0" fontId="6" fillId="0" borderId="1" xfId="0" applyFont="1" applyBorder="1" applyAlignment="1">
      <alignment horizontal="center" vertical="top"/>
    </xf>
    <xf numFmtId="2" fontId="6" fillId="0" borderId="1" xfId="0" applyNumberFormat="1" applyFont="1" applyBorder="1" applyAlignment="1">
      <alignment horizontal="center" vertical="top"/>
    </xf>
    <xf numFmtId="0" fontId="4" fillId="0" borderId="0" xfId="0" applyFont="1" applyBorder="1" applyAlignment="1">
      <alignment wrapText="1"/>
    </xf>
    <xf numFmtId="0" fontId="4" fillId="0" borderId="0" xfId="4" applyFont="1" applyBorder="1" applyAlignment="1">
      <alignment horizontal="left" vertical="top" wrapText="1"/>
    </xf>
    <xf numFmtId="0" fontId="4" fillId="0" borderId="0" xfId="4" applyFont="1" applyBorder="1" applyAlignment="1">
      <alignment horizontal="right" vertical="top"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xf>
    <xf numFmtId="0" fontId="4" fillId="0" borderId="1" xfId="3" quotePrefix="1" applyFont="1" applyBorder="1" applyAlignment="1">
      <alignment horizontal="left" vertical="top" wrapText="1"/>
    </xf>
  </cellXfs>
  <cellStyles count="5">
    <cellStyle name="Comma [0]" xfId="2" builtinId="6"/>
    <cellStyle name="Normal" xfId="0" builtinId="0"/>
    <cellStyle name="Normal 2" xfId="1" xr:uid="{00000000-0005-0000-0000-000001000000}"/>
    <cellStyle name="Normal 3" xfId="3" xr:uid="{6455FCF0-DC42-4B1A-B83B-361DDFEA0941}"/>
    <cellStyle name="Normal 4" xfId="4" xr:uid="{CFA631FC-7243-447D-ABF0-3EFDE928D5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
  <sheetViews>
    <sheetView tabSelected="1" view="pageBreakPreview" zoomScaleNormal="100" zoomScaleSheetLayoutView="100" workbookViewId="0">
      <selection activeCell="I25" sqref="I25:I26"/>
    </sheetView>
  </sheetViews>
  <sheetFormatPr defaultColWidth="8.7109375" defaultRowHeight="12.75" x14ac:dyDescent="0.2"/>
  <cols>
    <col min="1" max="1" width="4.42578125" style="1" customWidth="1"/>
    <col min="2" max="2" width="35.85546875" style="1" customWidth="1"/>
    <col min="3" max="3" width="8.28515625" style="1" customWidth="1"/>
    <col min="4" max="4" width="10" style="1" customWidth="1"/>
    <col min="5" max="5" width="12.140625" style="1" customWidth="1"/>
    <col min="6" max="6" width="12.5703125" style="1" customWidth="1"/>
    <col min="7" max="7" width="10.85546875" style="1" customWidth="1"/>
    <col min="8" max="8" width="8.7109375" style="1"/>
    <col min="9" max="9" width="17.7109375" style="1" customWidth="1"/>
    <col min="10" max="10" width="40.7109375" style="1" customWidth="1"/>
    <col min="11" max="11" width="42.28515625" style="1" customWidth="1"/>
    <col min="12" max="16384" width="8.7109375" style="1"/>
  </cols>
  <sheetData>
    <row r="1" spans="1:12" x14ac:dyDescent="0.2">
      <c r="A1" s="7" t="s">
        <v>0</v>
      </c>
      <c r="B1" s="7"/>
      <c r="C1" s="7"/>
      <c r="D1" s="7"/>
      <c r="E1" s="7"/>
      <c r="F1" s="7"/>
      <c r="G1" s="7"/>
      <c r="H1" s="7"/>
      <c r="I1" s="7"/>
      <c r="J1" s="7"/>
      <c r="K1" s="7"/>
      <c r="L1" s="1" t="s">
        <v>40</v>
      </c>
    </row>
    <row r="2" spans="1:12" x14ac:dyDescent="0.2">
      <c r="A2" s="8" t="s">
        <v>28</v>
      </c>
      <c r="B2" s="8"/>
      <c r="C2" s="8"/>
      <c r="D2" s="8"/>
      <c r="E2" s="8"/>
      <c r="F2" s="8"/>
      <c r="G2" s="8"/>
      <c r="H2" s="8"/>
      <c r="I2" s="8"/>
      <c r="J2" s="8"/>
      <c r="K2" s="8"/>
    </row>
    <row r="3" spans="1:12" x14ac:dyDescent="0.2">
      <c r="A3" s="8" t="s">
        <v>29</v>
      </c>
      <c r="B3" s="8"/>
      <c r="C3" s="8"/>
      <c r="D3" s="8"/>
      <c r="E3" s="8"/>
      <c r="F3" s="8"/>
      <c r="G3" s="8"/>
      <c r="H3" s="8"/>
      <c r="I3" s="8"/>
      <c r="J3" s="8"/>
      <c r="K3" s="8"/>
    </row>
    <row r="4" spans="1:12" ht="7.5" customHeight="1" x14ac:dyDescent="0.2">
      <c r="A4" s="6"/>
      <c r="B4" s="6"/>
      <c r="C4" s="6"/>
      <c r="D4" s="6"/>
      <c r="E4" s="6"/>
      <c r="F4" s="6"/>
      <c r="G4" s="6"/>
    </row>
    <row r="5" spans="1:12" x14ac:dyDescent="0.2">
      <c r="A5" s="9" t="s">
        <v>30</v>
      </c>
      <c r="B5" s="9"/>
      <c r="C5" s="2" t="s">
        <v>39</v>
      </c>
      <c r="D5" s="6"/>
      <c r="E5" s="6"/>
      <c r="F5" s="6"/>
      <c r="G5" s="6"/>
    </row>
    <row r="6" spans="1:12" x14ac:dyDescent="0.2">
      <c r="A6" s="10" t="s">
        <v>31</v>
      </c>
      <c r="B6" s="10"/>
      <c r="C6" s="36">
        <v>34125</v>
      </c>
      <c r="D6" s="36"/>
    </row>
    <row r="7" spans="1:12" x14ac:dyDescent="0.2">
      <c r="A7" s="10" t="s">
        <v>32</v>
      </c>
      <c r="B7" s="10"/>
      <c r="C7" s="3" t="s">
        <v>41</v>
      </c>
    </row>
    <row r="8" spans="1:12" ht="4.5" customHeight="1" x14ac:dyDescent="0.2"/>
    <row r="9" spans="1:12" ht="14.45" customHeight="1" x14ac:dyDescent="0.2">
      <c r="A9" s="49" t="s">
        <v>1</v>
      </c>
      <c r="B9" s="50" t="s">
        <v>26</v>
      </c>
      <c r="C9" s="50" t="s">
        <v>33</v>
      </c>
      <c r="D9" s="49" t="s">
        <v>27</v>
      </c>
      <c r="E9" s="51" t="s">
        <v>34</v>
      </c>
      <c r="F9" s="51"/>
      <c r="G9" s="51"/>
      <c r="H9" s="50" t="s">
        <v>38</v>
      </c>
      <c r="I9" s="18" t="s">
        <v>42</v>
      </c>
      <c r="J9" s="18" t="s">
        <v>43</v>
      </c>
      <c r="K9" s="18" t="s">
        <v>44</v>
      </c>
    </row>
    <row r="10" spans="1:12" x14ac:dyDescent="0.2">
      <c r="A10" s="49"/>
      <c r="B10" s="50"/>
      <c r="C10" s="50"/>
      <c r="D10" s="49"/>
      <c r="E10" s="50" t="s">
        <v>36</v>
      </c>
      <c r="F10" s="49" t="s">
        <v>35</v>
      </c>
      <c r="G10" s="50" t="s">
        <v>37</v>
      </c>
      <c r="H10" s="50"/>
      <c r="I10" s="18"/>
      <c r="J10" s="18"/>
      <c r="K10" s="18"/>
    </row>
    <row r="11" spans="1:12" x14ac:dyDescent="0.2">
      <c r="A11" s="49"/>
      <c r="B11" s="50"/>
      <c r="C11" s="50"/>
      <c r="D11" s="49"/>
      <c r="E11" s="50"/>
      <c r="F11" s="49"/>
      <c r="G11" s="50"/>
      <c r="H11" s="50"/>
      <c r="I11" s="18"/>
      <c r="J11" s="18"/>
      <c r="K11" s="18"/>
    </row>
    <row r="12" spans="1:12" ht="117" customHeight="1" x14ac:dyDescent="0.2">
      <c r="A12" s="4" t="s">
        <v>2</v>
      </c>
      <c r="B12" s="4" t="s">
        <v>3</v>
      </c>
      <c r="C12" s="29">
        <v>100</v>
      </c>
      <c r="D12" s="11">
        <v>715</v>
      </c>
      <c r="E12" s="30">
        <v>518</v>
      </c>
      <c r="F12" s="30">
        <v>58</v>
      </c>
      <c r="G12" s="30">
        <f t="shared" ref="G12:G31" si="0">E12+F12</f>
        <v>576</v>
      </c>
      <c r="H12" s="31">
        <f t="shared" ref="H12:H31" si="1">G12/D12*100</f>
        <v>80.55944055944056</v>
      </c>
      <c r="I12" s="19" t="s">
        <v>45</v>
      </c>
      <c r="J12" s="19" t="s">
        <v>46</v>
      </c>
      <c r="K12" s="19" t="s">
        <v>47</v>
      </c>
    </row>
    <row r="13" spans="1:12" ht="30" customHeight="1" x14ac:dyDescent="0.2">
      <c r="A13" s="43" t="s">
        <v>4</v>
      </c>
      <c r="B13" s="23" t="s">
        <v>5</v>
      </c>
      <c r="C13" s="43">
        <v>100</v>
      </c>
      <c r="D13" s="13">
        <v>682</v>
      </c>
      <c r="E13" s="44">
        <v>546</v>
      </c>
      <c r="F13" s="43">
        <v>56</v>
      </c>
      <c r="G13" s="44">
        <f t="shared" si="0"/>
        <v>602</v>
      </c>
      <c r="H13" s="45">
        <f t="shared" si="1"/>
        <v>88.269794721407621</v>
      </c>
      <c r="I13" s="20" t="s">
        <v>45</v>
      </c>
      <c r="J13" s="20" t="s">
        <v>72</v>
      </c>
      <c r="K13" s="21" t="s">
        <v>71</v>
      </c>
    </row>
    <row r="14" spans="1:12" ht="69.75" customHeight="1" x14ac:dyDescent="0.2">
      <c r="A14" s="43"/>
      <c r="B14" s="23"/>
      <c r="C14" s="43"/>
      <c r="D14" s="13"/>
      <c r="E14" s="44"/>
      <c r="F14" s="43"/>
      <c r="G14" s="44"/>
      <c r="H14" s="45"/>
      <c r="I14" s="20"/>
      <c r="J14" s="20"/>
      <c r="K14" s="21" t="s">
        <v>48</v>
      </c>
    </row>
    <row r="15" spans="1:12" ht="66.75" customHeight="1" x14ac:dyDescent="0.2">
      <c r="A15" s="4" t="s">
        <v>6</v>
      </c>
      <c r="B15" s="4" t="s">
        <v>7</v>
      </c>
      <c r="C15" s="29">
        <v>100</v>
      </c>
      <c r="D15" s="12">
        <v>657</v>
      </c>
      <c r="E15" s="30">
        <v>543</v>
      </c>
      <c r="F15" s="29">
        <v>56</v>
      </c>
      <c r="G15" s="30">
        <f t="shared" si="0"/>
        <v>599</v>
      </c>
      <c r="H15" s="31">
        <f t="shared" si="1"/>
        <v>91.171993911719937</v>
      </c>
      <c r="I15" s="19" t="s">
        <v>45</v>
      </c>
      <c r="J15" s="19" t="s">
        <v>49</v>
      </c>
      <c r="K15" s="19" t="s">
        <v>50</v>
      </c>
    </row>
    <row r="16" spans="1:12" ht="81.75" customHeight="1" x14ac:dyDescent="0.2">
      <c r="A16" s="43" t="s">
        <v>8</v>
      </c>
      <c r="B16" s="23" t="s">
        <v>9</v>
      </c>
      <c r="C16" s="43">
        <v>100</v>
      </c>
      <c r="D16" s="13">
        <v>2545</v>
      </c>
      <c r="E16" s="44">
        <v>0</v>
      </c>
      <c r="F16" s="43">
        <v>502</v>
      </c>
      <c r="G16" s="44">
        <f t="shared" si="0"/>
        <v>502</v>
      </c>
      <c r="H16" s="45">
        <f t="shared" si="1"/>
        <v>19.724950884086446</v>
      </c>
      <c r="I16" s="20" t="s">
        <v>45</v>
      </c>
      <c r="J16" s="52" t="s">
        <v>73</v>
      </c>
      <c r="K16" s="21" t="s">
        <v>74</v>
      </c>
    </row>
    <row r="17" spans="1:11" ht="29.25" customHeight="1" x14ac:dyDescent="0.2">
      <c r="A17" s="43"/>
      <c r="B17" s="23"/>
      <c r="C17" s="43"/>
      <c r="D17" s="13"/>
      <c r="E17" s="44"/>
      <c r="F17" s="43"/>
      <c r="G17" s="44"/>
      <c r="H17" s="45"/>
      <c r="I17" s="20"/>
      <c r="J17" s="52"/>
      <c r="K17" s="21" t="s">
        <v>75</v>
      </c>
    </row>
    <row r="18" spans="1:11" ht="50.25" customHeight="1" x14ac:dyDescent="0.2">
      <c r="A18" s="4" t="s">
        <v>10</v>
      </c>
      <c r="B18" s="5" t="s">
        <v>11</v>
      </c>
      <c r="C18" s="29">
        <v>100</v>
      </c>
      <c r="D18" s="12">
        <v>5875</v>
      </c>
      <c r="E18" s="30">
        <v>0</v>
      </c>
      <c r="F18" s="29">
        <v>1473</v>
      </c>
      <c r="G18" s="30">
        <f t="shared" si="0"/>
        <v>1473</v>
      </c>
      <c r="H18" s="31">
        <f t="shared" si="1"/>
        <v>25.072340425531912</v>
      </c>
      <c r="I18" s="19" t="s">
        <v>45</v>
      </c>
      <c r="J18" s="5" t="s">
        <v>51</v>
      </c>
      <c r="K18" s="22" t="s">
        <v>52</v>
      </c>
    </row>
    <row r="19" spans="1:11" ht="60.75" customHeight="1" x14ac:dyDescent="0.2">
      <c r="A19" s="43" t="s">
        <v>12</v>
      </c>
      <c r="B19" s="23" t="s">
        <v>13</v>
      </c>
      <c r="C19" s="43">
        <v>100</v>
      </c>
      <c r="D19" s="13">
        <v>23022</v>
      </c>
      <c r="E19" s="44">
        <v>17330</v>
      </c>
      <c r="F19" s="43">
        <v>1401</v>
      </c>
      <c r="G19" s="44">
        <f t="shared" si="0"/>
        <v>18731</v>
      </c>
      <c r="H19" s="45">
        <f t="shared" si="1"/>
        <v>81.361306576318299</v>
      </c>
      <c r="I19" s="20" t="s">
        <v>45</v>
      </c>
      <c r="J19" s="24" t="s">
        <v>53</v>
      </c>
      <c r="K19" s="5" t="s">
        <v>76</v>
      </c>
    </row>
    <row r="20" spans="1:11" ht="32.25" customHeight="1" x14ac:dyDescent="0.2">
      <c r="A20" s="43"/>
      <c r="B20" s="23"/>
      <c r="C20" s="43"/>
      <c r="D20" s="13"/>
      <c r="E20" s="44"/>
      <c r="F20" s="43"/>
      <c r="G20" s="44"/>
      <c r="H20" s="45"/>
      <c r="I20" s="20"/>
      <c r="J20" s="24"/>
      <c r="K20" s="22" t="s">
        <v>77</v>
      </c>
    </row>
    <row r="21" spans="1:11" ht="30" customHeight="1" x14ac:dyDescent="0.2">
      <c r="A21" s="43" t="s">
        <v>14</v>
      </c>
      <c r="B21" s="23" t="s">
        <v>15</v>
      </c>
      <c r="C21" s="43">
        <v>100</v>
      </c>
      <c r="D21" s="13">
        <v>3050</v>
      </c>
      <c r="E21" s="44">
        <v>1366</v>
      </c>
      <c r="F21" s="43">
        <v>37</v>
      </c>
      <c r="G21" s="44">
        <f t="shared" si="0"/>
        <v>1403</v>
      </c>
      <c r="H21" s="45">
        <f t="shared" si="1"/>
        <v>46</v>
      </c>
      <c r="I21" s="24" t="s">
        <v>45</v>
      </c>
      <c r="J21" s="24" t="s">
        <v>54</v>
      </c>
      <c r="K21" s="5" t="s">
        <v>55</v>
      </c>
    </row>
    <row r="22" spans="1:11" ht="56.25" customHeight="1" x14ac:dyDescent="0.2">
      <c r="A22" s="43"/>
      <c r="B22" s="23"/>
      <c r="C22" s="43"/>
      <c r="D22" s="13"/>
      <c r="E22" s="44"/>
      <c r="F22" s="43"/>
      <c r="G22" s="44"/>
      <c r="H22" s="45"/>
      <c r="I22" s="24"/>
      <c r="J22" s="24"/>
      <c r="K22" s="5" t="s">
        <v>56</v>
      </c>
    </row>
    <row r="23" spans="1:11" ht="54" customHeight="1" x14ac:dyDescent="0.2">
      <c r="A23" s="43"/>
      <c r="B23" s="23"/>
      <c r="C23" s="43"/>
      <c r="D23" s="13"/>
      <c r="E23" s="44"/>
      <c r="F23" s="43"/>
      <c r="G23" s="44"/>
      <c r="H23" s="45"/>
      <c r="I23" s="24"/>
      <c r="J23" s="24"/>
      <c r="K23" s="5" t="s">
        <v>57</v>
      </c>
    </row>
    <row r="24" spans="1:11" ht="30" customHeight="1" x14ac:dyDescent="0.2">
      <c r="A24" s="43"/>
      <c r="B24" s="23"/>
      <c r="C24" s="43"/>
      <c r="D24" s="13"/>
      <c r="E24" s="44"/>
      <c r="F24" s="43"/>
      <c r="G24" s="44"/>
      <c r="H24" s="45"/>
      <c r="I24" s="24"/>
      <c r="J24" s="24"/>
      <c r="K24" s="5" t="s">
        <v>58</v>
      </c>
    </row>
    <row r="25" spans="1:11" ht="54" customHeight="1" x14ac:dyDescent="0.2">
      <c r="A25" s="43" t="s">
        <v>16</v>
      </c>
      <c r="B25" s="43" t="s">
        <v>17</v>
      </c>
      <c r="C25" s="43">
        <v>100</v>
      </c>
      <c r="D25" s="13">
        <v>10644</v>
      </c>
      <c r="E25" s="44">
        <v>6049</v>
      </c>
      <c r="F25" s="43">
        <v>241</v>
      </c>
      <c r="G25" s="44">
        <f t="shared" si="0"/>
        <v>6290</v>
      </c>
      <c r="H25" s="45">
        <f t="shared" si="1"/>
        <v>59.094325441563321</v>
      </c>
      <c r="I25" s="24" t="s">
        <v>45</v>
      </c>
      <c r="J25" s="25" t="s">
        <v>59</v>
      </c>
      <c r="K25" s="24" t="s">
        <v>78</v>
      </c>
    </row>
    <row r="26" spans="1:11" ht="63.75" customHeight="1" x14ac:dyDescent="0.2">
      <c r="A26" s="43"/>
      <c r="B26" s="43"/>
      <c r="C26" s="43"/>
      <c r="D26" s="13"/>
      <c r="E26" s="44"/>
      <c r="F26" s="43"/>
      <c r="G26" s="44"/>
      <c r="H26" s="45"/>
      <c r="I26" s="24"/>
      <c r="J26" s="25" t="s">
        <v>60</v>
      </c>
      <c r="K26" s="24"/>
    </row>
    <row r="27" spans="1:11" ht="70.5" customHeight="1" x14ac:dyDescent="0.2">
      <c r="A27" s="4" t="s">
        <v>18</v>
      </c>
      <c r="B27" s="5" t="s">
        <v>19</v>
      </c>
      <c r="C27" s="29">
        <v>100</v>
      </c>
      <c r="D27" s="12">
        <v>586</v>
      </c>
      <c r="E27" s="30">
        <v>510</v>
      </c>
      <c r="F27" s="29">
        <v>60</v>
      </c>
      <c r="G27" s="30">
        <f t="shared" si="0"/>
        <v>570</v>
      </c>
      <c r="H27" s="31">
        <f t="shared" si="1"/>
        <v>97.269624573378849</v>
      </c>
      <c r="I27" s="5" t="s">
        <v>45</v>
      </c>
      <c r="J27" s="25" t="s">
        <v>61</v>
      </c>
      <c r="K27" s="5" t="s">
        <v>79</v>
      </c>
    </row>
    <row r="28" spans="1:11" ht="324" customHeight="1" x14ac:dyDescent="0.2">
      <c r="A28" s="4" t="s">
        <v>20</v>
      </c>
      <c r="B28" s="5" t="s">
        <v>21</v>
      </c>
      <c r="C28" s="29">
        <v>100</v>
      </c>
      <c r="D28" s="12">
        <v>48</v>
      </c>
      <c r="E28" s="30">
        <v>43</v>
      </c>
      <c r="F28" s="29">
        <v>2</v>
      </c>
      <c r="G28" s="30">
        <f t="shared" si="0"/>
        <v>45</v>
      </c>
      <c r="H28" s="31">
        <f t="shared" si="1"/>
        <v>93.75</v>
      </c>
      <c r="I28" s="5" t="s">
        <v>45</v>
      </c>
      <c r="J28" s="5" t="s">
        <v>62</v>
      </c>
      <c r="K28" s="5" t="s">
        <v>63</v>
      </c>
    </row>
    <row r="29" spans="1:11" ht="30" customHeight="1" x14ac:dyDescent="0.2">
      <c r="A29" s="4" t="s">
        <v>22</v>
      </c>
      <c r="B29" s="4" t="s">
        <v>23</v>
      </c>
      <c r="C29" s="29">
        <v>100</v>
      </c>
      <c r="D29" s="14">
        <v>520</v>
      </c>
      <c r="E29" s="30">
        <v>269</v>
      </c>
      <c r="F29" s="29">
        <v>5</v>
      </c>
      <c r="G29" s="30">
        <f t="shared" si="0"/>
        <v>274</v>
      </c>
      <c r="H29" s="31">
        <f t="shared" si="1"/>
        <v>52.692307692307693</v>
      </c>
      <c r="I29" s="24" t="s">
        <v>45</v>
      </c>
      <c r="J29" s="26" t="s">
        <v>64</v>
      </c>
      <c r="K29" s="27" t="s">
        <v>65</v>
      </c>
    </row>
    <row r="30" spans="1:11" ht="30" customHeight="1" x14ac:dyDescent="0.2">
      <c r="A30" s="4"/>
      <c r="B30" s="4"/>
      <c r="C30" s="29"/>
      <c r="D30" s="14"/>
      <c r="E30" s="30"/>
      <c r="F30" s="29"/>
      <c r="G30" s="30"/>
      <c r="H30" s="31"/>
      <c r="I30" s="24"/>
      <c r="J30" s="26"/>
      <c r="K30" s="27" t="s">
        <v>66</v>
      </c>
    </row>
    <row r="31" spans="1:11" ht="78" customHeight="1" x14ac:dyDescent="0.2">
      <c r="A31" s="43" t="s">
        <v>24</v>
      </c>
      <c r="B31" s="24" t="s">
        <v>25</v>
      </c>
      <c r="C31" s="43">
        <v>100</v>
      </c>
      <c r="D31" s="13">
        <v>929</v>
      </c>
      <c r="E31" s="44">
        <v>476</v>
      </c>
      <c r="F31" s="43">
        <v>48</v>
      </c>
      <c r="G31" s="44">
        <f t="shared" si="0"/>
        <v>524</v>
      </c>
      <c r="H31" s="45">
        <f t="shared" si="1"/>
        <v>56.404736275565128</v>
      </c>
      <c r="I31" s="24" t="s">
        <v>45</v>
      </c>
      <c r="J31" s="28" t="s">
        <v>67</v>
      </c>
      <c r="K31" s="28" t="s">
        <v>68</v>
      </c>
    </row>
    <row r="32" spans="1:11" ht="51" x14ac:dyDescent="0.2">
      <c r="A32" s="43"/>
      <c r="B32" s="24"/>
      <c r="C32" s="43"/>
      <c r="D32" s="13"/>
      <c r="E32" s="44"/>
      <c r="F32" s="43"/>
      <c r="G32" s="44"/>
      <c r="H32" s="45"/>
      <c r="I32" s="24"/>
      <c r="J32" s="28" t="s">
        <v>69</v>
      </c>
      <c r="K32" s="28" t="s">
        <v>70</v>
      </c>
    </row>
    <row r="33" spans="1:13" x14ac:dyDescent="0.2">
      <c r="A33" s="40"/>
      <c r="B33" s="37"/>
      <c r="C33" s="40"/>
      <c r="D33" s="17"/>
      <c r="E33" s="41"/>
      <c r="F33" s="40"/>
      <c r="G33" s="41"/>
      <c r="H33" s="42"/>
      <c r="I33" s="37"/>
      <c r="J33" s="47"/>
      <c r="K33" s="47" t="s">
        <v>80</v>
      </c>
    </row>
    <row r="34" spans="1:13" x14ac:dyDescent="0.2">
      <c r="A34" s="40"/>
      <c r="B34" s="37"/>
      <c r="C34" s="40"/>
      <c r="D34" s="17"/>
      <c r="E34" s="41"/>
      <c r="F34" s="40"/>
      <c r="G34" s="41"/>
      <c r="H34" s="42"/>
      <c r="I34" s="37"/>
      <c r="J34" s="48" t="s">
        <v>81</v>
      </c>
      <c r="K34" s="47" t="s">
        <v>82</v>
      </c>
    </row>
    <row r="35" spans="1:13" x14ac:dyDescent="0.2">
      <c r="A35" s="40"/>
      <c r="B35" s="37"/>
      <c r="C35" s="40"/>
      <c r="D35" s="17"/>
      <c r="E35" s="41"/>
      <c r="F35" s="40"/>
      <c r="G35" s="41"/>
      <c r="H35" s="42"/>
      <c r="I35" s="37"/>
      <c r="J35" s="47"/>
      <c r="K35" s="47"/>
    </row>
    <row r="36" spans="1:13" x14ac:dyDescent="0.2">
      <c r="A36" s="40"/>
      <c r="B36" s="37"/>
      <c r="C36" s="40"/>
      <c r="D36" s="17"/>
      <c r="E36" s="41"/>
      <c r="F36" s="40"/>
      <c r="G36" s="41"/>
      <c r="H36" s="42"/>
      <c r="I36" s="37"/>
      <c r="J36" s="47"/>
      <c r="K36" s="47"/>
    </row>
    <row r="37" spans="1:13" x14ac:dyDescent="0.2">
      <c r="A37" s="40"/>
      <c r="B37" s="37"/>
      <c r="C37" s="40"/>
      <c r="D37" s="17"/>
      <c r="E37" s="41"/>
      <c r="F37" s="40"/>
      <c r="G37" s="41"/>
      <c r="H37" s="42"/>
      <c r="I37" s="37"/>
      <c r="J37" s="47"/>
      <c r="K37" s="47"/>
    </row>
    <row r="38" spans="1:13" x14ac:dyDescent="0.2">
      <c r="A38" s="32"/>
      <c r="B38" s="32"/>
      <c r="C38" s="32"/>
      <c r="D38" s="32"/>
      <c r="E38" s="32"/>
      <c r="F38" s="32"/>
      <c r="G38" s="32"/>
      <c r="H38" s="32"/>
      <c r="I38" s="38"/>
      <c r="K38" s="1" t="s">
        <v>83</v>
      </c>
    </row>
    <row r="39" spans="1:13" x14ac:dyDescent="0.2">
      <c r="A39" s="32"/>
      <c r="B39" s="32"/>
      <c r="C39" s="32"/>
      <c r="D39" s="32"/>
      <c r="E39" s="32"/>
      <c r="F39" s="32"/>
      <c r="G39" s="32"/>
      <c r="H39" s="32"/>
      <c r="I39" s="46"/>
      <c r="K39" s="32" t="s">
        <v>84</v>
      </c>
      <c r="L39" s="32"/>
      <c r="M39" s="32"/>
    </row>
    <row r="40" spans="1:13" ht="15" customHeight="1" x14ac:dyDescent="0.2">
      <c r="A40" s="32"/>
      <c r="B40" s="32"/>
      <c r="C40" s="32"/>
      <c r="D40" s="15"/>
      <c r="H40" s="32"/>
      <c r="I40" s="38"/>
      <c r="K40" s="32"/>
      <c r="L40" s="33"/>
      <c r="M40" s="32"/>
    </row>
    <row r="41" spans="1:13" x14ac:dyDescent="0.2">
      <c r="A41" s="32"/>
      <c r="B41" s="32"/>
      <c r="C41" s="32"/>
      <c r="D41" s="16"/>
      <c r="H41" s="32"/>
      <c r="I41" s="39"/>
      <c r="J41" s="38"/>
      <c r="K41" s="38"/>
    </row>
    <row r="42" spans="1:13" x14ac:dyDescent="0.2">
      <c r="A42" s="32"/>
      <c r="B42" s="32"/>
      <c r="C42" s="32"/>
      <c r="D42" s="17"/>
      <c r="E42" s="32"/>
      <c r="F42" s="34"/>
      <c r="G42" s="32"/>
      <c r="H42" s="32"/>
    </row>
    <row r="43" spans="1:13" x14ac:dyDescent="0.2">
      <c r="A43" s="32"/>
      <c r="B43" s="32"/>
      <c r="C43" s="32"/>
      <c r="D43" s="17"/>
      <c r="E43" s="32"/>
      <c r="F43" s="34"/>
      <c r="G43" s="32"/>
      <c r="H43" s="32"/>
    </row>
    <row r="44" spans="1:13" x14ac:dyDescent="0.2">
      <c r="A44" s="32"/>
      <c r="B44" s="32"/>
      <c r="C44" s="32"/>
      <c r="D44" s="17"/>
      <c r="E44" s="32"/>
      <c r="F44" s="34"/>
      <c r="G44" s="32"/>
      <c r="H44" s="32"/>
    </row>
    <row r="45" spans="1:13" x14ac:dyDescent="0.2">
      <c r="A45" s="32"/>
      <c r="B45" s="32"/>
      <c r="C45" s="32"/>
      <c r="D45" s="16"/>
      <c r="E45" s="32"/>
      <c r="F45" s="35"/>
      <c r="G45" s="32"/>
      <c r="H45" s="32"/>
    </row>
    <row r="46" spans="1:13" x14ac:dyDescent="0.2">
      <c r="A46" s="32"/>
      <c r="B46" s="32"/>
      <c r="C46" s="32"/>
      <c r="D46" s="16"/>
      <c r="E46" s="32"/>
      <c r="F46" s="32"/>
      <c r="G46" s="32"/>
      <c r="H46" s="32"/>
      <c r="I46" s="32"/>
      <c r="J46" s="32"/>
      <c r="K46" s="32"/>
    </row>
    <row r="47" spans="1:13" x14ac:dyDescent="0.2">
      <c r="D47" s="17"/>
    </row>
    <row r="48" spans="1:13" x14ac:dyDescent="0.2">
      <c r="D48" s="17"/>
    </row>
    <row r="49" spans="4:4" x14ac:dyDescent="0.2">
      <c r="D49" s="17"/>
    </row>
    <row r="50" spans="4:4" x14ac:dyDescent="0.2">
      <c r="D50" s="16"/>
    </row>
    <row r="51" spans="4:4" x14ac:dyDescent="0.2">
      <c r="D51" s="16"/>
    </row>
  </sheetData>
  <mergeCells count="80">
    <mergeCell ref="A31:A32"/>
    <mergeCell ref="A1:K1"/>
    <mergeCell ref="A2:K2"/>
    <mergeCell ref="A3:K3"/>
    <mergeCell ref="C21:C24"/>
    <mergeCell ref="B21:B24"/>
    <mergeCell ref="A21:A24"/>
    <mergeCell ref="I25:I26"/>
    <mergeCell ref="H25:H26"/>
    <mergeCell ref="G25:G26"/>
    <mergeCell ref="F25:F26"/>
    <mergeCell ref="E25:E26"/>
    <mergeCell ref="D25:D26"/>
    <mergeCell ref="C25:C26"/>
    <mergeCell ref="B25:B26"/>
    <mergeCell ref="A25:A26"/>
    <mergeCell ref="I21:I24"/>
    <mergeCell ref="H21:H24"/>
    <mergeCell ref="G21:G24"/>
    <mergeCell ref="F21:F24"/>
    <mergeCell ref="E21:E24"/>
    <mergeCell ref="B16:B17"/>
    <mergeCell ref="A16:A17"/>
    <mergeCell ref="J19:J20"/>
    <mergeCell ref="I19:I20"/>
    <mergeCell ref="H19:H20"/>
    <mergeCell ref="G19:G20"/>
    <mergeCell ref="F19:F20"/>
    <mergeCell ref="E19:E20"/>
    <mergeCell ref="C19:C20"/>
    <mergeCell ref="B19:B20"/>
    <mergeCell ref="A19:A20"/>
    <mergeCell ref="J16:J17"/>
    <mergeCell ref="I16:I17"/>
    <mergeCell ref="H16:H17"/>
    <mergeCell ref="G16:G17"/>
    <mergeCell ref="F16:F17"/>
    <mergeCell ref="I13:I14"/>
    <mergeCell ref="H13:H14"/>
    <mergeCell ref="G13:G14"/>
    <mergeCell ref="F13:F14"/>
    <mergeCell ref="E13:E14"/>
    <mergeCell ref="I31:I32"/>
    <mergeCell ref="B31:B32"/>
    <mergeCell ref="C31:C32"/>
    <mergeCell ref="D31:D32"/>
    <mergeCell ref="E31:E32"/>
    <mergeCell ref="F31:F32"/>
    <mergeCell ref="G31:G32"/>
    <mergeCell ref="H31:H32"/>
    <mergeCell ref="I9:I11"/>
    <mergeCell ref="J9:J11"/>
    <mergeCell ref="K9:K11"/>
    <mergeCell ref="J21:J24"/>
    <mergeCell ref="I29:I30"/>
    <mergeCell ref="J29:J30"/>
    <mergeCell ref="J13:J14"/>
    <mergeCell ref="K25:K26"/>
    <mergeCell ref="H9:H11"/>
    <mergeCell ref="E10:E11"/>
    <mergeCell ref="F10:F11"/>
    <mergeCell ref="G10:G11"/>
    <mergeCell ref="A5:B5"/>
    <mergeCell ref="A6:B6"/>
    <mergeCell ref="A7:B7"/>
    <mergeCell ref="C6:D6"/>
    <mergeCell ref="A9:A11"/>
    <mergeCell ref="B9:B11"/>
    <mergeCell ref="C9:C11"/>
    <mergeCell ref="D9:D11"/>
    <mergeCell ref="E9:G9"/>
    <mergeCell ref="D19:D20"/>
    <mergeCell ref="D21:D24"/>
    <mergeCell ref="D13:D14"/>
    <mergeCell ref="C13:C14"/>
    <mergeCell ref="B13:B14"/>
    <mergeCell ref="A13:A14"/>
    <mergeCell ref="E16:E17"/>
    <mergeCell ref="D16:D17"/>
    <mergeCell ref="C16:C17"/>
  </mergeCells>
  <pageMargins left="3.1496062992125986" right="0.70866141732283472" top="0.39370078740157483" bottom="0.39370078740157483" header="0.31496062992125984" footer="0.31496062992125984"/>
  <pageSetup paperSize="5"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NOVEMBER</vt:lpstr>
      <vt:lpstr>NOVEMBER!Print_Titles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2020-10-01T03:03:46Z</cp:lastPrinted>
  <dcterms:created xsi:type="dcterms:W3CDTF">2020-03-24T08:55:50Z</dcterms:created>
  <dcterms:modified xsi:type="dcterms:W3CDTF">2020-12-05T13:05:16Z</dcterms:modified>
</cp:coreProperties>
</file>