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saveliev/git/umccr/vcf_stuff/vcf_stuff/panel_of_normals/"/>
    </mc:Choice>
  </mc:AlternateContent>
  <bookViews>
    <workbookView xWindow="60" yWindow="1340" windowWidth="42500" windowHeight="15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W4" i="1"/>
  <c r="V4" i="1"/>
  <c r="T4" i="1"/>
  <c r="S4" i="1"/>
</calcChain>
</file>

<file path=xl/sharedStrings.xml><?xml version="1.0" encoding="utf-8"?>
<sst xmlns="http://schemas.openxmlformats.org/spreadsheetml/2006/main" count="49" uniqueCount="37">
  <si>
    <t>TP</t>
  </si>
  <si>
    <t>FP</t>
  </si>
  <si>
    <t>FN</t>
  </si>
  <si>
    <t>Prec</t>
  </si>
  <si>
    <t>Recall</t>
  </si>
  <si>
    <t>F1</t>
  </si>
  <si>
    <t>F2</t>
  </si>
  <si>
    <t>F3</t>
  </si>
  <si>
    <t>mb-ensemble</t>
  </si>
  <si>
    <t>mb-ensemble-ALT-filt-2cohort</t>
  </si>
  <si>
    <t>mb-ensemble-ALT-filt-2sample</t>
  </si>
  <si>
    <t>mb-ensemble-ALT-filt-3cohort</t>
  </si>
  <si>
    <t>mb-ensemble-ALT-filt-3sample</t>
  </si>
  <si>
    <t>mb-ensemble-SITE-filt-2cohort</t>
  </si>
  <si>
    <t>mb-ensemble-SITE-filt-2sample</t>
  </si>
  <si>
    <t>mb-ensemble-SITE-filt-3cohort</t>
  </si>
  <si>
    <t>mb-ensemble-SITE-filt-3sample</t>
  </si>
  <si>
    <t>mb-ensemble-WO_A5.ALT-filt-2cohort</t>
  </si>
  <si>
    <t>mb-ensemble-WO_A5.ALT-filt-2sample</t>
  </si>
  <si>
    <t>mb-ensemble-WO_A5.ALT-filt-3cohort</t>
  </si>
  <si>
    <t>mb-ensemble-WO_A5.ALT-filt-3sample</t>
  </si>
  <si>
    <t>mb-ensemble-WO_A5.SITE-filt-2cohort</t>
  </si>
  <si>
    <t>mb-ensemble-WO_A5.SITE-filt-2sample</t>
  </si>
  <si>
    <t>mb-ensemble-WO_A5.SITE-filt-3cohort</t>
  </si>
  <si>
    <t>mb-ensemble-WO_A5.SITE-filt-3sample</t>
  </si>
  <si>
    <t>mb-ensemble-ALT-filt-1</t>
  </si>
  <si>
    <t>mb-ensemble-SITE-filt-1</t>
  </si>
  <si>
    <t>mb-ensemble-WO_A5.ALT-filt-1</t>
  </si>
  <si>
    <t>mb-ensemble-WO_A5.SITE-filt-1</t>
  </si>
  <si>
    <t>FP diff</t>
  </si>
  <si>
    <t>FN diff</t>
  </si>
  <si>
    <t>Sample</t>
  </si>
  <si>
    <t>SNP</t>
  </si>
  <si>
    <t>INDEL</t>
  </si>
  <si>
    <t>almost same as ALT-filt-2sample, INDEL FP is even lower</t>
  </si>
  <si>
    <t>why loosing so many indels? Maybe go with 2 samples? Or exclude the cohort and go with WO_A5-SITE-filt1?</t>
  </si>
  <si>
    <t>this one is nice for indels, but WO_A5.SITE-filt1 seems even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</si>
</sst>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10" fontId="1" fillId="0" borderId="1" xfId="0" applyNumberFormat="1" applyFont="1" applyBorder="1"/>
    <xf numFmtId="10" fontId="0" fillId="0" borderId="1" xfId="0" applyNumberFormat="1" applyFont="1" applyBorder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4" fillId="0" borderId="0" xfId="0" applyFont="1"/>
    <xf numFmtId="10" fontId="4" fillId="0" borderId="0" xfId="0" applyNumberFormat="1" applyFont="1"/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125" zoomScaleNormal="99" workbookViewId="0">
      <selection activeCell="M1" sqref="M1:M1048576"/>
    </sheetView>
  </sheetViews>
  <sheetFormatPr baseColWidth="10" defaultRowHeight="16" x14ac:dyDescent="0.2"/>
  <cols>
    <col min="1" max="1" width="33.83203125" customWidth="1"/>
    <col min="2" max="2" width="6" customWidth="1"/>
    <col min="3" max="4" width="4.33203125" bestFit="1" customWidth="1"/>
    <col min="5" max="6" width="7" style="1" bestFit="1" customWidth="1"/>
    <col min="7" max="9" width="7.1640625" style="1" bestFit="1" customWidth="1"/>
    <col min="10" max="10" width="4.33203125" bestFit="1" customWidth="1"/>
    <col min="11" max="11" width="5.5" bestFit="1" customWidth="1"/>
    <col min="12" max="12" width="3.83203125" customWidth="1"/>
    <col min="13" max="14" width="7" style="1" bestFit="1" customWidth="1"/>
    <col min="15" max="17" width="7.1640625" style="1" bestFit="1" customWidth="1"/>
    <col min="18" max="23" width="7.5" customWidth="1"/>
    <col min="24" max="24" width="96" customWidth="1"/>
  </cols>
  <sheetData>
    <row r="1" spans="1:24" x14ac:dyDescent="0.2">
      <c r="A1" s="9" t="s">
        <v>31</v>
      </c>
      <c r="B1" s="9" t="s">
        <v>32</v>
      </c>
      <c r="C1" s="9"/>
      <c r="D1" s="9"/>
      <c r="E1" s="10"/>
      <c r="F1" s="10"/>
      <c r="G1" s="10"/>
      <c r="H1" s="10"/>
      <c r="I1" s="10"/>
      <c r="J1" s="9" t="s">
        <v>33</v>
      </c>
      <c r="K1" s="9"/>
      <c r="L1" s="9"/>
      <c r="M1" s="10"/>
      <c r="N1" s="10"/>
      <c r="O1" s="10"/>
      <c r="P1" s="10"/>
      <c r="Q1" s="10"/>
      <c r="R1" s="9"/>
      <c r="S1" s="9" t="s">
        <v>32</v>
      </c>
      <c r="T1" s="9"/>
      <c r="U1" s="9"/>
      <c r="V1" s="9" t="s">
        <v>33</v>
      </c>
      <c r="W1" s="9"/>
    </row>
    <row r="2" spans="1:24" x14ac:dyDescent="0.2">
      <c r="A2" s="7"/>
      <c r="B2" s="7" t="s">
        <v>0</v>
      </c>
      <c r="C2" s="7" t="s">
        <v>1</v>
      </c>
      <c r="D2" s="7" t="s">
        <v>2</v>
      </c>
      <c r="E2" s="3" t="s">
        <v>4</v>
      </c>
      <c r="F2" s="3" t="s">
        <v>3</v>
      </c>
      <c r="G2" s="3" t="s">
        <v>5</v>
      </c>
      <c r="H2" s="3" t="s">
        <v>6</v>
      </c>
      <c r="I2" s="3" t="s">
        <v>7</v>
      </c>
      <c r="J2" s="7" t="s">
        <v>0</v>
      </c>
      <c r="K2" s="7" t="s">
        <v>1</v>
      </c>
      <c r="L2" s="7" t="s">
        <v>2</v>
      </c>
      <c r="M2" s="3" t="s">
        <v>4</v>
      </c>
      <c r="N2" s="3" t="s">
        <v>3</v>
      </c>
      <c r="O2" s="3" t="s">
        <v>5</v>
      </c>
      <c r="P2" s="3" t="s">
        <v>6</v>
      </c>
      <c r="Q2" s="3" t="s">
        <v>7</v>
      </c>
      <c r="S2" t="s">
        <v>29</v>
      </c>
      <c r="T2" t="s">
        <v>30</v>
      </c>
      <c r="V2" t="s">
        <v>29</v>
      </c>
      <c r="W2" t="s">
        <v>30</v>
      </c>
    </row>
    <row r="3" spans="1:24" ht="17" thickBot="1" x14ac:dyDescent="0.25">
      <c r="A3" s="8" t="s">
        <v>8</v>
      </c>
      <c r="B3" s="8">
        <v>981</v>
      </c>
      <c r="C3" s="8">
        <v>404</v>
      </c>
      <c r="D3" s="8">
        <v>282</v>
      </c>
      <c r="E3" s="5">
        <v>0.77672209026128203</v>
      </c>
      <c r="F3" s="5">
        <v>0.708303249097472</v>
      </c>
      <c r="G3" s="5">
        <v>0.74093655589123797</v>
      </c>
      <c r="H3" s="5">
        <v>0.76200093211123199</v>
      </c>
      <c r="I3" s="5">
        <v>0.76929109159347497</v>
      </c>
      <c r="J3" s="8">
        <v>283</v>
      </c>
      <c r="K3" s="8">
        <v>212</v>
      </c>
      <c r="L3" s="8">
        <v>64</v>
      </c>
      <c r="M3" s="5">
        <v>0.81556195965417799</v>
      </c>
      <c r="N3" s="5">
        <v>0.57171717171717096</v>
      </c>
      <c r="O3" s="5">
        <v>0.67220902612826605</v>
      </c>
      <c r="P3" s="5">
        <v>0.75146043547530506</v>
      </c>
      <c r="Q3" s="5">
        <v>0.76929109159347497</v>
      </c>
      <c r="S3">
        <v>0</v>
      </c>
      <c r="T3">
        <v>0</v>
      </c>
      <c r="V3">
        <v>0</v>
      </c>
      <c r="W3">
        <v>0</v>
      </c>
    </row>
    <row r="4" spans="1:24" x14ac:dyDescent="0.2">
      <c r="A4" s="6" t="s">
        <v>25</v>
      </c>
      <c r="B4" s="7">
        <v>966</v>
      </c>
      <c r="C4" s="7">
        <v>155</v>
      </c>
      <c r="D4" s="7">
        <v>297</v>
      </c>
      <c r="E4" s="3">
        <v>0.76484560570071203</v>
      </c>
      <c r="F4" s="3">
        <v>0.86173059768064197</v>
      </c>
      <c r="G4" s="2">
        <v>0.81040268456375797</v>
      </c>
      <c r="H4" s="2">
        <v>0.782439656568929</v>
      </c>
      <c r="I4" s="3">
        <v>0.77354260089686</v>
      </c>
      <c r="J4" s="7">
        <v>248</v>
      </c>
      <c r="K4" s="7">
        <v>124</v>
      </c>
      <c r="L4" s="7">
        <v>99</v>
      </c>
      <c r="M4" s="3">
        <v>0.71469740634005696</v>
      </c>
      <c r="N4" s="3">
        <v>0.66666666666666596</v>
      </c>
      <c r="O4" s="3">
        <v>0.68984700973574398</v>
      </c>
      <c r="P4" s="3">
        <v>0.70454545454545403</v>
      </c>
      <c r="Q4" s="3">
        <v>0.77354260089686</v>
      </c>
      <c r="S4">
        <f>C$3-C4</f>
        <v>249</v>
      </c>
      <c r="T4">
        <f>D$3-D4</f>
        <v>-15</v>
      </c>
      <c r="V4">
        <f>K$3-K4</f>
        <v>88</v>
      </c>
      <c r="W4">
        <f>L$3-L4</f>
        <v>-35</v>
      </c>
      <c r="X4" t="s">
        <v>35</v>
      </c>
    </row>
    <row r="5" spans="1:24" x14ac:dyDescent="0.2">
      <c r="A5" s="7" t="s">
        <v>9</v>
      </c>
      <c r="B5" s="7">
        <v>971</v>
      </c>
      <c r="C5" s="7">
        <v>208</v>
      </c>
      <c r="D5" s="7">
        <v>292</v>
      </c>
      <c r="E5" s="3">
        <v>0.76880443388756903</v>
      </c>
      <c r="F5" s="3">
        <v>0.82357930449533501</v>
      </c>
      <c r="G5" s="3">
        <v>0.795249795249795</v>
      </c>
      <c r="H5" s="3">
        <v>0.77916867276520596</v>
      </c>
      <c r="I5" s="3">
        <v>0.77395185716562998</v>
      </c>
      <c r="J5" s="7">
        <v>276</v>
      </c>
      <c r="K5" s="7">
        <v>179</v>
      </c>
      <c r="L5" s="7">
        <v>71</v>
      </c>
      <c r="M5" s="3">
        <v>0.79538904899135399</v>
      </c>
      <c r="N5" s="3">
        <v>0.60659340659340599</v>
      </c>
      <c r="O5" s="3">
        <v>0.68827930174563501</v>
      </c>
      <c r="P5" s="3">
        <v>0.74877916440585901</v>
      </c>
      <c r="Q5" s="3">
        <v>0.77395185716562998</v>
      </c>
      <c r="S5">
        <f t="shared" ref="S5:S23" si="0">C$3-C5</f>
        <v>196</v>
      </c>
      <c r="T5">
        <f t="shared" ref="T5:T23" si="1">D$3-D5</f>
        <v>-10</v>
      </c>
      <c r="V5">
        <f t="shared" ref="V5:V23" si="2">K$3-K5</f>
        <v>33</v>
      </c>
      <c r="W5">
        <f t="shared" ref="W5:W23" si="3">L$3-L5</f>
        <v>-7</v>
      </c>
    </row>
    <row r="6" spans="1:24" x14ac:dyDescent="0.2">
      <c r="A6" s="6" t="s">
        <v>10</v>
      </c>
      <c r="B6" s="7">
        <v>969</v>
      </c>
      <c r="C6" s="7">
        <v>187</v>
      </c>
      <c r="D6" s="7">
        <v>294</v>
      </c>
      <c r="E6" s="3">
        <v>0.76722090261282605</v>
      </c>
      <c r="F6" s="3">
        <v>0.83823529411764697</v>
      </c>
      <c r="G6" s="3">
        <v>0.80115750310045397</v>
      </c>
      <c r="H6" s="3">
        <v>0.78044458762886604</v>
      </c>
      <c r="I6" s="3">
        <v>0.77377625169687703</v>
      </c>
      <c r="J6" s="7">
        <v>269</v>
      </c>
      <c r="K6" s="7">
        <v>155</v>
      </c>
      <c r="L6" s="7">
        <v>78</v>
      </c>
      <c r="M6" s="3">
        <v>0.77521613832852998</v>
      </c>
      <c r="N6" s="3">
        <v>0.63443396226415005</v>
      </c>
      <c r="O6" s="2">
        <v>0.697795071335927</v>
      </c>
      <c r="P6" s="3">
        <v>0.74227373068432601</v>
      </c>
      <c r="Q6" s="3">
        <v>0.77377625169687703</v>
      </c>
      <c r="S6">
        <f t="shared" si="0"/>
        <v>217</v>
      </c>
      <c r="T6">
        <f t="shared" si="1"/>
        <v>-12</v>
      </c>
      <c r="V6">
        <f t="shared" si="2"/>
        <v>57</v>
      </c>
      <c r="W6">
        <f t="shared" si="3"/>
        <v>-14</v>
      </c>
      <c r="X6" t="s">
        <v>36</v>
      </c>
    </row>
    <row r="7" spans="1:24" x14ac:dyDescent="0.2">
      <c r="A7" s="7" t="s">
        <v>11</v>
      </c>
      <c r="B7" s="7">
        <v>972</v>
      </c>
      <c r="C7" s="7">
        <v>238</v>
      </c>
      <c r="D7" s="7">
        <v>291</v>
      </c>
      <c r="E7" s="3">
        <v>0.76959619952493996</v>
      </c>
      <c r="F7" s="3">
        <v>0.803305785123966</v>
      </c>
      <c r="G7" s="3">
        <v>0.78608976951071496</v>
      </c>
      <c r="H7" s="3">
        <v>0.77610986905142099</v>
      </c>
      <c r="I7" s="3">
        <v>0.77283930985131499</v>
      </c>
      <c r="J7" s="7">
        <v>279</v>
      </c>
      <c r="K7" s="7">
        <v>190</v>
      </c>
      <c r="L7" s="7">
        <v>68</v>
      </c>
      <c r="M7" s="3">
        <v>0.80403458213256396</v>
      </c>
      <c r="N7" s="3">
        <v>0.59488272921108698</v>
      </c>
      <c r="O7" s="3">
        <v>0.68382352941176405</v>
      </c>
      <c r="P7" s="3">
        <v>0.75121163166397398</v>
      </c>
      <c r="Q7" s="3">
        <v>0.77283930985131499</v>
      </c>
      <c r="S7">
        <f t="shared" si="0"/>
        <v>166</v>
      </c>
      <c r="T7">
        <f t="shared" si="1"/>
        <v>-9</v>
      </c>
      <c r="V7">
        <f t="shared" si="2"/>
        <v>22</v>
      </c>
      <c r="W7">
        <f t="shared" si="3"/>
        <v>-4</v>
      </c>
    </row>
    <row r="8" spans="1:24" ht="17" thickBot="1" x14ac:dyDescent="0.25">
      <c r="A8" s="8" t="s">
        <v>12</v>
      </c>
      <c r="B8" s="8">
        <v>971</v>
      </c>
      <c r="C8" s="8">
        <v>209</v>
      </c>
      <c r="D8" s="8">
        <v>292</v>
      </c>
      <c r="E8" s="5">
        <v>0.76880443388756903</v>
      </c>
      <c r="F8" s="5">
        <v>0.82288135593220302</v>
      </c>
      <c r="G8" s="5">
        <v>0.79492427343430205</v>
      </c>
      <c r="H8" s="5">
        <v>0.77904364569961404</v>
      </c>
      <c r="I8" s="5">
        <v>0.77389017294970897</v>
      </c>
      <c r="J8" s="8">
        <v>272</v>
      </c>
      <c r="K8" s="8">
        <v>169</v>
      </c>
      <c r="L8" s="8">
        <v>75</v>
      </c>
      <c r="M8" s="5">
        <v>0.78386167146973995</v>
      </c>
      <c r="N8" s="5">
        <v>0.61678004535147302</v>
      </c>
      <c r="O8" s="5">
        <v>0.69035532994923798</v>
      </c>
      <c r="P8" s="5">
        <v>0.74357572443958397</v>
      </c>
      <c r="Q8" s="5">
        <v>0.77389017294970897</v>
      </c>
      <c r="S8">
        <f t="shared" si="0"/>
        <v>195</v>
      </c>
      <c r="T8">
        <f t="shared" si="1"/>
        <v>-10</v>
      </c>
      <c r="V8">
        <f t="shared" si="2"/>
        <v>43</v>
      </c>
      <c r="W8">
        <f t="shared" si="3"/>
        <v>-11</v>
      </c>
    </row>
    <row r="9" spans="1:24" x14ac:dyDescent="0.2">
      <c r="A9" s="7" t="s">
        <v>26</v>
      </c>
      <c r="B9" s="7">
        <v>959</v>
      </c>
      <c r="C9" s="7">
        <v>150</v>
      </c>
      <c r="D9" s="7">
        <v>304</v>
      </c>
      <c r="E9" s="3">
        <v>0.75930324623911305</v>
      </c>
      <c r="F9" s="3">
        <v>0.86474301172227197</v>
      </c>
      <c r="G9" s="3">
        <v>0.80860033726812797</v>
      </c>
      <c r="H9" s="3">
        <v>0.77828274630741701</v>
      </c>
      <c r="I9" s="3">
        <v>0.768675857646681</v>
      </c>
      <c r="J9" s="7">
        <v>230</v>
      </c>
      <c r="K9" s="7">
        <v>84</v>
      </c>
      <c r="L9" s="7">
        <v>117</v>
      </c>
      <c r="M9" s="3">
        <v>0.66282420749279503</v>
      </c>
      <c r="N9" s="3">
        <v>0.73248407643312097</v>
      </c>
      <c r="O9" s="3">
        <v>0.69591527987897095</v>
      </c>
      <c r="P9" s="3">
        <v>0.67567567567567499</v>
      </c>
      <c r="Q9" s="3">
        <v>0.768675857646681</v>
      </c>
      <c r="S9">
        <f t="shared" si="0"/>
        <v>254</v>
      </c>
      <c r="T9">
        <f t="shared" si="1"/>
        <v>-22</v>
      </c>
      <c r="V9">
        <f t="shared" si="2"/>
        <v>128</v>
      </c>
      <c r="W9">
        <f t="shared" si="3"/>
        <v>-53</v>
      </c>
    </row>
    <row r="10" spans="1:24" x14ac:dyDescent="0.2">
      <c r="A10" s="7" t="s">
        <v>13</v>
      </c>
      <c r="B10" s="7">
        <v>970</v>
      </c>
      <c r="C10" s="7">
        <v>203</v>
      </c>
      <c r="D10" s="7">
        <v>293</v>
      </c>
      <c r="E10" s="3">
        <v>0.76801266825019798</v>
      </c>
      <c r="F10" s="3">
        <v>0.82693947144074997</v>
      </c>
      <c r="G10" s="3">
        <v>0.79638752052545103</v>
      </c>
      <c r="H10" s="3">
        <v>0.77911646586345396</v>
      </c>
      <c r="I10" s="2">
        <v>0.77352472089314195</v>
      </c>
      <c r="J10" s="7">
        <v>271</v>
      </c>
      <c r="K10" s="7">
        <v>167</v>
      </c>
      <c r="L10" s="7">
        <v>76</v>
      </c>
      <c r="M10" s="3">
        <v>0.780979827089337</v>
      </c>
      <c r="N10" s="3">
        <v>0.61872146118721405</v>
      </c>
      <c r="O10" s="3">
        <v>0.69044585987261098</v>
      </c>
      <c r="P10" s="3">
        <v>0.74205914567360298</v>
      </c>
      <c r="Q10" s="2">
        <v>0.77352472089314195</v>
      </c>
      <c r="S10">
        <f t="shared" si="0"/>
        <v>201</v>
      </c>
      <c r="T10">
        <f t="shared" si="1"/>
        <v>-11</v>
      </c>
      <c r="V10">
        <f t="shared" si="2"/>
        <v>45</v>
      </c>
      <c r="W10">
        <f t="shared" si="3"/>
        <v>-12</v>
      </c>
    </row>
    <row r="11" spans="1:24" x14ac:dyDescent="0.2">
      <c r="A11" s="7" t="s">
        <v>14</v>
      </c>
      <c r="B11" s="7">
        <v>964</v>
      </c>
      <c r="C11" s="7">
        <v>180</v>
      </c>
      <c r="D11" s="7">
        <v>299</v>
      </c>
      <c r="E11" s="3">
        <v>0.76326207442596905</v>
      </c>
      <c r="F11" s="3">
        <v>0.84265734265734205</v>
      </c>
      <c r="G11" s="3">
        <v>0.80099709181553802</v>
      </c>
      <c r="H11" s="3">
        <v>0.77792123950935999</v>
      </c>
      <c r="I11" s="3">
        <v>0.77052194069219004</v>
      </c>
      <c r="J11" s="7">
        <v>254</v>
      </c>
      <c r="K11" s="7">
        <v>122</v>
      </c>
      <c r="L11" s="7">
        <v>93</v>
      </c>
      <c r="M11" s="3">
        <v>0.73198847262247801</v>
      </c>
      <c r="N11" s="3">
        <v>0.67553191489361697</v>
      </c>
      <c r="O11" s="3">
        <v>0.70262793914246102</v>
      </c>
      <c r="P11" s="3">
        <v>0.71995464852607705</v>
      </c>
      <c r="Q11" s="3">
        <v>0.77052194069219004</v>
      </c>
      <c r="S11">
        <f t="shared" si="0"/>
        <v>224</v>
      </c>
      <c r="T11">
        <f t="shared" si="1"/>
        <v>-17</v>
      </c>
      <c r="V11">
        <f t="shared" si="2"/>
        <v>90</v>
      </c>
      <c r="W11">
        <f t="shared" si="3"/>
        <v>-29</v>
      </c>
    </row>
    <row r="12" spans="1:24" x14ac:dyDescent="0.2">
      <c r="A12" s="7" t="s">
        <v>15</v>
      </c>
      <c r="B12" s="7">
        <v>971</v>
      </c>
      <c r="C12" s="7">
        <v>233</v>
      </c>
      <c r="D12" s="7">
        <v>292</v>
      </c>
      <c r="E12" s="3">
        <v>0.76880443388756903</v>
      </c>
      <c r="F12" s="3">
        <v>0.80647840531561399</v>
      </c>
      <c r="G12" s="3">
        <v>0.78719092014592595</v>
      </c>
      <c r="H12" s="3">
        <v>0.77605498721227595</v>
      </c>
      <c r="I12" s="3">
        <v>0.77241269588735895</v>
      </c>
      <c r="J12" s="7">
        <v>274</v>
      </c>
      <c r="K12" s="7">
        <v>176</v>
      </c>
      <c r="L12" s="7">
        <v>73</v>
      </c>
      <c r="M12" s="3">
        <v>0.78962536023054697</v>
      </c>
      <c r="N12" s="3">
        <v>0.60888888888888804</v>
      </c>
      <c r="O12" s="3">
        <v>0.68757841907151795</v>
      </c>
      <c r="P12" s="3">
        <v>0.74537540805223002</v>
      </c>
      <c r="Q12" s="3">
        <v>0.77241269588735895</v>
      </c>
      <c r="S12">
        <f t="shared" si="0"/>
        <v>171</v>
      </c>
      <c r="T12">
        <f t="shared" si="1"/>
        <v>-10</v>
      </c>
      <c r="V12">
        <f t="shared" si="2"/>
        <v>36</v>
      </c>
      <c r="W12">
        <f t="shared" si="3"/>
        <v>-9</v>
      </c>
    </row>
    <row r="13" spans="1:24" ht="17" thickBot="1" x14ac:dyDescent="0.25">
      <c r="A13" s="8" t="s">
        <v>16</v>
      </c>
      <c r="B13" s="8">
        <v>966</v>
      </c>
      <c r="C13" s="8">
        <v>200</v>
      </c>
      <c r="D13" s="8">
        <v>297</v>
      </c>
      <c r="E13" s="5">
        <v>0.76484560570071203</v>
      </c>
      <c r="F13" s="5">
        <v>0.82847341337907299</v>
      </c>
      <c r="G13" s="5">
        <v>0.79538904899135399</v>
      </c>
      <c r="H13" s="5">
        <v>0.77677709874557699</v>
      </c>
      <c r="I13" s="5">
        <v>0.77076517992499705</v>
      </c>
      <c r="J13" s="8">
        <v>263</v>
      </c>
      <c r="K13" s="8">
        <v>140</v>
      </c>
      <c r="L13" s="8">
        <v>84</v>
      </c>
      <c r="M13" s="5">
        <v>0.75792507204610904</v>
      </c>
      <c r="N13" s="5">
        <v>0.65260545905707201</v>
      </c>
      <c r="O13" s="5">
        <v>0.70133333333333303</v>
      </c>
      <c r="P13" s="5">
        <v>0.73422668900055799</v>
      </c>
      <c r="Q13" s="5">
        <v>0.77076517992499705</v>
      </c>
      <c r="S13">
        <f t="shared" si="0"/>
        <v>204</v>
      </c>
      <c r="T13">
        <f t="shared" si="1"/>
        <v>-15</v>
      </c>
      <c r="V13">
        <f t="shared" si="2"/>
        <v>72</v>
      </c>
      <c r="W13">
        <f t="shared" si="3"/>
        <v>-20</v>
      </c>
    </row>
    <row r="14" spans="1:24" x14ac:dyDescent="0.2">
      <c r="A14" s="7" t="s">
        <v>27</v>
      </c>
      <c r="B14" s="7">
        <v>970</v>
      </c>
      <c r="C14" s="7">
        <v>194</v>
      </c>
      <c r="D14" s="7">
        <v>293</v>
      </c>
      <c r="E14" s="3">
        <v>0.76801266825019798</v>
      </c>
      <c r="F14" s="3">
        <v>0.83333333333333304</v>
      </c>
      <c r="G14" s="3">
        <v>0.799340749896992</v>
      </c>
      <c r="H14" s="3">
        <v>0.78024453024453</v>
      </c>
      <c r="I14" s="3">
        <v>0.77408028090335901</v>
      </c>
      <c r="J14" s="7">
        <v>275</v>
      </c>
      <c r="K14" s="7">
        <v>172</v>
      </c>
      <c r="L14" s="7">
        <v>72</v>
      </c>
      <c r="M14" s="3">
        <v>0.79250720461095103</v>
      </c>
      <c r="N14" s="3">
        <v>0.615212527964205</v>
      </c>
      <c r="O14" s="3">
        <v>0.69269521410579304</v>
      </c>
      <c r="P14" s="3">
        <v>0.749318801089918</v>
      </c>
      <c r="Q14" s="3">
        <v>0.77408028090335901</v>
      </c>
      <c r="S14">
        <f t="shared" si="0"/>
        <v>210</v>
      </c>
      <c r="T14">
        <f t="shared" si="1"/>
        <v>-11</v>
      </c>
      <c r="V14">
        <f t="shared" si="2"/>
        <v>40</v>
      </c>
      <c r="W14">
        <f t="shared" si="3"/>
        <v>-8</v>
      </c>
    </row>
    <row r="15" spans="1:24" x14ac:dyDescent="0.2">
      <c r="A15" s="7" t="s">
        <v>17</v>
      </c>
      <c r="B15" s="7">
        <v>972</v>
      </c>
      <c r="C15" s="7">
        <v>234</v>
      </c>
      <c r="D15" s="7">
        <v>291</v>
      </c>
      <c r="E15" s="3">
        <v>0.76959619952493996</v>
      </c>
      <c r="F15" s="3">
        <v>0.80597014925373101</v>
      </c>
      <c r="G15" s="3">
        <v>0.78736330498177398</v>
      </c>
      <c r="H15" s="3">
        <v>0.77660594439117903</v>
      </c>
      <c r="I15" s="3">
        <v>0.77308518253400105</v>
      </c>
      <c r="J15" s="7">
        <v>279</v>
      </c>
      <c r="K15" s="7">
        <v>190</v>
      </c>
      <c r="L15" s="7">
        <v>68</v>
      </c>
      <c r="M15" s="3">
        <v>0.80403458213256396</v>
      </c>
      <c r="N15" s="3">
        <v>0.59488272921108698</v>
      </c>
      <c r="O15" s="3">
        <v>0.68382352941176405</v>
      </c>
      <c r="P15" s="3">
        <v>0.75121163166397398</v>
      </c>
      <c r="Q15" s="3">
        <v>0.77308518253400105</v>
      </c>
      <c r="S15">
        <f t="shared" si="0"/>
        <v>170</v>
      </c>
      <c r="T15">
        <f t="shared" si="1"/>
        <v>-9</v>
      </c>
      <c r="V15">
        <f t="shared" si="2"/>
        <v>22</v>
      </c>
      <c r="W15">
        <f t="shared" si="3"/>
        <v>-4</v>
      </c>
    </row>
    <row r="16" spans="1:24" x14ac:dyDescent="0.2">
      <c r="A16" s="7" t="s">
        <v>18</v>
      </c>
      <c r="B16" s="7">
        <v>972</v>
      </c>
      <c r="C16" s="7">
        <v>233</v>
      </c>
      <c r="D16" s="7">
        <v>291</v>
      </c>
      <c r="E16" s="3">
        <v>0.76959619952493996</v>
      </c>
      <c r="F16" s="3">
        <v>0.80663900414937695</v>
      </c>
      <c r="G16" s="3">
        <v>0.787682333873581</v>
      </c>
      <c r="H16" s="3">
        <v>0.77673006233019004</v>
      </c>
      <c r="I16" s="3">
        <v>0.773146675151129</v>
      </c>
      <c r="J16" s="7">
        <v>278</v>
      </c>
      <c r="K16" s="7">
        <v>190</v>
      </c>
      <c r="L16" s="7">
        <v>69</v>
      </c>
      <c r="M16" s="3">
        <v>0.801152737752161</v>
      </c>
      <c r="N16" s="3">
        <v>0.59401709401709402</v>
      </c>
      <c r="O16" s="3">
        <v>0.68220858895705505</v>
      </c>
      <c r="P16" s="3">
        <v>0.74892241379310298</v>
      </c>
      <c r="Q16" s="3">
        <v>0.773146675151129</v>
      </c>
      <c r="S16">
        <f t="shared" si="0"/>
        <v>171</v>
      </c>
      <c r="T16">
        <f t="shared" si="1"/>
        <v>-9</v>
      </c>
      <c r="V16">
        <f t="shared" si="2"/>
        <v>22</v>
      </c>
      <c r="W16">
        <f t="shared" si="3"/>
        <v>-5</v>
      </c>
    </row>
    <row r="17" spans="1:24" x14ac:dyDescent="0.2">
      <c r="A17" s="7" t="s">
        <v>19</v>
      </c>
      <c r="B17" s="7">
        <v>974</v>
      </c>
      <c r="C17" s="7">
        <v>254</v>
      </c>
      <c r="D17" s="7">
        <v>289</v>
      </c>
      <c r="E17" s="3">
        <v>0.77117973079968305</v>
      </c>
      <c r="F17" s="3">
        <v>0.79315960912052097</v>
      </c>
      <c r="G17" s="3">
        <v>0.78201525491770296</v>
      </c>
      <c r="H17" s="3">
        <v>0.77547770700636898</v>
      </c>
      <c r="I17" s="3">
        <v>0.77332274712187299</v>
      </c>
      <c r="J17" s="7">
        <v>281</v>
      </c>
      <c r="K17" s="7">
        <v>191</v>
      </c>
      <c r="L17" s="7">
        <v>66</v>
      </c>
      <c r="M17" s="3">
        <v>0.80979827089337098</v>
      </c>
      <c r="N17" s="3">
        <v>0.59533898305084698</v>
      </c>
      <c r="O17" s="3">
        <v>0.68620268620268599</v>
      </c>
      <c r="P17" s="2">
        <v>0.75537634408602095</v>
      </c>
      <c r="Q17" s="3">
        <v>0.77332274712187299</v>
      </c>
      <c r="S17">
        <f t="shared" si="0"/>
        <v>150</v>
      </c>
      <c r="T17">
        <f t="shared" si="1"/>
        <v>-7</v>
      </c>
      <c r="V17">
        <f t="shared" si="2"/>
        <v>21</v>
      </c>
      <c r="W17">
        <f t="shared" si="3"/>
        <v>-2</v>
      </c>
    </row>
    <row r="18" spans="1:24" ht="17" thickBot="1" x14ac:dyDescent="0.25">
      <c r="A18" s="8" t="s">
        <v>20</v>
      </c>
      <c r="B18" s="8">
        <v>974</v>
      </c>
      <c r="C18" s="8">
        <v>253</v>
      </c>
      <c r="D18" s="8">
        <v>289</v>
      </c>
      <c r="E18" s="5">
        <v>0.77117973079968305</v>
      </c>
      <c r="F18" s="5">
        <v>0.79380603096984503</v>
      </c>
      <c r="G18" s="5">
        <v>0.78232931726907595</v>
      </c>
      <c r="H18" s="5">
        <v>0.77560121038381902</v>
      </c>
      <c r="I18" s="5">
        <v>0.773384151183103</v>
      </c>
      <c r="J18" s="8">
        <v>281</v>
      </c>
      <c r="K18" s="8">
        <v>191</v>
      </c>
      <c r="L18" s="8">
        <v>66</v>
      </c>
      <c r="M18" s="5">
        <v>0.80979827089337098</v>
      </c>
      <c r="N18" s="5">
        <v>0.59533898305084698</v>
      </c>
      <c r="O18" s="5">
        <v>0.68620268620268599</v>
      </c>
      <c r="P18" s="4">
        <v>0.75537634408602095</v>
      </c>
      <c r="Q18" s="5">
        <v>0.773384151183103</v>
      </c>
      <c r="S18">
        <f t="shared" si="0"/>
        <v>151</v>
      </c>
      <c r="T18">
        <f t="shared" si="1"/>
        <v>-7</v>
      </c>
      <c r="V18">
        <f t="shared" si="2"/>
        <v>21</v>
      </c>
      <c r="W18">
        <f t="shared" si="3"/>
        <v>-2</v>
      </c>
    </row>
    <row r="19" spans="1:24" x14ac:dyDescent="0.2">
      <c r="A19" s="6" t="s">
        <v>28</v>
      </c>
      <c r="B19" s="7">
        <v>969</v>
      </c>
      <c r="C19" s="7">
        <v>189</v>
      </c>
      <c r="D19" s="7">
        <v>294</v>
      </c>
      <c r="E19" s="3">
        <v>0.76722090261282605</v>
      </c>
      <c r="F19" s="3">
        <v>0.83678756476683902</v>
      </c>
      <c r="G19" s="3">
        <v>0.80049566294919405</v>
      </c>
      <c r="H19" s="3">
        <v>0.78019323671497498</v>
      </c>
      <c r="I19" s="3">
        <v>0.77365269461077801</v>
      </c>
      <c r="J19" s="7">
        <v>269</v>
      </c>
      <c r="K19" s="7">
        <v>160</v>
      </c>
      <c r="L19" s="7">
        <v>78</v>
      </c>
      <c r="M19" s="3">
        <v>0.77521613832852998</v>
      </c>
      <c r="N19" s="3">
        <v>0.62703962703962701</v>
      </c>
      <c r="O19" s="3">
        <v>0.69329896907216404</v>
      </c>
      <c r="P19" s="3">
        <v>0.74023115024766095</v>
      </c>
      <c r="Q19" s="3">
        <v>0.77365269461077801</v>
      </c>
      <c r="S19">
        <f t="shared" si="0"/>
        <v>215</v>
      </c>
      <c r="T19">
        <f t="shared" si="1"/>
        <v>-12</v>
      </c>
      <c r="V19">
        <f t="shared" si="2"/>
        <v>52</v>
      </c>
      <c r="W19">
        <f t="shared" si="3"/>
        <v>-14</v>
      </c>
      <c r="X19" t="s">
        <v>34</v>
      </c>
    </row>
    <row r="20" spans="1:24" x14ac:dyDescent="0.2">
      <c r="A20" s="7" t="s">
        <v>21</v>
      </c>
      <c r="B20" s="7">
        <v>971</v>
      </c>
      <c r="C20" s="7">
        <v>229</v>
      </c>
      <c r="D20" s="7">
        <v>292</v>
      </c>
      <c r="E20" s="3">
        <v>0.76880443388756903</v>
      </c>
      <c r="F20" s="3">
        <v>0.80916666666666603</v>
      </c>
      <c r="G20" s="3">
        <v>0.78846934632561905</v>
      </c>
      <c r="H20" s="3">
        <v>0.77655150351887303</v>
      </c>
      <c r="I20" s="3">
        <v>0.77265855017108298</v>
      </c>
      <c r="J20" s="7">
        <v>274</v>
      </c>
      <c r="K20" s="7">
        <v>175</v>
      </c>
      <c r="L20" s="7">
        <v>73</v>
      </c>
      <c r="M20" s="3">
        <v>0.78962536023054697</v>
      </c>
      <c r="N20" s="3">
        <v>0.61024498886414202</v>
      </c>
      <c r="O20" s="3">
        <v>0.68844221105527603</v>
      </c>
      <c r="P20" s="3">
        <v>0.74578116494284097</v>
      </c>
      <c r="Q20" s="3">
        <v>0.77265855017108298</v>
      </c>
      <c r="S20">
        <f t="shared" si="0"/>
        <v>175</v>
      </c>
      <c r="T20">
        <f t="shared" si="1"/>
        <v>-10</v>
      </c>
      <c r="V20">
        <f t="shared" si="2"/>
        <v>37</v>
      </c>
      <c r="W20">
        <f t="shared" si="3"/>
        <v>-9</v>
      </c>
    </row>
    <row r="21" spans="1:24" x14ac:dyDescent="0.2">
      <c r="A21" s="7" t="s">
        <v>22</v>
      </c>
      <c r="B21" s="7">
        <v>971</v>
      </c>
      <c r="C21" s="7">
        <v>228</v>
      </c>
      <c r="D21" s="7">
        <v>292</v>
      </c>
      <c r="E21" s="3">
        <v>0.76880443388756903</v>
      </c>
      <c r="F21" s="3">
        <v>0.80984153461217601</v>
      </c>
      <c r="G21" s="3">
        <v>0.78878960194963399</v>
      </c>
      <c r="H21" s="3">
        <v>0.77667573188289796</v>
      </c>
      <c r="I21" s="3">
        <v>0.77272003819831203</v>
      </c>
      <c r="J21" s="7">
        <v>273</v>
      </c>
      <c r="K21" s="7">
        <v>175</v>
      </c>
      <c r="L21" s="7">
        <v>74</v>
      </c>
      <c r="M21" s="3">
        <v>0.78674351585014402</v>
      </c>
      <c r="N21" s="3">
        <v>0.609375</v>
      </c>
      <c r="O21" s="3">
        <v>0.68679245283018797</v>
      </c>
      <c r="P21" s="3">
        <v>0.74346405228758095</v>
      </c>
      <c r="Q21" s="3">
        <v>0.77272003819831203</v>
      </c>
      <c r="S21">
        <f t="shared" si="0"/>
        <v>176</v>
      </c>
      <c r="T21">
        <f t="shared" si="1"/>
        <v>-10</v>
      </c>
      <c r="V21">
        <f t="shared" si="2"/>
        <v>37</v>
      </c>
      <c r="W21">
        <f t="shared" si="3"/>
        <v>-10</v>
      </c>
    </row>
    <row r="22" spans="1:24" x14ac:dyDescent="0.2">
      <c r="A22" s="7" t="s">
        <v>23</v>
      </c>
      <c r="B22" s="7">
        <v>973</v>
      </c>
      <c r="C22" s="7">
        <v>251</v>
      </c>
      <c r="D22" s="7">
        <v>290</v>
      </c>
      <c r="E22" s="3">
        <v>0.77038796516231201</v>
      </c>
      <c r="F22" s="3">
        <v>0.79493464052287499</v>
      </c>
      <c r="G22" s="3">
        <v>0.78246883795737798</v>
      </c>
      <c r="H22" s="3">
        <v>0.77517527087316695</v>
      </c>
      <c r="I22" s="3">
        <v>0.77277420379636197</v>
      </c>
      <c r="J22" s="7">
        <v>277</v>
      </c>
      <c r="K22" s="7">
        <v>180</v>
      </c>
      <c r="L22" s="7">
        <v>70</v>
      </c>
      <c r="M22" s="3">
        <v>0.79827089337175705</v>
      </c>
      <c r="N22" s="3">
        <v>0.60612691466083102</v>
      </c>
      <c r="O22" s="3">
        <v>0.68905472636815901</v>
      </c>
      <c r="P22" s="3">
        <v>0.75067750677506695</v>
      </c>
      <c r="Q22" s="3">
        <v>0.77277420379636197</v>
      </c>
      <c r="S22">
        <f t="shared" si="0"/>
        <v>153</v>
      </c>
      <c r="T22">
        <f t="shared" si="1"/>
        <v>-8</v>
      </c>
      <c r="V22">
        <f t="shared" si="2"/>
        <v>32</v>
      </c>
      <c r="W22">
        <f t="shared" si="3"/>
        <v>-6</v>
      </c>
    </row>
    <row r="23" spans="1:24" x14ac:dyDescent="0.2">
      <c r="A23" s="7" t="s">
        <v>24</v>
      </c>
      <c r="B23" s="7">
        <v>973</v>
      </c>
      <c r="C23" s="7">
        <v>250</v>
      </c>
      <c r="D23" s="7">
        <v>290</v>
      </c>
      <c r="E23" s="3">
        <v>0.77038796516231201</v>
      </c>
      <c r="F23" s="3">
        <v>0.79558462796402196</v>
      </c>
      <c r="G23" s="3">
        <v>0.78278358809332205</v>
      </c>
      <c r="H23" s="3">
        <v>0.77529880478087598</v>
      </c>
      <c r="I23" s="3">
        <v>0.77283558379666395</v>
      </c>
      <c r="J23" s="7">
        <v>277</v>
      </c>
      <c r="K23" s="7">
        <v>180</v>
      </c>
      <c r="L23" s="7">
        <v>70</v>
      </c>
      <c r="M23" s="3">
        <v>0.79827089337175705</v>
      </c>
      <c r="N23" s="3">
        <v>0.60612691466083102</v>
      </c>
      <c r="O23" s="3">
        <v>0.68905472636815901</v>
      </c>
      <c r="P23" s="3">
        <v>0.75067750677506695</v>
      </c>
      <c r="Q23" s="3">
        <v>0.77283558379666395</v>
      </c>
      <c r="S23">
        <f t="shared" si="0"/>
        <v>154</v>
      </c>
      <c r="T23">
        <f t="shared" si="1"/>
        <v>-8</v>
      </c>
      <c r="V23">
        <f t="shared" si="2"/>
        <v>32</v>
      </c>
      <c r="W23">
        <f t="shared" si="3"/>
        <v>-6</v>
      </c>
    </row>
    <row r="27" spans="1:24" x14ac:dyDescent="0.2">
      <c r="A27" s="6"/>
      <c r="B27" s="7"/>
      <c r="C27" s="7"/>
      <c r="D27" s="7"/>
      <c r="E27" s="3"/>
      <c r="F27" s="3"/>
      <c r="G27" s="2"/>
      <c r="H27" s="2"/>
      <c r="I27" s="3"/>
      <c r="J27" s="7"/>
      <c r="K27" s="7"/>
      <c r="L27" s="7"/>
      <c r="M27" s="3"/>
      <c r="N27" s="3"/>
      <c r="O27" s="3"/>
      <c r="P27" s="3"/>
      <c r="Q27" s="3"/>
    </row>
    <row r="28" spans="1:24" x14ac:dyDescent="0.2">
      <c r="A28" s="7"/>
      <c r="B28" s="7"/>
      <c r="C28" s="7"/>
      <c r="D28" s="7"/>
      <c r="E28" s="3"/>
      <c r="F28" s="3"/>
      <c r="G28" s="3"/>
      <c r="H28" s="3"/>
      <c r="I28" s="3"/>
      <c r="J28" s="7"/>
      <c r="K28" s="7"/>
      <c r="L28" s="7"/>
      <c r="M28" s="3"/>
      <c r="N28" s="3"/>
      <c r="O28" s="3"/>
      <c r="P28" s="3"/>
      <c r="Q28" s="3"/>
    </row>
    <row r="29" spans="1:24" x14ac:dyDescent="0.2">
      <c r="E29"/>
      <c r="F29"/>
      <c r="G29"/>
      <c r="H29"/>
      <c r="I29"/>
      <c r="M29"/>
      <c r="N29"/>
      <c r="O29"/>
      <c r="P29"/>
      <c r="Q29"/>
    </row>
  </sheetData>
  <conditionalFormatting sqref="G40:G1048576 G2:G23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1048576 H2:H23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1048576 I2:I23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1048576 O2:O23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1048576 P2:P23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1048576 Q2:Q23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1048576 E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0:F1048576 F2:F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2:M2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0:N1048576 N2:N2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:H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:I2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7:O2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7:P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7:Q2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:E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7:N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{F25AD6FB-6334-FE4A-87A7-51AC7F0591B0}</x14:id>
        </ext>
      </extLst>
    </cfRule>
  </conditionalFormatting>
  <conditionalFormatting sqref="U2:U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{E067F802-8C7F-7E4D-A004-8BA4CFC0BD16}</x14:id>
        </ext>
      </extLst>
    </cfRule>
  </conditionalFormatting>
  <conditionalFormatting sqref="S2:S1048576 T4:T2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{F2772F33-6A1B-2F48-AC0C-43F2A5DDE4B7}</x14:id>
        </ext>
      </extLst>
    </cfRule>
  </conditionalFormatting>
  <conditionalFormatting sqref="T2:T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{4E59DEFB-489B-CB40-9CFA-AE6BADA2BABD}</x14:id>
        </ext>
      </extLst>
    </cfRule>
  </conditionalFormatting>
  <conditionalFormatting sqref="V2:V1048576 W4:W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{BABA4A4F-BD87-B547-9235-54C5F5EC8C9A}</x14:id>
        </ext>
      </extLst>
    </cfRule>
  </conditionalFormatting>
  <conditionalFormatting sqref="W2:W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{CDE3E432-7B93-B34B-A4C3-2A2C25844BC5}</x14:id>
        </ext>
      </extLst>
    </cfRule>
  </conditionalFormatting>
  <conditionalFormatting sqref="S2:T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{69D8CB38-8F2F-1F4C-84AB-85A30A07BED9}</x14:id>
        </ext>
      </extLst>
    </cfRule>
  </conditionalFormatting>
  <conditionalFormatting sqref="V2:W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{A488FE74-9273-9649-81C2-F19E74942084}</x14:id>
        </ext>
      </extLst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AD6FB-6334-FE4A-87A7-51AC7F059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E067F802-8C7F-7E4D-A004-8BA4CFC0B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F2772F33-6A1B-2F48-AC0C-43F2A5DDE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S2:S1048576 T4:T23</xm:sqref>
        </x14:conditionalFormatting>
        <x14:conditionalFormatting xmlns:xm="http://schemas.microsoft.com/office/excel/2006/main">
          <x14:cfRule type="dataBar" id="{4E59DEFB-489B-CB40-9CFA-AE6BADA2B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T2:T1048576</xm:sqref>
        </x14:conditionalFormatting>
        <x14:conditionalFormatting xmlns:xm="http://schemas.microsoft.com/office/excel/2006/main">
          <x14:cfRule type="dataBar" id="{BABA4A4F-BD87-B547-9235-54C5F5EC8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V2:V1048576 W4:W23</xm:sqref>
        </x14:conditionalFormatting>
        <x14:conditionalFormatting xmlns:xm="http://schemas.microsoft.com/office/excel/2006/main">
          <x14:cfRule type="dataBar" id="{CDE3E432-7B93-B34B-A4C3-2A2C25844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69D8CB38-8F2F-1F4C-84AB-85A30A07B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S2:T1048576</xm:sqref>
        </x14:conditionalFormatting>
        <x14:conditionalFormatting xmlns:xm="http://schemas.microsoft.com/office/excel/2006/main">
          <x14:cfRule type="dataBar" id="{A488FE74-9273-9649-81C2-F19E74942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2018-04-14T10:46:43Z</dcterms:created>
  <dcterms:modified xsi:type="dcterms:W3CDTF">2018-04-16T04:43:51Z</dcterms:modified>
</cp:coreProperties>
</file>