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saveliev/git/umccr/vcf_stuff/vcf_stuff/panel_of_normals/"/>
    </mc:Choice>
  </mc:AlternateContent>
  <bookViews>
    <workbookView xWindow="37940" yWindow="17200" windowWidth="329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3" i="1" l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</calcChain>
</file>

<file path=xl/sharedStrings.xml><?xml version="1.0" encoding="utf-8"?>
<sst xmlns="http://schemas.openxmlformats.org/spreadsheetml/2006/main" count="46" uniqueCount="34">
  <si>
    <t>TP</t>
  </si>
  <si>
    <t>FP</t>
  </si>
  <si>
    <t>FN</t>
  </si>
  <si>
    <t>Prec</t>
  </si>
  <si>
    <t>Recall</t>
  </si>
  <si>
    <t>F1</t>
  </si>
  <si>
    <t>F2</t>
  </si>
  <si>
    <t>F3</t>
  </si>
  <si>
    <t>colo</t>
  </si>
  <si>
    <t>colo-ALT-filt-2cohort</t>
  </si>
  <si>
    <t>colo-ALT-filt-2sample</t>
  </si>
  <si>
    <t>colo-ALT-filt-3cohort</t>
  </si>
  <si>
    <t>colo-ALT-filt-3sample</t>
  </si>
  <si>
    <t>colo-SITE-filt-2cohort</t>
  </si>
  <si>
    <t>colo-SITE-filt-2sample</t>
  </si>
  <si>
    <t>colo-SITE-filt-3cohort</t>
  </si>
  <si>
    <t>colo-SITE-filt-3sample</t>
  </si>
  <si>
    <t>colo-WO_A5.ALT-filt-2cohort</t>
  </si>
  <si>
    <t>colo-WO_A5.ALT-filt-2sample</t>
  </si>
  <si>
    <t>colo-WO_A5.ALT-filt-3cohort</t>
  </si>
  <si>
    <t>colo-WO_A5.ALT-filt-3sample</t>
  </si>
  <si>
    <t>colo-WO_A5.SITE-filt-2cohort</t>
  </si>
  <si>
    <t>colo-WO_A5.SITE-filt-2sample</t>
  </si>
  <si>
    <t>colo-WO_A5.SITE-filt-3cohort</t>
  </si>
  <si>
    <t>colo-WO_A5.SITE-filt-3sample</t>
  </si>
  <si>
    <t>colo-ALT-filt-1</t>
  </si>
  <si>
    <t>colo-SITE-filt-1</t>
  </si>
  <si>
    <t>colo-WO_A5.ALT-filt-1</t>
  </si>
  <si>
    <t>colo-WO_A5.SITE-filt-1</t>
  </si>
  <si>
    <t>FP diff</t>
  </si>
  <si>
    <t>FN diff</t>
  </si>
  <si>
    <t>Sample</t>
  </si>
  <si>
    <t>SNP</t>
  </si>
  <si>
    <t>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</si>
</sst>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0" fillId="0" borderId="0" xfId="0" applyNumberFormat="1" applyFont="1"/>
    <xf numFmtId="10" fontId="0" fillId="0" borderId="1" xfId="0" applyNumberFormat="1" applyFont="1" applyBorder="1"/>
    <xf numFmtId="0" fontId="0" fillId="0" borderId="0" xfId="0" applyFont="1"/>
    <xf numFmtId="0" fontId="0" fillId="0" borderId="1" xfId="0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125" zoomScaleNormal="99" workbookViewId="0">
      <selection activeCell="X25" sqref="X25"/>
    </sheetView>
  </sheetViews>
  <sheetFormatPr baseColWidth="10" defaultRowHeight="16" x14ac:dyDescent="0.2"/>
  <cols>
    <col min="1" max="1" width="26.5" customWidth="1"/>
    <col min="2" max="2" width="6.33203125" bestFit="1" customWidth="1"/>
    <col min="3" max="3" width="5.1640625" bestFit="1" customWidth="1"/>
    <col min="4" max="4" width="4.33203125" bestFit="1" customWidth="1"/>
    <col min="5" max="6" width="7" style="1" bestFit="1" customWidth="1"/>
    <col min="7" max="9" width="7.1640625" style="1" bestFit="1" customWidth="1"/>
    <col min="10" max="10" width="4.33203125" bestFit="1" customWidth="1"/>
    <col min="11" max="11" width="5.5" bestFit="1" customWidth="1"/>
    <col min="12" max="12" width="3.33203125" customWidth="1"/>
    <col min="13" max="14" width="7" style="1" bestFit="1" customWidth="1"/>
    <col min="15" max="17" width="7.1640625" style="1" bestFit="1" customWidth="1"/>
    <col min="18" max="23" width="7.5" customWidth="1"/>
    <col min="24" max="24" width="38.5" customWidth="1"/>
  </cols>
  <sheetData>
    <row r="1" spans="1:23" s="5" customFormat="1" x14ac:dyDescent="0.2">
      <c r="A1" t="s">
        <v>31</v>
      </c>
      <c r="B1" t="s">
        <v>32</v>
      </c>
      <c r="C1"/>
      <c r="D1"/>
      <c r="E1" s="1"/>
      <c r="F1" s="1"/>
      <c r="G1" s="1"/>
      <c r="H1" s="1"/>
      <c r="I1" s="1"/>
      <c r="J1" t="s">
        <v>33</v>
      </c>
      <c r="K1"/>
      <c r="L1"/>
      <c r="M1" s="1"/>
      <c r="N1" s="1"/>
      <c r="O1" s="1"/>
      <c r="P1" s="1"/>
      <c r="Q1" s="1"/>
      <c r="R1"/>
      <c r="S1" t="s">
        <v>32</v>
      </c>
      <c r="T1"/>
      <c r="U1"/>
      <c r="V1" t="s">
        <v>33</v>
      </c>
      <c r="W1"/>
    </row>
    <row r="2" spans="1:23" x14ac:dyDescent="0.2">
      <c r="A2" s="5"/>
      <c r="B2" s="5" t="s">
        <v>0</v>
      </c>
      <c r="C2" s="5" t="s">
        <v>1</v>
      </c>
      <c r="D2" s="5" t="s">
        <v>2</v>
      </c>
      <c r="E2" s="3" t="s">
        <v>4</v>
      </c>
      <c r="F2" s="3" t="s">
        <v>3</v>
      </c>
      <c r="G2" s="3" t="s">
        <v>5</v>
      </c>
      <c r="H2" s="3" t="s">
        <v>6</v>
      </c>
      <c r="I2" s="3" t="s">
        <v>7</v>
      </c>
      <c r="J2" s="5" t="s">
        <v>0</v>
      </c>
      <c r="K2" s="5" t="s">
        <v>1</v>
      </c>
      <c r="L2" s="5" t="s">
        <v>2</v>
      </c>
      <c r="M2" s="3" t="s">
        <v>4</v>
      </c>
      <c r="N2" s="3" t="s">
        <v>3</v>
      </c>
      <c r="O2" s="3" t="s">
        <v>5</v>
      </c>
      <c r="P2" s="3" t="s">
        <v>6</v>
      </c>
      <c r="Q2" s="3" t="s">
        <v>7</v>
      </c>
      <c r="S2" t="s">
        <v>29</v>
      </c>
      <c r="T2" t="s">
        <v>30</v>
      </c>
      <c r="V2" t="s">
        <v>29</v>
      </c>
      <c r="W2" t="s">
        <v>30</v>
      </c>
    </row>
    <row r="3" spans="1:23" ht="17" thickBot="1" x14ac:dyDescent="0.25">
      <c r="A3" s="6" t="s">
        <v>8</v>
      </c>
      <c r="B3" s="6">
        <v>35194</v>
      </c>
      <c r="C3" s="6">
        <v>8510</v>
      </c>
      <c r="D3" s="6">
        <v>349</v>
      </c>
      <c r="E3" s="4">
        <v>0.99018090763300703</v>
      </c>
      <c r="F3" s="4">
        <v>0.80528098114588997</v>
      </c>
      <c r="G3" s="4">
        <v>0.88821027925347296</v>
      </c>
      <c r="H3" s="4">
        <v>0.94670640642148496</v>
      </c>
      <c r="I3" s="4">
        <v>0.967955752480121</v>
      </c>
      <c r="J3" s="6">
        <v>404</v>
      </c>
      <c r="K3" s="6">
        <v>1265</v>
      </c>
      <c r="L3" s="6">
        <v>42</v>
      </c>
      <c r="M3" s="4">
        <v>0.905829596412556</v>
      </c>
      <c r="N3" s="4">
        <v>0.24206111443978401</v>
      </c>
      <c r="O3" s="4">
        <v>0.382033096926713</v>
      </c>
      <c r="P3" s="4">
        <v>0.58499855198378203</v>
      </c>
      <c r="Q3" s="4">
        <v>0.967955752480121</v>
      </c>
      <c r="S3">
        <v>0</v>
      </c>
      <c r="T3">
        <v>0</v>
      </c>
      <c r="V3">
        <v>0</v>
      </c>
      <c r="W3">
        <v>0</v>
      </c>
    </row>
    <row r="4" spans="1:23" x14ac:dyDescent="0.2">
      <c r="A4" s="5" t="s">
        <v>25</v>
      </c>
      <c r="B4" s="5">
        <v>35119</v>
      </c>
      <c r="C4" s="5">
        <v>7629</v>
      </c>
      <c r="D4" s="5">
        <v>424</v>
      </c>
      <c r="E4" s="3">
        <v>0.98807078749683397</v>
      </c>
      <c r="F4" s="3">
        <v>0.82153551043323603</v>
      </c>
      <c r="G4" s="2">
        <v>0.89714015659526603</v>
      </c>
      <c r="H4" s="2">
        <v>0.94957278823274904</v>
      </c>
      <c r="I4" s="3">
        <v>0.96843933983206199</v>
      </c>
      <c r="J4" s="5">
        <v>385</v>
      </c>
      <c r="K4" s="5">
        <v>759</v>
      </c>
      <c r="L4" s="5">
        <v>61</v>
      </c>
      <c r="M4" s="3">
        <v>0.863228699551569</v>
      </c>
      <c r="N4" s="3">
        <v>0.33653846153846101</v>
      </c>
      <c r="O4" s="2">
        <v>0.48427672955974799</v>
      </c>
      <c r="P4" s="2">
        <v>0.65744535519125602</v>
      </c>
      <c r="Q4" s="3">
        <v>0.96843933983206199</v>
      </c>
      <c r="S4">
        <f>C$3-C4</f>
        <v>881</v>
      </c>
      <c r="T4">
        <f>D$3-D4</f>
        <v>-75</v>
      </c>
      <c r="V4">
        <f>K$3-K4</f>
        <v>506</v>
      </c>
      <c r="W4">
        <f>L$3-L4</f>
        <v>-19</v>
      </c>
    </row>
    <row r="5" spans="1:23" x14ac:dyDescent="0.2">
      <c r="A5" s="5" t="s">
        <v>9</v>
      </c>
      <c r="B5" s="5">
        <v>35153</v>
      </c>
      <c r="C5" s="5">
        <v>7885</v>
      </c>
      <c r="D5" s="5">
        <v>390</v>
      </c>
      <c r="E5" s="3">
        <v>0.98902737529189999</v>
      </c>
      <c r="F5" s="3">
        <v>0.81678981365305003</v>
      </c>
      <c r="G5" s="3">
        <v>0.89469464628854301</v>
      </c>
      <c r="H5" s="3">
        <v>0.94900383348631201</v>
      </c>
      <c r="I5" s="3">
        <v>0.96860232830474602</v>
      </c>
      <c r="J5" s="5">
        <v>399</v>
      </c>
      <c r="K5" s="5">
        <v>1195</v>
      </c>
      <c r="L5" s="5">
        <v>47</v>
      </c>
      <c r="M5" s="3">
        <v>0.89461883408071696</v>
      </c>
      <c r="N5" s="3">
        <v>0.25031367628607198</v>
      </c>
      <c r="O5" s="3">
        <v>0.39117647058823501</v>
      </c>
      <c r="P5" s="3">
        <v>0.59058614564831202</v>
      </c>
      <c r="Q5" s="3">
        <v>0.96860232830474602</v>
      </c>
      <c r="S5">
        <f t="shared" ref="S5:T23" si="0">C$3-C5</f>
        <v>625</v>
      </c>
      <c r="T5">
        <f t="shared" si="0"/>
        <v>-41</v>
      </c>
      <c r="V5">
        <f t="shared" ref="V5:W23" si="1">K$3-K5</f>
        <v>70</v>
      </c>
      <c r="W5">
        <f t="shared" si="1"/>
        <v>-5</v>
      </c>
    </row>
    <row r="6" spans="1:23" x14ac:dyDescent="0.2">
      <c r="A6" s="5" t="s">
        <v>10</v>
      </c>
      <c r="B6" s="5">
        <v>35141</v>
      </c>
      <c r="C6" s="5">
        <v>7780</v>
      </c>
      <c r="D6" s="5">
        <v>402</v>
      </c>
      <c r="E6" s="3">
        <v>0.988689756070112</v>
      </c>
      <c r="F6" s="3">
        <v>0.81873674891078896</v>
      </c>
      <c r="G6" s="3">
        <v>0.89572287928221805</v>
      </c>
      <c r="H6" s="3">
        <v>0.949279551360667</v>
      </c>
      <c r="I6" s="3">
        <v>0.96858393420211197</v>
      </c>
      <c r="J6" s="5">
        <v>390</v>
      </c>
      <c r="K6" s="5">
        <v>903</v>
      </c>
      <c r="L6" s="5">
        <v>56</v>
      </c>
      <c r="M6" s="3">
        <v>0.87443946188340804</v>
      </c>
      <c r="N6" s="3">
        <v>0.301624129930394</v>
      </c>
      <c r="O6" s="3">
        <v>0.448533640023001</v>
      </c>
      <c r="P6" s="3">
        <v>0.63373415664608301</v>
      </c>
      <c r="Q6" s="3">
        <v>0.96858393420211197</v>
      </c>
      <c r="S6">
        <f t="shared" si="0"/>
        <v>730</v>
      </c>
      <c r="T6">
        <f t="shared" si="0"/>
        <v>-53</v>
      </c>
      <c r="V6">
        <f t="shared" si="1"/>
        <v>362</v>
      </c>
      <c r="W6">
        <f t="shared" si="1"/>
        <v>-14</v>
      </c>
    </row>
    <row r="7" spans="1:23" x14ac:dyDescent="0.2">
      <c r="A7" s="5" t="s">
        <v>11</v>
      </c>
      <c r="B7" s="5">
        <v>35161</v>
      </c>
      <c r="C7" s="5">
        <v>7964</v>
      </c>
      <c r="D7" s="5">
        <v>382</v>
      </c>
      <c r="E7" s="3">
        <v>0.98925245477309098</v>
      </c>
      <c r="F7" s="3">
        <v>0.81532753623188403</v>
      </c>
      <c r="G7" s="3">
        <v>0.89390857782071498</v>
      </c>
      <c r="H7" s="3">
        <v>0.94877413018019696</v>
      </c>
      <c r="I7" s="3">
        <v>0.96859057000870497</v>
      </c>
      <c r="J7" s="5">
        <v>401</v>
      </c>
      <c r="K7" s="5">
        <v>1207</v>
      </c>
      <c r="L7" s="5">
        <v>45</v>
      </c>
      <c r="M7" s="3">
        <v>0.89910313901345296</v>
      </c>
      <c r="N7" s="3">
        <v>0.249378109452736</v>
      </c>
      <c r="O7" s="3">
        <v>0.39045764362219998</v>
      </c>
      <c r="P7" s="3">
        <v>0.59109669811320698</v>
      </c>
      <c r="Q7" s="3">
        <v>0.96859057000870497</v>
      </c>
      <c r="S7">
        <f t="shared" si="0"/>
        <v>546</v>
      </c>
      <c r="T7">
        <f t="shared" si="0"/>
        <v>-33</v>
      </c>
      <c r="V7">
        <f t="shared" si="1"/>
        <v>58</v>
      </c>
      <c r="W7">
        <f t="shared" si="1"/>
        <v>-3</v>
      </c>
    </row>
    <row r="8" spans="1:23" ht="17" thickBot="1" x14ac:dyDescent="0.25">
      <c r="A8" s="6" t="s">
        <v>12</v>
      </c>
      <c r="B8" s="6">
        <v>35149</v>
      </c>
      <c r="C8" s="6">
        <v>7846</v>
      </c>
      <c r="D8" s="6">
        <v>394</v>
      </c>
      <c r="E8" s="4">
        <v>0.98891483555130399</v>
      </c>
      <c r="F8" s="4">
        <v>0.81751366437957895</v>
      </c>
      <c r="G8" s="4">
        <v>0.89508263515750297</v>
      </c>
      <c r="H8" s="4">
        <v>0.94911620321115497</v>
      </c>
      <c r="I8" s="4">
        <v>0.96860687496210895</v>
      </c>
      <c r="J8" s="6">
        <v>392</v>
      </c>
      <c r="K8" s="6">
        <v>958</v>
      </c>
      <c r="L8" s="6">
        <v>54</v>
      </c>
      <c r="M8" s="4">
        <v>0.87892376681614304</v>
      </c>
      <c r="N8" s="4">
        <v>0.29037037037037</v>
      </c>
      <c r="O8" s="4">
        <v>0.43652561247215999</v>
      </c>
      <c r="P8" s="4">
        <v>0.62539885130823203</v>
      </c>
      <c r="Q8" s="4">
        <v>0.96860687496210895</v>
      </c>
      <c r="S8">
        <f t="shared" si="0"/>
        <v>664</v>
      </c>
      <c r="T8">
        <f t="shared" si="0"/>
        <v>-45</v>
      </c>
      <c r="V8">
        <f t="shared" si="1"/>
        <v>307</v>
      </c>
      <c r="W8">
        <f t="shared" si="1"/>
        <v>-12</v>
      </c>
    </row>
    <row r="9" spans="1:23" x14ac:dyDescent="0.2">
      <c r="A9" s="5" t="s">
        <v>26</v>
      </c>
      <c r="B9" s="5">
        <v>34953</v>
      </c>
      <c r="C9" s="5">
        <v>7526</v>
      </c>
      <c r="D9" s="5">
        <v>590</v>
      </c>
      <c r="E9" s="3">
        <v>0.98340038826210496</v>
      </c>
      <c r="F9" s="3">
        <v>0.82283010428682402</v>
      </c>
      <c r="G9" s="3">
        <v>0.89597805747096904</v>
      </c>
      <c r="H9" s="3">
        <v>0.94646116186752205</v>
      </c>
      <c r="I9" s="3">
        <v>0.96457725062505795</v>
      </c>
      <c r="J9" s="5">
        <v>369</v>
      </c>
      <c r="K9" s="5">
        <v>465</v>
      </c>
      <c r="L9" s="5">
        <v>77</v>
      </c>
      <c r="M9" s="3">
        <v>0.82735426008968604</v>
      </c>
      <c r="N9" s="3">
        <v>0.44244604316546698</v>
      </c>
      <c r="O9" s="3">
        <v>0.57656249999999998</v>
      </c>
      <c r="P9" s="3">
        <v>0.70473644003055702</v>
      </c>
      <c r="Q9" s="3">
        <v>0.96457725062505795</v>
      </c>
      <c r="S9">
        <f t="shared" si="0"/>
        <v>984</v>
      </c>
      <c r="T9">
        <f t="shared" si="0"/>
        <v>-241</v>
      </c>
      <c r="V9">
        <f t="shared" si="1"/>
        <v>800</v>
      </c>
      <c r="W9">
        <f t="shared" si="1"/>
        <v>-35</v>
      </c>
    </row>
    <row r="10" spans="1:23" x14ac:dyDescent="0.2">
      <c r="A10" s="5" t="s">
        <v>13</v>
      </c>
      <c r="B10" s="5">
        <v>35089</v>
      </c>
      <c r="C10" s="5">
        <v>7856</v>
      </c>
      <c r="D10" s="5">
        <v>454</v>
      </c>
      <c r="E10" s="3">
        <v>0.98722673944236505</v>
      </c>
      <c r="F10" s="3">
        <v>0.817068343229712</v>
      </c>
      <c r="G10" s="3">
        <v>0.89412394251350502</v>
      </c>
      <c r="H10" s="3">
        <v>0.94775196227250802</v>
      </c>
      <c r="I10" s="3">
        <v>0.967086695771045</v>
      </c>
      <c r="J10" s="5">
        <v>390</v>
      </c>
      <c r="K10" s="5">
        <v>1143</v>
      </c>
      <c r="L10" s="5">
        <v>56</v>
      </c>
      <c r="M10" s="3">
        <v>0.87443946188340804</v>
      </c>
      <c r="N10" s="3">
        <v>0.25440313111545898</v>
      </c>
      <c r="O10" s="3">
        <v>0.394138453764527</v>
      </c>
      <c r="P10" s="3">
        <v>0.58788061501356603</v>
      </c>
      <c r="Q10" s="3">
        <v>0.967086695771045</v>
      </c>
      <c r="S10">
        <f t="shared" si="0"/>
        <v>654</v>
      </c>
      <c r="T10">
        <f t="shared" si="0"/>
        <v>-105</v>
      </c>
      <c r="V10">
        <f t="shared" si="1"/>
        <v>122</v>
      </c>
      <c r="W10">
        <f t="shared" si="1"/>
        <v>-14</v>
      </c>
    </row>
    <row r="11" spans="1:23" x14ac:dyDescent="0.2">
      <c r="A11" s="5" t="s">
        <v>14</v>
      </c>
      <c r="B11" s="5">
        <v>35039</v>
      </c>
      <c r="C11" s="5">
        <v>7691</v>
      </c>
      <c r="D11" s="5">
        <v>504</v>
      </c>
      <c r="E11" s="3">
        <v>0.98581999268491605</v>
      </c>
      <c r="F11" s="3">
        <v>0.82000936110460998</v>
      </c>
      <c r="G11" s="3">
        <v>0.89530233924852698</v>
      </c>
      <c r="H11" s="3">
        <v>0.947501919935965</v>
      </c>
      <c r="I11" s="3">
        <v>0.96628122785197501</v>
      </c>
      <c r="J11" s="5">
        <v>379</v>
      </c>
      <c r="K11" s="5">
        <v>582</v>
      </c>
      <c r="L11" s="5">
        <v>67</v>
      </c>
      <c r="M11" s="3">
        <v>0.84977578475336302</v>
      </c>
      <c r="N11" s="3">
        <v>0.39438085327783501</v>
      </c>
      <c r="O11" s="3">
        <v>0.53873489694385202</v>
      </c>
      <c r="P11" s="3">
        <v>0.69034608378870599</v>
      </c>
      <c r="Q11" s="3">
        <v>0.96628122785197501</v>
      </c>
      <c r="S11">
        <f t="shared" si="0"/>
        <v>819</v>
      </c>
      <c r="T11">
        <f t="shared" si="0"/>
        <v>-155</v>
      </c>
      <c r="V11">
        <f t="shared" si="1"/>
        <v>683</v>
      </c>
      <c r="W11">
        <f t="shared" si="1"/>
        <v>-25</v>
      </c>
    </row>
    <row r="12" spans="1:23" x14ac:dyDescent="0.2">
      <c r="A12" s="5" t="s">
        <v>15</v>
      </c>
      <c r="B12" s="5">
        <v>35114</v>
      </c>
      <c r="C12" s="5">
        <v>7944</v>
      </c>
      <c r="D12" s="5">
        <v>429</v>
      </c>
      <c r="E12" s="3">
        <v>0.98793011282109</v>
      </c>
      <c r="F12" s="3">
        <v>0.81550466812206701</v>
      </c>
      <c r="G12" s="3">
        <v>0.89347463772725499</v>
      </c>
      <c r="H12" s="3">
        <v>0.94784862063380604</v>
      </c>
      <c r="I12" s="3">
        <v>0.96747441072338702</v>
      </c>
      <c r="J12" s="5">
        <v>391</v>
      </c>
      <c r="K12" s="5">
        <v>1161</v>
      </c>
      <c r="L12" s="5">
        <v>55</v>
      </c>
      <c r="M12" s="3">
        <v>0.87668161434977498</v>
      </c>
      <c r="N12" s="3">
        <v>0.25193298969072098</v>
      </c>
      <c r="O12" s="3">
        <v>0.39139139139139101</v>
      </c>
      <c r="P12" s="3">
        <v>0.58603117505995195</v>
      </c>
      <c r="Q12" s="3">
        <v>0.96747441072338702</v>
      </c>
      <c r="S12">
        <f t="shared" si="0"/>
        <v>566</v>
      </c>
      <c r="T12">
        <f t="shared" si="0"/>
        <v>-80</v>
      </c>
      <c r="V12">
        <f t="shared" si="1"/>
        <v>104</v>
      </c>
      <c r="W12">
        <f t="shared" si="1"/>
        <v>-13</v>
      </c>
    </row>
    <row r="13" spans="1:23" ht="17" thickBot="1" x14ac:dyDescent="0.25">
      <c r="A13" s="6" t="s">
        <v>16</v>
      </c>
      <c r="B13" s="6">
        <v>35067</v>
      </c>
      <c r="C13" s="6">
        <v>7764</v>
      </c>
      <c r="D13" s="6">
        <v>476</v>
      </c>
      <c r="E13" s="4">
        <v>0.98660777086908802</v>
      </c>
      <c r="F13" s="4">
        <v>0.81872942494921896</v>
      </c>
      <c r="G13" s="4">
        <v>0.89486309235205497</v>
      </c>
      <c r="H13" s="4">
        <v>0.94774138797749197</v>
      </c>
      <c r="I13" s="4">
        <v>0.966784113278083</v>
      </c>
      <c r="J13" s="6">
        <v>381</v>
      </c>
      <c r="K13" s="6">
        <v>645</v>
      </c>
      <c r="L13" s="6">
        <v>65</v>
      </c>
      <c r="M13" s="4">
        <v>0.85426008968609801</v>
      </c>
      <c r="N13" s="4">
        <v>0.37134502923976598</v>
      </c>
      <c r="O13" s="4">
        <v>0.51766304347825998</v>
      </c>
      <c r="P13" s="4">
        <v>0.67793594306049798</v>
      </c>
      <c r="Q13" s="4">
        <v>0.966784113278083</v>
      </c>
      <c r="S13">
        <f t="shared" si="0"/>
        <v>746</v>
      </c>
      <c r="T13">
        <f t="shared" si="0"/>
        <v>-127</v>
      </c>
      <c r="V13">
        <f t="shared" si="1"/>
        <v>620</v>
      </c>
      <c r="W13">
        <f t="shared" si="1"/>
        <v>-23</v>
      </c>
    </row>
    <row r="14" spans="1:23" x14ac:dyDescent="0.2">
      <c r="A14" s="5" t="s">
        <v>27</v>
      </c>
      <c r="B14" s="5">
        <v>35146</v>
      </c>
      <c r="C14" s="5">
        <v>7819</v>
      </c>
      <c r="D14" s="5">
        <v>397</v>
      </c>
      <c r="E14" s="3">
        <v>0.98883043074585697</v>
      </c>
      <c r="F14" s="3">
        <v>0.81801466309786997</v>
      </c>
      <c r="G14" s="3">
        <v>0.89534824476486397</v>
      </c>
      <c r="H14" s="3">
        <v>0.94918897897232801</v>
      </c>
      <c r="I14" s="3">
        <v>0.96860427943073202</v>
      </c>
      <c r="J14" s="5">
        <v>397</v>
      </c>
      <c r="K14" s="5">
        <v>1189</v>
      </c>
      <c r="L14" s="5">
        <v>49</v>
      </c>
      <c r="M14" s="3">
        <v>0.89013452914798197</v>
      </c>
      <c r="N14" s="3">
        <v>0.250315258511979</v>
      </c>
      <c r="O14" s="3">
        <v>0.39074803149606302</v>
      </c>
      <c r="P14" s="3">
        <v>0.58902077151335297</v>
      </c>
      <c r="Q14" s="3">
        <v>0.96860427943073202</v>
      </c>
      <c r="S14">
        <f t="shared" si="0"/>
        <v>691</v>
      </c>
      <c r="T14">
        <f t="shared" si="0"/>
        <v>-48</v>
      </c>
      <c r="V14">
        <f t="shared" si="1"/>
        <v>76</v>
      </c>
      <c r="W14">
        <f t="shared" si="1"/>
        <v>-7</v>
      </c>
    </row>
    <row r="15" spans="1:23" x14ac:dyDescent="0.2">
      <c r="A15" s="5" t="s">
        <v>17</v>
      </c>
      <c r="B15" s="5">
        <v>35161</v>
      </c>
      <c r="C15" s="5">
        <v>7951</v>
      </c>
      <c r="D15" s="5">
        <v>382</v>
      </c>
      <c r="E15" s="3">
        <v>0.98925245477309098</v>
      </c>
      <c r="F15" s="3">
        <v>0.81557339023937603</v>
      </c>
      <c r="G15" s="3">
        <v>0.89405632191214801</v>
      </c>
      <c r="H15" s="3">
        <v>0.94884069860322495</v>
      </c>
      <c r="I15" s="3">
        <v>0.96862525792081999</v>
      </c>
      <c r="J15" s="5">
        <v>400</v>
      </c>
      <c r="K15" s="5">
        <v>1206</v>
      </c>
      <c r="L15" s="5">
        <v>46</v>
      </c>
      <c r="M15" s="3">
        <v>0.89686098654708502</v>
      </c>
      <c r="N15" s="3">
        <v>0.24906600249065999</v>
      </c>
      <c r="O15" s="3">
        <v>0.38986354775828402</v>
      </c>
      <c r="P15" s="3">
        <v>0.58997050147492602</v>
      </c>
      <c r="Q15" s="3">
        <v>0.96862525792081999</v>
      </c>
      <c r="S15">
        <f t="shared" si="0"/>
        <v>559</v>
      </c>
      <c r="T15">
        <f t="shared" si="0"/>
        <v>-33</v>
      </c>
      <c r="V15">
        <f t="shared" si="1"/>
        <v>59</v>
      </c>
      <c r="W15">
        <f t="shared" si="1"/>
        <v>-4</v>
      </c>
    </row>
    <row r="16" spans="1:23" x14ac:dyDescent="0.2">
      <c r="A16" s="5" t="s">
        <v>18</v>
      </c>
      <c r="B16" s="5">
        <v>35161</v>
      </c>
      <c r="C16" s="5">
        <v>7951</v>
      </c>
      <c r="D16" s="5">
        <v>382</v>
      </c>
      <c r="E16" s="3">
        <v>0.98925245477309098</v>
      </c>
      <c r="F16" s="3">
        <v>0.81557339023937603</v>
      </c>
      <c r="G16" s="3">
        <v>0.89405632191214801</v>
      </c>
      <c r="H16" s="3">
        <v>0.94884069860322495</v>
      </c>
      <c r="I16" s="3">
        <v>0.96862525792081999</v>
      </c>
      <c r="J16" s="5">
        <v>400</v>
      </c>
      <c r="K16" s="5">
        <v>1206</v>
      </c>
      <c r="L16" s="5">
        <v>46</v>
      </c>
      <c r="M16" s="3">
        <v>0.89686098654708502</v>
      </c>
      <c r="N16" s="3">
        <v>0.24906600249065999</v>
      </c>
      <c r="O16" s="3">
        <v>0.38986354775828402</v>
      </c>
      <c r="P16" s="3">
        <v>0.58997050147492602</v>
      </c>
      <c r="Q16" s="3">
        <v>0.96862525792081999</v>
      </c>
      <c r="S16">
        <f t="shared" si="0"/>
        <v>559</v>
      </c>
      <c r="T16">
        <f t="shared" si="0"/>
        <v>-33</v>
      </c>
      <c r="V16">
        <f t="shared" si="1"/>
        <v>59</v>
      </c>
      <c r="W16">
        <f t="shared" si="1"/>
        <v>-4</v>
      </c>
    </row>
    <row r="17" spans="1:23" x14ac:dyDescent="0.2">
      <c r="A17" s="5" t="s">
        <v>19</v>
      </c>
      <c r="B17" s="5">
        <v>35165</v>
      </c>
      <c r="C17" s="5">
        <v>8024</v>
      </c>
      <c r="D17" s="5">
        <v>378</v>
      </c>
      <c r="E17" s="3">
        <v>0.98936499451368698</v>
      </c>
      <c r="F17" s="3">
        <v>0.81421195211743702</v>
      </c>
      <c r="G17" s="3">
        <v>0.89328354417517597</v>
      </c>
      <c r="H17" s="3">
        <v>0.94855444241237297</v>
      </c>
      <c r="I17" s="3">
        <v>0.9685300047373</v>
      </c>
      <c r="J17" s="5">
        <v>401</v>
      </c>
      <c r="K17" s="5">
        <v>1215</v>
      </c>
      <c r="L17" s="5">
        <v>45</v>
      </c>
      <c r="M17" s="3">
        <v>0.89910313901345296</v>
      </c>
      <c r="N17" s="3">
        <v>0.248143564356435</v>
      </c>
      <c r="O17" s="3">
        <v>0.388942774005819</v>
      </c>
      <c r="P17" s="3">
        <v>0.58970588235294097</v>
      </c>
      <c r="Q17" s="3">
        <v>0.9685300047373</v>
      </c>
      <c r="S17">
        <f t="shared" si="0"/>
        <v>486</v>
      </c>
      <c r="T17">
        <f t="shared" si="0"/>
        <v>-29</v>
      </c>
      <c r="V17">
        <f t="shared" si="1"/>
        <v>50</v>
      </c>
      <c r="W17">
        <f t="shared" si="1"/>
        <v>-3</v>
      </c>
    </row>
    <row r="18" spans="1:23" ht="17" thickBot="1" x14ac:dyDescent="0.25">
      <c r="A18" s="6" t="s">
        <v>20</v>
      </c>
      <c r="B18" s="6">
        <v>35165</v>
      </c>
      <c r="C18" s="6">
        <v>8019</v>
      </c>
      <c r="D18" s="6">
        <v>378</v>
      </c>
      <c r="E18" s="4">
        <v>0.98936499451368698</v>
      </c>
      <c r="F18" s="4">
        <v>0.81430622452760204</v>
      </c>
      <c r="G18" s="4">
        <v>0.89334027716031295</v>
      </c>
      <c r="H18" s="4">
        <v>0.94858002978053002</v>
      </c>
      <c r="I18" s="4">
        <v>0.96854334276215903</v>
      </c>
      <c r="J18" s="6">
        <v>401</v>
      </c>
      <c r="K18" s="6">
        <v>1215</v>
      </c>
      <c r="L18" s="6">
        <v>45</v>
      </c>
      <c r="M18" s="4">
        <v>0.89910313901345296</v>
      </c>
      <c r="N18" s="4">
        <v>0.248143564356435</v>
      </c>
      <c r="O18" s="4">
        <v>0.388942774005819</v>
      </c>
      <c r="P18" s="4">
        <v>0.58970588235294097</v>
      </c>
      <c r="Q18" s="4">
        <v>0.96854334276215903</v>
      </c>
      <c r="S18">
        <f t="shared" si="0"/>
        <v>491</v>
      </c>
      <c r="T18">
        <f t="shared" si="0"/>
        <v>-29</v>
      </c>
      <c r="V18">
        <f t="shared" si="1"/>
        <v>50</v>
      </c>
      <c r="W18">
        <f t="shared" si="1"/>
        <v>-3</v>
      </c>
    </row>
    <row r="19" spans="1:23" x14ac:dyDescent="0.2">
      <c r="A19" s="5" t="s">
        <v>28</v>
      </c>
      <c r="B19" s="5">
        <v>35069</v>
      </c>
      <c r="C19" s="5">
        <v>7788</v>
      </c>
      <c r="D19" s="5">
        <v>474</v>
      </c>
      <c r="E19" s="3">
        <v>0.98666404073938596</v>
      </c>
      <c r="F19" s="3">
        <v>0.81827939426464702</v>
      </c>
      <c r="G19" s="3">
        <v>0.89461734693877504</v>
      </c>
      <c r="H19" s="3">
        <v>0.947662258348691</v>
      </c>
      <c r="I19" s="3">
        <v>0.96676995346580497</v>
      </c>
      <c r="J19" s="5">
        <v>387</v>
      </c>
      <c r="K19" s="5">
        <v>1138</v>
      </c>
      <c r="L19" s="5">
        <v>59</v>
      </c>
      <c r="M19" s="3">
        <v>0.867713004484304</v>
      </c>
      <c r="N19" s="3">
        <v>0.25377049180327799</v>
      </c>
      <c r="O19" s="3">
        <v>0.39269406392694001</v>
      </c>
      <c r="P19" s="3">
        <v>0.58476881233000899</v>
      </c>
      <c r="Q19" s="3">
        <v>0.96676995346580497</v>
      </c>
      <c r="S19">
        <f t="shared" si="0"/>
        <v>722</v>
      </c>
      <c r="T19">
        <f t="shared" si="0"/>
        <v>-125</v>
      </c>
      <c r="V19">
        <f t="shared" si="1"/>
        <v>127</v>
      </c>
      <c r="W19">
        <f t="shared" si="1"/>
        <v>-17</v>
      </c>
    </row>
    <row r="20" spans="1:23" x14ac:dyDescent="0.2">
      <c r="A20" s="5" t="s">
        <v>21</v>
      </c>
      <c r="B20" s="5">
        <v>35114</v>
      </c>
      <c r="C20" s="5">
        <v>7930</v>
      </c>
      <c r="D20" s="5">
        <v>429</v>
      </c>
      <c r="E20" s="3">
        <v>0.98793011282109</v>
      </c>
      <c r="F20" s="3">
        <v>0.81576990985967801</v>
      </c>
      <c r="G20" s="3">
        <v>0.89363380711822504</v>
      </c>
      <c r="H20" s="3">
        <v>0.94792026606772595</v>
      </c>
      <c r="I20" s="3">
        <v>0.967511730879974</v>
      </c>
      <c r="J20" s="5">
        <v>391</v>
      </c>
      <c r="K20" s="5">
        <v>1158</v>
      </c>
      <c r="L20" s="5">
        <v>55</v>
      </c>
      <c r="M20" s="3">
        <v>0.87668161434977498</v>
      </c>
      <c r="N20" s="3">
        <v>0.25242091672046402</v>
      </c>
      <c r="O20" s="3">
        <v>0.39197994987468598</v>
      </c>
      <c r="P20" s="3">
        <v>0.58655865586558598</v>
      </c>
      <c r="Q20" s="3">
        <v>0.967511730879974</v>
      </c>
      <c r="S20">
        <f t="shared" si="0"/>
        <v>580</v>
      </c>
      <c r="T20">
        <f t="shared" si="0"/>
        <v>-80</v>
      </c>
      <c r="V20">
        <f t="shared" si="1"/>
        <v>107</v>
      </c>
      <c r="W20">
        <f t="shared" si="1"/>
        <v>-13</v>
      </c>
    </row>
    <row r="21" spans="1:23" x14ac:dyDescent="0.2">
      <c r="A21" s="5" t="s">
        <v>22</v>
      </c>
      <c r="B21" s="5">
        <v>35113</v>
      </c>
      <c r="C21" s="5">
        <v>7929</v>
      </c>
      <c r="D21" s="5">
        <v>430</v>
      </c>
      <c r="E21" s="3">
        <v>0.98790197788594003</v>
      </c>
      <c r="F21" s="3">
        <v>0.81578458250081298</v>
      </c>
      <c r="G21" s="3">
        <v>0.89363110008271296</v>
      </c>
      <c r="H21" s="3">
        <v>0.94790350621443198</v>
      </c>
      <c r="I21" s="3">
        <v>0.967489508967318</v>
      </c>
      <c r="J21" s="5">
        <v>391</v>
      </c>
      <c r="K21" s="5">
        <v>1158</v>
      </c>
      <c r="L21" s="5">
        <v>55</v>
      </c>
      <c r="M21" s="3">
        <v>0.87668161434977498</v>
      </c>
      <c r="N21" s="3">
        <v>0.25242091672046402</v>
      </c>
      <c r="O21" s="3">
        <v>0.39197994987468598</v>
      </c>
      <c r="P21" s="3">
        <v>0.58655865586558598</v>
      </c>
      <c r="Q21" s="3">
        <v>0.967489508967318</v>
      </c>
      <c r="S21">
        <f t="shared" si="0"/>
        <v>581</v>
      </c>
      <c r="T21">
        <f t="shared" si="0"/>
        <v>-81</v>
      </c>
      <c r="V21">
        <f t="shared" si="1"/>
        <v>107</v>
      </c>
      <c r="W21">
        <f t="shared" si="1"/>
        <v>-13</v>
      </c>
    </row>
    <row r="22" spans="1:23" x14ac:dyDescent="0.2">
      <c r="A22" s="5" t="s">
        <v>23</v>
      </c>
      <c r="B22" s="5">
        <v>35130</v>
      </c>
      <c r="C22" s="5">
        <v>8008</v>
      </c>
      <c r="D22" s="5">
        <v>413</v>
      </c>
      <c r="E22" s="3">
        <v>0.98838027178347299</v>
      </c>
      <c r="F22" s="3">
        <v>0.81436320645370597</v>
      </c>
      <c r="G22" s="3">
        <v>0.89297289053265705</v>
      </c>
      <c r="H22" s="3">
        <v>0.94787113485510699</v>
      </c>
      <c r="I22" s="3">
        <v>0.96770194890159</v>
      </c>
      <c r="J22" s="5">
        <v>393</v>
      </c>
      <c r="K22" s="5">
        <v>1171</v>
      </c>
      <c r="L22" s="5">
        <v>53</v>
      </c>
      <c r="M22" s="3">
        <v>0.88116591928251098</v>
      </c>
      <c r="N22" s="3">
        <v>0.25127877237851598</v>
      </c>
      <c r="O22" s="3">
        <v>0.39104477611940303</v>
      </c>
      <c r="P22" s="3">
        <v>0.58691756272401396</v>
      </c>
      <c r="Q22" s="3">
        <v>0.96770194890159</v>
      </c>
      <c r="S22">
        <f t="shared" si="0"/>
        <v>502</v>
      </c>
      <c r="T22">
        <f t="shared" si="0"/>
        <v>-64</v>
      </c>
      <c r="V22">
        <f t="shared" si="1"/>
        <v>94</v>
      </c>
      <c r="W22">
        <f t="shared" si="1"/>
        <v>-11</v>
      </c>
    </row>
    <row r="23" spans="1:23" x14ac:dyDescent="0.2">
      <c r="A23" s="5" t="s">
        <v>24</v>
      </c>
      <c r="B23" s="5">
        <v>35128</v>
      </c>
      <c r="C23" s="5">
        <v>8003</v>
      </c>
      <c r="D23" s="5">
        <v>415</v>
      </c>
      <c r="E23" s="3">
        <v>0.98832400191317504</v>
      </c>
      <c r="F23" s="3">
        <v>0.814449004196517</v>
      </c>
      <c r="G23" s="3">
        <v>0.89300149986018196</v>
      </c>
      <c r="H23" s="3">
        <v>0.94785297593670903</v>
      </c>
      <c r="I23" s="3">
        <v>0.96766551520861199</v>
      </c>
      <c r="J23" s="5">
        <v>392</v>
      </c>
      <c r="K23" s="5">
        <v>1171</v>
      </c>
      <c r="L23" s="5">
        <v>54</v>
      </c>
      <c r="M23" s="3">
        <v>0.87892376681614304</v>
      </c>
      <c r="N23" s="3">
        <v>0.25079974408189298</v>
      </c>
      <c r="O23" s="3">
        <v>0.39024390243902402</v>
      </c>
      <c r="P23" s="3">
        <v>0.58559904391992801</v>
      </c>
      <c r="Q23" s="3">
        <v>0.96766551520861199</v>
      </c>
      <c r="S23">
        <f t="shared" si="0"/>
        <v>507</v>
      </c>
      <c r="T23">
        <f t="shared" si="0"/>
        <v>-66</v>
      </c>
      <c r="V23">
        <f t="shared" si="1"/>
        <v>94</v>
      </c>
      <c r="W23">
        <f t="shared" si="1"/>
        <v>-12</v>
      </c>
    </row>
  </sheetData>
  <conditionalFormatting sqref="G40:G1048576 G2:G2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40:H1048576 H2:H23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0:I1048576 I2:I23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O1048576 O2:O23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40:P1048576 P2:P23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0:Q1048576 Q2:Q23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0:E1048576 E2:E23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0:F1048576 F2:F23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0:M1048576 M2:M23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40:N1048576 N2:N2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104857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{CF53FC7E-F003-5345-96F9-226FACDFFE78}</x14:id>
        </ext>
      </extLst>
    </cfRule>
  </conditionalFormatting>
  <conditionalFormatting sqref="T2:T104857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{391F49B2-8753-3C42-B3CE-B6B0BDE8228D}</x14:id>
        </ext>
      </extLst>
    </cfRule>
  </conditionalFormatting>
  <conditionalFormatting sqref="S2:T104857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{4F6BF4B5-10DB-C54C-B023-528B2E9E6169}</x14:id>
        </ext>
      </extLst>
    </cfRule>
  </conditionalFormatting>
  <conditionalFormatting sqref="R2:R1048576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{F10E5222-9B4A-E347-9D02-8EEB6EF73A85}</x14:id>
        </ext>
      </extLst>
    </cfRule>
  </conditionalFormatting>
  <conditionalFormatting sqref="S2:S1048576 T4:T23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{D569237E-0EF0-FB44-81D3-AA17018DF3F2}</x14:id>
        </ext>
      </extLst>
    </cfRule>
  </conditionalFormatting>
  <conditionalFormatting sqref="V2:V1048576 W4:W2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{2FC580FD-5E40-914C-BEAB-6D1D4D5F13AC}</x14:id>
        </ext>
      </extLst>
    </cfRule>
  </conditionalFormatting>
  <conditionalFormatting sqref="W2:W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{9DF567FE-5C39-5643-BFA9-9E95CDCA8063}</x14:id>
        </ext>
      </extLst>
    </cfRule>
  </conditionalFormatting>
  <conditionalFormatting sqref="V2:W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{20E37E08-98A6-F944-ACEE-3C25913D6CDC}</x14:id>
        </ext>
      </extLst>
    </cfRule>
  </conditionalFormatting>
  <conditionalFormatting sqref="U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{4CD59D02-9969-A340-97C0-B1F550E70CC4}</x14:id>
        </ext>
      </extLst>
    </cfRule>
  </conditionalFormatting>
  <conditionalFormatting sqref="T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{179BC764-D2ED-CE49-97E3-A8811E099FC3}</x14:id>
        </ext>
      </extLst>
    </cfRule>
  </conditionalFormatting>
  <conditionalFormatting sqref="T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{FB52835B-85E4-7D47-84EB-B810C5AD0395}</x14:id>
        </ext>
      </extLst>
    </cfRule>
  </conditionalFormatting>
  <conditionalFormatting sqref="R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{F00E9F91-DB22-BD4F-9667-A2C7449D8F08}</x14:id>
        </ext>
      </extLst>
    </cfRule>
  </conditionalFormatting>
  <conditionalFormatting sqref="W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{7F85D4F1-1691-0642-89C5-F97A41C6C4C5}</x14:id>
        </ext>
      </extLst>
    </cfRule>
  </conditionalFormatting>
  <conditionalFormatting sqref="W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{ED571C6F-703E-E745-9286-A501FF4E313C}</x14:id>
        </ext>
      </extLst>
    </cfRule>
  </conditionalFormatting>
  <conditionalFormatting sqref="M1:M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53FC7E-F003-5345-96F9-226FACDF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391F49B2-8753-3C42-B3CE-B6B0BDE822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T2:T1048576</xm:sqref>
        </x14:conditionalFormatting>
        <x14:conditionalFormatting xmlns:xm="http://schemas.microsoft.com/office/excel/2006/main">
          <x14:cfRule type="dataBar" id="{4F6BF4B5-10DB-C54C-B023-528B2E9E61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S2:T1048576</xm:sqref>
        </x14:conditionalFormatting>
        <x14:conditionalFormatting xmlns:xm="http://schemas.microsoft.com/office/excel/2006/main">
          <x14:cfRule type="dataBar" id="{F10E5222-9B4A-E347-9D02-8EEB6EF73A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R2:R1048576</xm:sqref>
        </x14:conditionalFormatting>
        <x14:conditionalFormatting xmlns:xm="http://schemas.microsoft.com/office/excel/2006/main">
          <x14:cfRule type="dataBar" id="{D569237E-0EF0-FB44-81D3-AA17018DF3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S2:S1048576 T4:T23</xm:sqref>
        </x14:conditionalFormatting>
        <x14:conditionalFormatting xmlns:xm="http://schemas.microsoft.com/office/excel/2006/main">
          <x14:cfRule type="dataBar" id="{2FC580FD-5E40-914C-BEAB-6D1D4D5F13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V2:V1048576 W4:W23</xm:sqref>
        </x14:conditionalFormatting>
        <x14:conditionalFormatting xmlns:xm="http://schemas.microsoft.com/office/excel/2006/main">
          <x14:cfRule type="dataBar" id="{9DF567FE-5C39-5643-BFA9-9E95CDCA80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W2:W1048576</xm:sqref>
        </x14:conditionalFormatting>
        <x14:conditionalFormatting xmlns:xm="http://schemas.microsoft.com/office/excel/2006/main">
          <x14:cfRule type="dataBar" id="{20E37E08-98A6-F944-ACEE-3C25913D6C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V2:W1048576</xm:sqref>
        </x14:conditionalFormatting>
        <x14:conditionalFormatting xmlns:xm="http://schemas.microsoft.com/office/excel/2006/main">
          <x14:cfRule type="dataBar" id="{4CD59D02-9969-A340-97C0-B1F550E70C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</xm:sqref>
        </x14:conditionalFormatting>
        <x14:conditionalFormatting xmlns:xm="http://schemas.microsoft.com/office/excel/2006/main">
          <x14:cfRule type="dataBar" id="{179BC764-D2ED-CE49-97E3-A8811E099F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FB52835B-85E4-7D47-84EB-B810C5AD0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F00E9F91-DB22-BD4F-9667-A2C7449D8F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</xm:sqref>
        </x14:conditionalFormatting>
        <x14:conditionalFormatting xmlns:xm="http://schemas.microsoft.com/office/excel/2006/main">
          <x14:cfRule type="dataBar" id="{7F85D4F1-1691-0642-89C5-F97A41C6C4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</xm:sqref>
        </x14:conditionalFormatting>
        <x14:conditionalFormatting xmlns:xm="http://schemas.microsoft.com/office/excel/2006/main">
          <x14:cfRule type="dataBar" id="{ED571C6F-703E-E745-9286-A501FF4E31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2018-04-14T10:46:43Z</dcterms:created>
  <dcterms:modified xsi:type="dcterms:W3CDTF">2018-04-16T08:13:41Z</dcterms:modified>
</cp:coreProperties>
</file>