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aumee\Downloads\Excel_Project_Data_Analysis\Excel_Project_Data_Analysis\Project 2\"/>
    </mc:Choice>
  </mc:AlternateContent>
  <xr:revisionPtr revIDLastSave="0" documentId="13_ncr:1_{B6E47C33-16EA-449E-BD4F-94FF03A49D0D}" xr6:coauthVersionLast="47" xr6:coauthVersionMax="47" xr10:uidLastSave="{00000000-0000-0000-0000-000000000000}"/>
  <bookViews>
    <workbookView xWindow="-108" yWindow="-108" windowWidth="23256" windowHeight="12456" xr2:uid="{57949BBD-CD60-4EA9-A968-271BAB801D2A}"/>
  </bookViews>
  <sheets>
    <sheet name="skill_analysis" sheetId="2" r:id="rId1"/>
    <sheet name="Skill_requested" sheetId="3" r:id="rId2"/>
    <sheet name="High Paying Job Title" sheetId="4" r:id="rId3"/>
    <sheet name="Top Paying skills" sheetId="5" r:id="rId4"/>
  </sheets>
  <definedNames>
    <definedName name="Slicer_job_country">#N/A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4d77604f-899c-4863-a041-9e011553b2cf" name="Data_jobs_all" connection="Query - Data_jobs_all"/>
          <x15:modelTable id="job_skills_all_4caf912e-8fdb-4b7b-bffb-bfa19978f4a9" name="job_skills_all" connection="Query - job_skills_all"/>
        </x15:modelTables>
        <x15:modelRelationships>
          <x15:modelRelationship fromTable="job_skills_all"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0" i="3" l="1" a="1"/>
  <c r="P20"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C40452E-F58E-46C4-BEC4-9AF8C0CD21B7}" name="Query - Data_jobs_all" description="Connection to the 'Data_jobs_all' query in the workbook." type="100" refreshedVersion="8" minRefreshableVersion="5">
    <extLst>
      <ext xmlns:x15="http://schemas.microsoft.com/office/spreadsheetml/2010/11/main" uri="{DE250136-89BD-433C-8126-D09CA5730AF9}">
        <x15:connection id="e04cd825-5ce4-4c0f-bae3-4e5fb39bf6bc"/>
      </ext>
    </extLst>
  </connection>
  <connection id="2" xr16:uid="{32613A56-75E9-48AB-B93F-141CDA683641}" name="Query - job_skills_all" description="Connection to the 'job_skills_all' query in the workbook." type="100" refreshedVersion="8" minRefreshableVersion="5">
    <extLst>
      <ext xmlns:x15="http://schemas.microsoft.com/office/spreadsheetml/2010/11/main" uri="{DE250136-89BD-433C-8126-D09CA5730AF9}">
        <x15:connection id="8129d97d-bdf4-4181-9711-bf6aa0a5af61"/>
      </ext>
    </extLst>
  </connection>
  <connection id="3" xr16:uid="{DBF7FA5D-299B-412D-B9B5-D5640FAD47E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<sst xmlns="http://schemas.openxmlformats.org/spreadsheetml/2006/main" count="60" uniqueCount="33">
  <si>
    <t>Row Labels</t>
  </si>
  <si>
    <t>Excel</t>
  </si>
  <si>
    <t>Python</t>
  </si>
  <si>
    <t>R</t>
  </si>
  <si>
    <t>Sas</t>
  </si>
  <si>
    <t>SQL</t>
  </si>
  <si>
    <t>Tableau</t>
  </si>
  <si>
    <t>Grand Total</t>
  </si>
  <si>
    <t>skill_percent</t>
  </si>
  <si>
    <t>Business Analyst</t>
  </si>
  <si>
    <t>Cloud Engineer</t>
  </si>
  <si>
    <t>Data Analyst</t>
  </si>
  <si>
    <t>Data Engineer</t>
  </si>
  <si>
    <t>Data Scientist</t>
  </si>
  <si>
    <t>Machine Learning Engineer</t>
  </si>
  <si>
    <t>Senior Data Analyst</t>
  </si>
  <si>
    <t>Senior Data Engineer</t>
  </si>
  <si>
    <t>Senior Data Scientist</t>
  </si>
  <si>
    <t>Software Engineer</t>
  </si>
  <si>
    <t>skill_per_job</t>
  </si>
  <si>
    <t>Median_salary</t>
  </si>
  <si>
    <t>US median</t>
  </si>
  <si>
    <t>Non US</t>
  </si>
  <si>
    <t>Oracle</t>
  </si>
  <si>
    <t>Powerpoint</t>
  </si>
  <si>
    <t>Word</t>
  </si>
  <si>
    <t>Power Bi</t>
  </si>
  <si>
    <t>Skill Analysis For Data Science Jobs</t>
  </si>
  <si>
    <t>Median Salary</t>
  </si>
  <si>
    <t>Skill %</t>
  </si>
  <si>
    <t xml:space="preserve">Most Optimim Skills for Data Science Jobs </t>
  </si>
  <si>
    <t>Salary Distribution For Data Science Jobs</t>
  </si>
  <si>
    <t>How Many Skills Requested For Different Titles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</si>
</sst>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_ * #,##0.0_ ;_ * \-#,##0.0_ ;_ * &quot;-&quot;??_ ;_ @_ "/>
    <numFmt numFmtId="165" formatCode="\$#,##0;\(\$#,##0\);\$#,##0"/>
    <numFmt numFmtId="166" formatCode="_ * #,##0_ ;_ * \-#,##0_ ;_ * &quot;-&quot;??_ ;_ @_ "/>
  </numFmts>
  <fonts count="4" x14ac:knownFonts="1">
    <font>
      <sz val="11"/>
      <color theme="1"/>
      <name val="Calibri"/>
      <family val="2"/>
      <scheme val="minor"/>
    </font>
    <font>
      <sz val="11"/>
      <color theme="1"/>
      <name val="Calibri"/>
      <family val="2"/>
      <scheme val="minor"/>
    </font>
    <font>
      <b/>
      <sz val="28"/>
      <color theme="1"/>
      <name val="Calibri"/>
      <family val="2"/>
      <scheme val="minor"/>
    </font>
    <font>
      <b/>
      <sz val="36"/>
      <color theme="1"/>
      <name val="Calibri"/>
      <family val="2"/>
      <scheme val="minor"/>
    </font>
  </fonts>
  <fills count="3">
    <fill>
      <patternFill patternType="none"/>
    </fill>
    <fill>
      <patternFill patternType="gray125"/>
    </fill>
    <fill>
      <patternFill patternType="solid">
        <fgColor theme="5" tint="0.79998168889431442"/>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5">
    <xf numFmtId="0" fontId="0" fillId="0" borderId="0" xfId="0"/>
    <xf numFmtId="0" fontId="0" fillId="0" borderId="0" xfId="0" pivotButton="1"/>
    <xf numFmtId="0" fontId="0" fillId="0" borderId="0" xfId="0" applyAlignment="1">
      <alignment horizontal="left"/>
    </xf>
    <xf numFmtId="9" fontId="0" fillId="0" borderId="0" xfId="0" applyNumberFormat="1"/>
    <xf numFmtId="164" fontId="0" fillId="0" borderId="0" xfId="0" applyNumberFormat="1"/>
    <xf numFmtId="165" fontId="0" fillId="0" borderId="0" xfId="0" applyNumberFormat="1"/>
    <xf numFmtId="164" fontId="0" fillId="0" borderId="0" xfId="1" applyNumberFormat="1" applyFont="1"/>
    <xf numFmtId="9" fontId="0" fillId="0" borderId="0" xfId="2" applyFont="1"/>
    <xf numFmtId="43" fontId="0" fillId="0" borderId="0" xfId="1" applyFont="1"/>
    <xf numFmtId="0" fontId="0" fillId="0" borderId="0" xfId="0" applyAlignment="1">
      <alignment vertical="center"/>
    </xf>
    <xf numFmtId="166" fontId="0" fillId="0" borderId="0" xfId="0" applyNumberFormat="1"/>
    <xf numFmtId="0" fontId="2" fillId="2" borderId="0" xfId="0" applyFont="1" applyFill="1" applyAlignment="1">
      <alignment horizontal="center" vertical="center"/>
    </xf>
    <xf numFmtId="0" fontId="0" fillId="2" borderId="0" xfId="0" applyFill="1" applyAlignment="1">
      <alignment horizontal="center" vertical="center"/>
    </xf>
    <xf numFmtId="0" fontId="3" fillId="2" borderId="0" xfId="0" applyFont="1" applyFill="1" applyAlignment="1">
      <alignment horizontal="center" vertical="center"/>
    </xf>
    <xf numFmtId="0" fontId="3" fillId="2" borderId="0" xfId="0" applyFont="1" applyFill="1" applyAlignment="1">
      <alignment horizontal="center"/>
    </xf>
  </cellXfs>
  <cellStyles count="3">
    <cellStyle name="Comma" xfId="1" builtinId="3"/>
    <cellStyle name="Normal" xfId="0" builtinId="0"/>
    <cellStyle name="Percent" xfId="2" builtinId="5"/>
  </cellStyles>
  <dxfs count="4">
    <dxf>
      <numFmt numFmtId="13" formatCode="0%"/>
    </dxf>
    <dxf>
      <numFmt numFmtId="166" formatCode="_ * #,##0_ ;_ * \-#,##0_ ;_ * &quot;-&quot;??_ ;_ @_ "/>
    </dxf>
    <dxf>
      <numFmt numFmtId="164" formatCode="_ * #,##0.0_ ;_ * \-#,##0.0_ ;_ * &quot;-&quot;??_ ;_ @_ "/>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2.xlsx]skill_analysis!PivotTable4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Top</a:t>
            </a:r>
            <a:r>
              <a:rPr lang="en-US" sz="1800" b="1" baseline="0"/>
              <a:t> Data Nerds Skills ?</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skill_analysis!$C$11</c:f>
              <c:strCache>
                <c:ptCount val="1"/>
                <c:pt idx="0">
                  <c:v>Total</c:v>
                </c:pt>
              </c:strCache>
            </c:strRef>
          </c:tx>
          <c:spPr>
            <a:solidFill>
              <a:schemeClr val="accent1"/>
            </a:solidFill>
            <a:ln>
              <a:noFill/>
            </a:ln>
            <a:effectLst/>
          </c:spPr>
          <c:invertIfNegative val="0"/>
          <c:cat>
            <c:strRef>
              <c:f>skill_analysis!$B$12:$B$22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skill_analysis!$C$12:$C$22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040F-4806-BA69-0315DDFD55E4}"/>
            </c:ext>
          </c:extLst>
        </c:ser>
        <c:dLbls>
          <c:showLegendKey val="0"/>
          <c:showVal val="0"/>
          <c:showCatName val="0"/>
          <c:showSerName val="0"/>
          <c:showPercent val="0"/>
          <c:showBubbleSize val="0"/>
        </c:dLbls>
        <c:gapWidth val="182"/>
        <c:axId val="1295696080"/>
        <c:axId val="1295696560"/>
      </c:barChart>
      <c:catAx>
        <c:axId val="12956960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Job</a:t>
                </a:r>
                <a:r>
                  <a:rPr lang="en-IN" sz="1200" b="1" baseline="0"/>
                  <a:t> Skills</a:t>
                </a:r>
                <a:endParaRPr lang="en-IN" sz="1200"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696560"/>
        <c:crosses val="autoZero"/>
        <c:auto val="1"/>
        <c:lblAlgn val="ctr"/>
        <c:lblOffset val="100"/>
        <c:noMultiLvlLbl val="0"/>
      </c:catAx>
      <c:valAx>
        <c:axId val="1295696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Likelihood</a:t>
                </a:r>
                <a:r>
                  <a:rPr lang="en-IN" sz="1200" b="1" baseline="0"/>
                  <a:t> Percentage</a:t>
                </a:r>
                <a:endParaRPr lang="en-IN" sz="1200"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69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a:t>Skill</a:t>
            </a:r>
            <a:r>
              <a:rPr lang="en-IN" sz="2000" b="1" baseline="0"/>
              <a:t> Requested For Each Job</a:t>
            </a:r>
            <a:endParaRPr lang="en-IN" sz="2000" b="1"/>
          </a:p>
        </c:rich>
      </c:tx>
      <c:layout>
        <c:manualLayout>
          <c:xMode val="edge"/>
          <c:yMode val="edge"/>
          <c:x val="0.28943347594235713"/>
          <c:y val="4.51004510045100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7.4415691431805694E-2"/>
          <c:y val="9.7045710614586458E-2"/>
          <c:w val="0.86652229558495719"/>
          <c:h val="0.70332297023757639"/>
        </c:manualLayout>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6.9728142052220901E-2"/>
                  <c:y val="-0.12870012870012879"/>
                </c:manualLayout>
              </c:layout>
              <c:tx>
                <c:rich>
                  <a:bodyPr/>
                  <a:lstStyle/>
                  <a:p>
                    <a:fld id="{BF2D09DF-CD08-4599-B7A2-8A085C66A9A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3AAE-4A28-8FB1-2BB726E7F7FA}"/>
                </c:ext>
              </c:extLst>
            </c:dLbl>
            <c:dLbl>
              <c:idx val="1"/>
              <c:layout>
                <c:manualLayout>
                  <c:x val="-9.4674556213017749E-2"/>
                  <c:y val="6.4350064350064309E-2"/>
                </c:manualLayout>
              </c:layout>
              <c:tx>
                <c:rich>
                  <a:bodyPr/>
                  <a:lstStyle/>
                  <a:p>
                    <a:fld id="{EBB8987C-2E03-4640-8464-84543A0C863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AAE-4A28-8FB1-2BB726E7F7FA}"/>
                </c:ext>
              </c:extLst>
            </c:dLbl>
            <c:dLbl>
              <c:idx val="2"/>
              <c:layout>
                <c:manualLayout>
                  <c:x val="-5.128205128205128E-2"/>
                  <c:y val="0.12012012012012012"/>
                </c:manualLayout>
              </c:layout>
              <c:tx>
                <c:rich>
                  <a:bodyPr/>
                  <a:lstStyle/>
                  <a:p>
                    <a:fld id="{D911C171-D634-469E-AFA4-071BC7B1C57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3AAE-4A28-8FB1-2BB726E7F7FA}"/>
                </c:ext>
              </c:extLst>
            </c:dLbl>
            <c:dLbl>
              <c:idx val="3"/>
              <c:layout>
                <c:manualLayout>
                  <c:x val="4.7337278106508875E-2"/>
                  <c:y val="9.8670098670098669E-2"/>
                </c:manualLayout>
              </c:layout>
              <c:tx>
                <c:rich>
                  <a:bodyPr/>
                  <a:lstStyle/>
                  <a:p>
                    <a:fld id="{8BEE9447-BCAC-4655-AD08-03BCBBD651C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AAE-4A28-8FB1-2BB726E7F7FA}"/>
                </c:ext>
              </c:extLst>
            </c:dLbl>
            <c:dLbl>
              <c:idx val="4"/>
              <c:layout>
                <c:manualLayout>
                  <c:x val="2.7613412228796916E-2"/>
                  <c:y val="-0.10725010725010733"/>
                </c:manualLayout>
              </c:layout>
              <c:tx>
                <c:rich>
                  <a:bodyPr/>
                  <a:lstStyle/>
                  <a:p>
                    <a:fld id="{D54AD595-13AC-4B26-BB2D-02C2A3D3C1D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3AAE-4A28-8FB1-2BB726E7F7FA}"/>
                </c:ext>
              </c:extLst>
            </c:dLbl>
            <c:dLbl>
              <c:idx val="5"/>
              <c:layout>
                <c:manualLayout>
                  <c:x val="-1.3806706114398421E-2"/>
                  <c:y val="-0.11583011583011588"/>
                </c:manualLayout>
              </c:layout>
              <c:tx>
                <c:rich>
                  <a:bodyPr/>
                  <a:lstStyle/>
                  <a:p>
                    <a:fld id="{7F55DB1F-5CC0-4192-AE24-60F9E1C7E8E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3AAE-4A28-8FB1-2BB726E7F7FA}"/>
                </c:ext>
              </c:extLst>
            </c:dLbl>
            <c:dLbl>
              <c:idx val="6"/>
              <c:layout>
                <c:manualLayout>
                  <c:x val="-4.3392504930966469E-2"/>
                  <c:y val="-0.15015015015015015"/>
                </c:manualLayout>
              </c:layout>
              <c:tx>
                <c:rich>
                  <a:bodyPr/>
                  <a:lstStyle/>
                  <a:p>
                    <a:fld id="{BD12FF01-2367-4504-B547-D7D225BA65A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3AAE-4A28-8FB1-2BB726E7F7FA}"/>
                </c:ext>
              </c:extLst>
            </c:dLbl>
            <c:dLbl>
              <c:idx val="7"/>
              <c:layout>
                <c:manualLayout>
                  <c:x val="2.3668639053254364E-2"/>
                  <c:y val="5.5770055770055768E-2"/>
                </c:manualLayout>
              </c:layout>
              <c:tx>
                <c:rich>
                  <a:bodyPr/>
                  <a:lstStyle/>
                  <a:p>
                    <a:fld id="{E6387FEA-9A95-43CC-9368-FA7031750BC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3AAE-4A28-8FB1-2BB726E7F7FA}"/>
                </c:ext>
              </c:extLst>
            </c:dLbl>
            <c:dLbl>
              <c:idx val="8"/>
              <c:layout>
                <c:manualLayout>
                  <c:x val="2.564102564102564E-2"/>
                  <c:y val="-0.2145002145002145"/>
                </c:manualLayout>
              </c:layout>
              <c:tx>
                <c:rich>
                  <a:bodyPr/>
                  <a:lstStyle/>
                  <a:p>
                    <a:fld id="{2BBB5FA2-8DF4-41E3-A534-ADFB47A0A17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AAE-4A28-8FB1-2BB726E7F7FA}"/>
                </c:ext>
              </c:extLst>
            </c:dLbl>
            <c:dLbl>
              <c:idx val="9"/>
              <c:layout>
                <c:manualLayout>
                  <c:x val="4.9309664694280081E-2"/>
                  <c:y val="-1.2870012870012869E-2"/>
                </c:manualLayout>
              </c:layout>
              <c:tx>
                <c:rich>
                  <a:bodyPr/>
                  <a:lstStyle/>
                  <a:p>
                    <a:fld id="{C45147D5-0901-41EF-9937-FB658797546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3AAE-4A28-8FB1-2BB726E7F7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Skill_requested!$Q$20:$Q$29</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Skill_requested!$R$20:$R$29</c:f>
              <c:numCache>
                <c:formatCode>_(* #,##0.00_);_(* \(#,##0.00\);_(* "-"??_);_(@_)</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Skill_requested!$P$20:$P$29</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3AAE-4A28-8FB1-2BB726E7F7FA}"/>
            </c:ext>
          </c:extLst>
        </c:ser>
        <c:dLbls>
          <c:showLegendKey val="0"/>
          <c:showVal val="0"/>
          <c:showCatName val="0"/>
          <c:showSerName val="0"/>
          <c:showPercent val="0"/>
          <c:showBubbleSize val="0"/>
        </c:dLbls>
        <c:axId val="1560477408"/>
        <c:axId val="1560473088"/>
      </c:scatterChart>
      <c:valAx>
        <c:axId val="1560477408"/>
        <c:scaling>
          <c:orientation val="minMax"/>
          <c:min val="800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Median</a:t>
                </a:r>
                <a:r>
                  <a:rPr lang="en-IN" sz="1200" b="1" baseline="0"/>
                  <a:t> Salary</a:t>
                </a:r>
                <a:endParaRPr lang="en-IN" sz="1200" b="1"/>
              </a:p>
            </c:rich>
          </c:tx>
          <c:layout>
            <c:manualLayout>
              <c:xMode val="edge"/>
              <c:yMode val="edge"/>
              <c:x val="0.45705581728288186"/>
              <c:y val="0.899582570628855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 #,##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473088"/>
        <c:crosses val="autoZero"/>
        <c:crossBetween val="midCat"/>
      </c:valAx>
      <c:valAx>
        <c:axId val="1560473088"/>
        <c:scaling>
          <c:orientation val="minMax"/>
          <c:min val="3"/>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Skill</a:t>
                </a:r>
                <a:r>
                  <a:rPr lang="en-IN" sz="1200" b="1" baseline="0"/>
                  <a:t>s Per Job</a:t>
                </a:r>
                <a:endParaRPr lang="en-IN" sz="1200" b="1"/>
              </a:p>
            </c:rich>
          </c:tx>
          <c:layout>
            <c:manualLayout>
              <c:xMode val="edge"/>
              <c:yMode val="edge"/>
              <c:x val="1.183779749518625E-2"/>
              <c:y val="0.338334092002337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477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2.xlsx]High Paying Job Title!PivotTable6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Data</a:t>
            </a:r>
            <a:r>
              <a:rPr lang="en-US" sz="1800" b="1" baseline="0"/>
              <a:t> Jobs Salaries Across Countries</a:t>
            </a:r>
            <a:endParaRPr lang="en-US" sz="1800" b="1"/>
          </a:p>
        </c:rich>
      </c:tx>
      <c:layout>
        <c:manualLayout>
          <c:xMode val="edge"/>
          <c:yMode val="edge"/>
          <c:x val="0.22386031418102437"/>
          <c:y val="6.39386189258312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90811049608897"/>
          <c:y val="0.16662404092071614"/>
          <c:w val="0.82783776409136978"/>
          <c:h val="0.46147270274080188"/>
        </c:manualLayout>
      </c:layout>
      <c:barChart>
        <c:barDir val="col"/>
        <c:grouping val="clustered"/>
        <c:varyColors val="0"/>
        <c:ser>
          <c:idx val="0"/>
          <c:order val="0"/>
          <c:tx>
            <c:strRef>
              <c:f>'High Paying Job Title'!$B$16</c:f>
              <c:strCache>
                <c:ptCount val="1"/>
                <c:pt idx="0">
                  <c:v>Median_salary</c:v>
                </c:pt>
              </c:strCache>
            </c:strRef>
          </c:tx>
          <c:spPr>
            <a:solidFill>
              <a:schemeClr val="accent1"/>
            </a:solidFill>
            <a:ln>
              <a:noFill/>
            </a:ln>
            <a:effectLst/>
          </c:spPr>
          <c:invertIfNegative val="0"/>
          <c:cat>
            <c:strRef>
              <c:f>'High Paying Job Title'!$A$17:$A$27</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'High Paying Job Title'!$B$17:$B$27</c:f>
              <c:numCache>
                <c:formatCode>\$#,##0;\(\$#,##0\);\$#,##0</c:formatCode>
                <c:ptCount val="10"/>
                <c:pt idx="0">
                  <c:v>90000</c:v>
                </c:pt>
                <c:pt idx="1">
                  <c:v>115000</c:v>
                </c:pt>
                <c:pt idx="2">
                  <c:v>90000</c:v>
                </c:pt>
                <c:pt idx="3">
                  <c:v>125000</c:v>
                </c:pt>
                <c:pt idx="4">
                  <c:v>130000</c:v>
                </c:pt>
                <c:pt idx="5">
                  <c:v>150000</c:v>
                </c:pt>
                <c:pt idx="6">
                  <c:v>110000</c:v>
                </c:pt>
                <c:pt idx="7">
                  <c:v>150000</c:v>
                </c:pt>
                <c:pt idx="8">
                  <c:v>155000</c:v>
                </c:pt>
                <c:pt idx="9">
                  <c:v>125000</c:v>
                </c:pt>
              </c:numCache>
            </c:numRef>
          </c:val>
          <c:extLst>
            <c:ext xmlns:c16="http://schemas.microsoft.com/office/drawing/2014/chart" uri="{C3380CC4-5D6E-409C-BE32-E72D297353CC}">
              <c16:uniqueId val="{00000000-3FAC-4B7E-9E8C-ABD4BB25B4EB}"/>
            </c:ext>
          </c:extLst>
        </c:ser>
        <c:ser>
          <c:idx val="1"/>
          <c:order val="1"/>
          <c:tx>
            <c:strRef>
              <c:f>'High Paying Job Title'!$C$16</c:f>
              <c:strCache>
                <c:ptCount val="1"/>
                <c:pt idx="0">
                  <c:v>US median</c:v>
                </c:pt>
              </c:strCache>
            </c:strRef>
          </c:tx>
          <c:spPr>
            <a:solidFill>
              <a:schemeClr val="accent2"/>
            </a:solidFill>
            <a:ln>
              <a:noFill/>
            </a:ln>
            <a:effectLst/>
          </c:spPr>
          <c:invertIfNegative val="0"/>
          <c:cat>
            <c:strRef>
              <c:f>'High Paying Job Title'!$A$17:$A$27</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'High Paying Job Title'!$C$17:$C$27</c:f>
              <c:numCache>
                <c:formatCode>\$#,##0;\(\$#,##0\);\$#,##0</c:formatCode>
                <c:ptCount val="10"/>
                <c:pt idx="0">
                  <c:v>90000</c:v>
                </c:pt>
                <c:pt idx="1">
                  <c:v>115000</c:v>
                </c:pt>
                <c:pt idx="2">
                  <c:v>90000</c:v>
                </c:pt>
                <c:pt idx="3">
                  <c:v>125000</c:v>
                </c:pt>
                <c:pt idx="4">
                  <c:v>130000</c:v>
                </c:pt>
                <c:pt idx="5">
                  <c:v>150000</c:v>
                </c:pt>
                <c:pt idx="6">
                  <c:v>110000</c:v>
                </c:pt>
                <c:pt idx="7">
                  <c:v>150000</c:v>
                </c:pt>
                <c:pt idx="8">
                  <c:v>155000</c:v>
                </c:pt>
                <c:pt idx="9">
                  <c:v>125000</c:v>
                </c:pt>
              </c:numCache>
            </c:numRef>
          </c:val>
          <c:extLst>
            <c:ext xmlns:c16="http://schemas.microsoft.com/office/drawing/2014/chart" uri="{C3380CC4-5D6E-409C-BE32-E72D297353CC}">
              <c16:uniqueId val="{00000001-3FAC-4B7E-9E8C-ABD4BB25B4EB}"/>
            </c:ext>
          </c:extLst>
        </c:ser>
        <c:ser>
          <c:idx val="2"/>
          <c:order val="2"/>
          <c:tx>
            <c:strRef>
              <c:f>'High Paying Job Title'!$D$16</c:f>
              <c:strCache>
                <c:ptCount val="1"/>
                <c:pt idx="0">
                  <c:v>Non US</c:v>
                </c:pt>
              </c:strCache>
            </c:strRef>
          </c:tx>
          <c:spPr>
            <a:solidFill>
              <a:schemeClr val="accent3"/>
            </a:solidFill>
            <a:ln>
              <a:noFill/>
            </a:ln>
            <a:effectLst/>
          </c:spPr>
          <c:invertIfNegative val="0"/>
          <c:cat>
            <c:strRef>
              <c:f>'High Paying Job Title'!$A$17:$A$27</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'High Paying Job Title'!$D$17:$D$27</c:f>
              <c:numCache>
                <c:formatCode>\$#,##0;\(\$#,##0\);\$#,##0</c:formatCode>
                <c:ptCount val="10"/>
                <c:pt idx="0">
                  <c:v>75000</c:v>
                </c:pt>
                <c:pt idx="1">
                  <c:v>89100</c:v>
                </c:pt>
                <c:pt idx="2">
                  <c:v>90000</c:v>
                </c:pt>
                <c:pt idx="3">
                  <c:v>123500</c:v>
                </c:pt>
                <c:pt idx="4">
                  <c:v>119550</c:v>
                </c:pt>
                <c:pt idx="5">
                  <c:v>101029</c:v>
                </c:pt>
                <c:pt idx="6">
                  <c:v>111175</c:v>
                </c:pt>
                <c:pt idx="7">
                  <c:v>147500</c:v>
                </c:pt>
                <c:pt idx="8">
                  <c:v>155000</c:v>
                </c:pt>
                <c:pt idx="9">
                  <c:v>89100</c:v>
                </c:pt>
              </c:numCache>
            </c:numRef>
          </c:val>
          <c:extLst>
            <c:ext xmlns:c16="http://schemas.microsoft.com/office/drawing/2014/chart" uri="{C3380CC4-5D6E-409C-BE32-E72D297353CC}">
              <c16:uniqueId val="{00000002-3FAC-4B7E-9E8C-ABD4BB25B4EB}"/>
            </c:ext>
          </c:extLst>
        </c:ser>
        <c:dLbls>
          <c:showLegendKey val="0"/>
          <c:showVal val="0"/>
          <c:showCatName val="0"/>
          <c:showSerName val="0"/>
          <c:showPercent val="0"/>
          <c:showBubbleSize val="0"/>
        </c:dLbls>
        <c:gapWidth val="219"/>
        <c:overlap val="-27"/>
        <c:axId val="1905151008"/>
        <c:axId val="1905161568"/>
      </c:barChart>
      <c:catAx>
        <c:axId val="1905151008"/>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IN" sz="1200" b="1"/>
                  <a:t>Job</a:t>
                </a:r>
                <a:r>
                  <a:rPr lang="en-IN" sz="1200" b="1" baseline="0"/>
                  <a:t> Titles</a:t>
                </a:r>
                <a:endParaRPr lang="en-IN" sz="1200" b="1"/>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161568"/>
        <c:crosses val="autoZero"/>
        <c:auto val="1"/>
        <c:lblAlgn val="ctr"/>
        <c:lblOffset val="100"/>
        <c:noMultiLvlLbl val="0"/>
      </c:catAx>
      <c:valAx>
        <c:axId val="19051615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Median</a:t>
                </a:r>
                <a:r>
                  <a:rPr lang="en-IN" sz="1200" b="1" baseline="0"/>
                  <a:t> Salaries</a:t>
                </a:r>
                <a:endParaRPr lang="en-IN" sz="1200" b="1"/>
              </a:p>
            </c:rich>
          </c:tx>
          <c:layout>
            <c:manualLayout>
              <c:xMode val="edge"/>
              <c:yMode val="edge"/>
              <c:x val="1.1551317533328135E-2"/>
              <c:y val="0.2833470944009236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 #,##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1510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2.xlsx]Top Paying skills!PivotTable7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What</a:t>
            </a:r>
            <a:r>
              <a:rPr lang="en-IN" sz="1600" b="1" baseline="0"/>
              <a:t> are the most optimisal skill for Data Jobs ?</a:t>
            </a:r>
            <a:endParaRPr lang="en-IN"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86211123345731"/>
          <c:y val="0.23746649355000837"/>
          <c:w val="0.71032482967930899"/>
          <c:h val="0.45071655866025595"/>
        </c:manualLayout>
      </c:layout>
      <c:barChart>
        <c:barDir val="col"/>
        <c:grouping val="clustered"/>
        <c:varyColors val="0"/>
        <c:ser>
          <c:idx val="0"/>
          <c:order val="0"/>
          <c:tx>
            <c:strRef>
              <c:f>'Top Paying skills'!$B$15</c:f>
              <c:strCache>
                <c:ptCount val="1"/>
                <c:pt idx="0">
                  <c:v>Median Salary</c:v>
                </c:pt>
              </c:strCache>
            </c:strRef>
          </c:tx>
          <c:spPr>
            <a:solidFill>
              <a:schemeClr val="accent1">
                <a:shade val="76000"/>
              </a:schemeClr>
            </a:solidFill>
            <a:ln>
              <a:noFill/>
            </a:ln>
            <a:effectLst/>
          </c:spPr>
          <c:invertIfNegative val="0"/>
          <c:cat>
            <c:strRef>
              <c:f>'Top Paying skills'!$A$16:$A$26</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'Top Paying skills'!$B$16:$B$26</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EBB5-4D26-AA85-972D0134C157}"/>
            </c:ext>
          </c:extLst>
        </c:ser>
        <c:dLbls>
          <c:showLegendKey val="0"/>
          <c:showVal val="0"/>
          <c:showCatName val="0"/>
          <c:showSerName val="0"/>
          <c:showPercent val="0"/>
          <c:showBubbleSize val="0"/>
        </c:dLbls>
        <c:gapWidth val="219"/>
        <c:overlap val="-27"/>
        <c:axId val="1488164159"/>
        <c:axId val="1488160799"/>
      </c:barChart>
      <c:lineChart>
        <c:grouping val="standard"/>
        <c:varyColors val="0"/>
        <c:ser>
          <c:idx val="1"/>
          <c:order val="1"/>
          <c:tx>
            <c:strRef>
              <c:f>'Top Paying skills'!$C$15</c:f>
              <c:strCache>
                <c:ptCount val="1"/>
                <c:pt idx="0">
                  <c:v>Skill %</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'Top Paying skills'!$A$16:$A$26</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'Top Paying skills'!$C$16:$C$26</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EBB5-4D26-AA85-972D0134C157}"/>
            </c:ext>
          </c:extLst>
        </c:ser>
        <c:dLbls>
          <c:showLegendKey val="0"/>
          <c:showVal val="0"/>
          <c:showCatName val="0"/>
          <c:showSerName val="0"/>
          <c:showPercent val="0"/>
          <c:showBubbleSize val="0"/>
        </c:dLbls>
        <c:marker val="1"/>
        <c:smooth val="0"/>
        <c:axId val="1488162719"/>
        <c:axId val="1488167999"/>
      </c:lineChart>
      <c:catAx>
        <c:axId val="14881641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Jo</a:t>
                </a:r>
                <a:r>
                  <a:rPr lang="en-IN" sz="1200" b="1" baseline="0"/>
                  <a:t>b Skills</a:t>
                </a:r>
                <a:endParaRPr lang="en-IN" sz="1200" b="1"/>
              </a:p>
            </c:rich>
          </c:tx>
          <c:layout>
            <c:manualLayout>
              <c:xMode val="edge"/>
              <c:yMode val="edge"/>
              <c:x val="0.44356470612677373"/>
              <c:y val="0.8709045345395655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160799"/>
        <c:crosses val="autoZero"/>
        <c:auto val="1"/>
        <c:lblAlgn val="ctr"/>
        <c:lblOffset val="100"/>
        <c:noMultiLvlLbl val="0"/>
      </c:catAx>
      <c:valAx>
        <c:axId val="1488160799"/>
        <c:scaling>
          <c:orientation val="minMax"/>
          <c:max val="12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Median</a:t>
                </a:r>
                <a:r>
                  <a:rPr lang="en-IN" sz="1200" b="1" baseline="0"/>
                  <a:t> Salary</a:t>
                </a:r>
                <a:endParaRPr lang="en-IN" sz="1200" b="1"/>
              </a:p>
            </c:rich>
          </c:tx>
          <c:layout>
            <c:manualLayout>
              <c:xMode val="edge"/>
              <c:yMode val="edge"/>
              <c:x val="2.4987894433289845E-2"/>
              <c:y val="0.286705617914781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164159"/>
        <c:crosses val="autoZero"/>
        <c:crossBetween val="between"/>
      </c:valAx>
      <c:valAx>
        <c:axId val="14881679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Skill</a:t>
                </a:r>
                <a:r>
                  <a:rPr lang="en-US" sz="1200" b="1" baseline="0"/>
                  <a:t> Percetage</a:t>
                </a:r>
                <a:endParaRPr lang="en-US" sz="1200" b="1"/>
              </a:p>
            </c:rich>
          </c:tx>
          <c:layout>
            <c:manualLayout>
              <c:xMode val="edge"/>
              <c:yMode val="edge"/>
              <c:x val="0.93960848900937899"/>
              <c:y val="0.2902737058133690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162719"/>
        <c:crosses val="max"/>
        <c:crossBetween val="between"/>
      </c:valAx>
      <c:catAx>
        <c:axId val="1488162719"/>
        <c:scaling>
          <c:orientation val="minMax"/>
        </c:scaling>
        <c:delete val="1"/>
        <c:axPos val="b"/>
        <c:numFmt formatCode="General" sourceLinked="1"/>
        <c:majorTickMark val="out"/>
        <c:minorTickMark val="none"/>
        <c:tickLblPos val="nextTo"/>
        <c:crossAx val="1488167999"/>
        <c:crosses val="autoZero"/>
        <c:auto val="1"/>
        <c:lblAlgn val="ctr"/>
        <c:lblOffset val="100"/>
        <c:noMultiLvlLbl val="0"/>
      </c:catAx>
      <c:spPr>
        <a:noFill/>
        <a:ln>
          <a:noFill/>
        </a:ln>
        <a:effectLst/>
      </c:spPr>
    </c:plotArea>
    <c:legend>
      <c:legendPos val="l"/>
      <c:layout>
        <c:manualLayout>
          <c:xMode val="edge"/>
          <c:yMode val="edge"/>
          <c:x val="0.78496042216358841"/>
          <c:y val="0.84747270620427784"/>
          <c:w val="0.17209797159260104"/>
          <c:h val="0.105275869771597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18</xdr:col>
      <xdr:colOff>121920</xdr:colOff>
      <xdr:row>14</xdr:row>
      <xdr:rowOff>45721</xdr:rowOff>
    </xdr:from>
    <xdr:to>
      <xdr:col>20</xdr:col>
      <xdr:colOff>541020</xdr:colOff>
      <xdr:row>24</xdr:row>
      <xdr:rowOff>15241</xdr:rowOff>
    </xdr:to>
    <mc:AlternateContent xmlns:mc="http://schemas.openxmlformats.org/markup-compatibility/2006" xmlns:a14="http://schemas.microsoft.com/office/drawing/2010/main">
      <mc:Choice Requires="a14">
        <xdr:graphicFrame macro="">
          <xdr:nvGraphicFramePr>
            <xdr:cNvPr id="2" name="job_country">
              <a:extLst>
                <a:ext uri="{FF2B5EF4-FFF2-40B4-BE49-F238E27FC236}">
                  <a16:creationId xmlns:a16="http://schemas.microsoft.com/office/drawing/2014/main" id="{48929FDF-A058-2632-1AC6-4AA74C0D6E3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1963400" y="2606041"/>
              <a:ext cx="1638300" cy="1798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327660</xdr:colOff>
      <xdr:row>8</xdr:row>
      <xdr:rowOff>53340</xdr:rowOff>
    </xdr:from>
    <xdr:to>
      <xdr:col>17</xdr:col>
      <xdr:colOff>175260</xdr:colOff>
      <xdr:row>18</xdr:row>
      <xdr:rowOff>53340</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3F01C31C-E9CE-C806-95FC-5D47B52C58DA}"/>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9730740" y="1516380"/>
              <a:ext cx="1676400" cy="1828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7</xdr:row>
      <xdr:rowOff>175260</xdr:rowOff>
    </xdr:from>
    <xdr:to>
      <xdr:col>13</xdr:col>
      <xdr:colOff>289560</xdr:colOff>
      <xdr:row>23</xdr:row>
      <xdr:rowOff>160020</xdr:rowOff>
    </xdr:to>
    <xdr:graphicFrame macro="">
      <xdr:nvGraphicFramePr>
        <xdr:cNvPr id="4" name="Chart 3">
          <a:extLst>
            <a:ext uri="{FF2B5EF4-FFF2-40B4-BE49-F238E27FC236}">
              <a16:creationId xmlns:a16="http://schemas.microsoft.com/office/drawing/2014/main" id="{30E54027-D9CA-4C80-8539-A522031115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358140</xdr:colOff>
      <xdr:row>5</xdr:row>
      <xdr:rowOff>99060</xdr:rowOff>
    </xdr:from>
    <xdr:to>
      <xdr:col>17</xdr:col>
      <xdr:colOff>304800</xdr:colOff>
      <xdr:row>15</xdr:row>
      <xdr:rowOff>68580</xdr:rowOff>
    </xdr:to>
    <mc:AlternateContent xmlns:mc="http://schemas.openxmlformats.org/markup-compatibility/2006" xmlns:a14="http://schemas.microsoft.com/office/drawing/2010/main">
      <mc:Choice Requires="a14">
        <xdr:graphicFrame macro="">
          <xdr:nvGraphicFramePr>
            <xdr:cNvPr id="7" name="job_country 1">
              <a:extLst>
                <a:ext uri="{FF2B5EF4-FFF2-40B4-BE49-F238E27FC236}">
                  <a16:creationId xmlns:a16="http://schemas.microsoft.com/office/drawing/2014/main" id="{261EB575-FEC7-4C60-859E-7BFCD0055D0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11955780" y="1013460"/>
              <a:ext cx="1828800" cy="1798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327660</xdr:colOff>
      <xdr:row>14</xdr:row>
      <xdr:rowOff>41910</xdr:rowOff>
    </xdr:from>
    <xdr:to>
      <xdr:col>13</xdr:col>
      <xdr:colOff>464820</xdr:colOff>
      <xdr:row>31</xdr:row>
      <xdr:rowOff>30480</xdr:rowOff>
    </xdr:to>
    <xdr:graphicFrame macro="">
      <xdr:nvGraphicFramePr>
        <xdr:cNvPr id="2" name="Chart 1">
          <a:extLst>
            <a:ext uri="{FF2B5EF4-FFF2-40B4-BE49-F238E27FC236}">
              <a16:creationId xmlns:a16="http://schemas.microsoft.com/office/drawing/2014/main" id="{F40052D7-A152-9768-CB80-4D928CD7B1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342900</xdr:colOff>
      <xdr:row>13</xdr:row>
      <xdr:rowOff>15240</xdr:rowOff>
    </xdr:from>
    <xdr:to>
      <xdr:col>19</xdr:col>
      <xdr:colOff>342900</xdr:colOff>
      <xdr:row>23</xdr:row>
      <xdr:rowOff>114300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44D914A0-A558-4C98-BD63-C30CCE91FCC8}"/>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711940" y="2392680"/>
              <a:ext cx="1828800" cy="1927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266700</xdr:colOff>
      <xdr:row>9</xdr:row>
      <xdr:rowOff>129540</xdr:rowOff>
    </xdr:from>
    <xdr:to>
      <xdr:col>15</xdr:col>
      <xdr:colOff>327660</xdr:colOff>
      <xdr:row>26</xdr:row>
      <xdr:rowOff>0</xdr:rowOff>
    </xdr:to>
    <xdr:graphicFrame macro="">
      <xdr:nvGraphicFramePr>
        <xdr:cNvPr id="5" name="Chart 4">
          <a:extLst>
            <a:ext uri="{FF2B5EF4-FFF2-40B4-BE49-F238E27FC236}">
              <a16:creationId xmlns:a16="http://schemas.microsoft.com/office/drawing/2014/main" id="{380267D9-E359-EB08-8FF8-D2B571A89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525780</xdr:colOff>
      <xdr:row>17</xdr:row>
      <xdr:rowOff>76200</xdr:rowOff>
    </xdr:from>
    <xdr:to>
      <xdr:col>20</xdr:col>
      <xdr:colOff>525780</xdr:colOff>
      <xdr:row>27</xdr:row>
      <xdr:rowOff>45720</xdr:rowOff>
    </xdr:to>
    <mc:AlternateContent xmlns:mc="http://schemas.openxmlformats.org/markup-compatibility/2006" xmlns:a14="http://schemas.microsoft.com/office/drawing/2010/main">
      <mc:Choice Requires="a14">
        <xdr:graphicFrame macro="">
          <xdr:nvGraphicFramePr>
            <xdr:cNvPr id="2" name="job_country 3">
              <a:extLst>
                <a:ext uri="{FF2B5EF4-FFF2-40B4-BE49-F238E27FC236}">
                  <a16:creationId xmlns:a16="http://schemas.microsoft.com/office/drawing/2014/main" id="{D5C57169-4A35-40FB-A998-15FE117FDB49}"/>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2039600" y="3185160"/>
              <a:ext cx="1828800" cy="1798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228600</xdr:colOff>
      <xdr:row>9</xdr:row>
      <xdr:rowOff>45720</xdr:rowOff>
    </xdr:from>
    <xdr:to>
      <xdr:col>17</xdr:col>
      <xdr:colOff>228600</xdr:colOff>
      <xdr:row>18</xdr:row>
      <xdr:rowOff>144779</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6C8463D5-BB5C-4E2D-BB89-47EE70744D84}"/>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913620" y="1691640"/>
              <a:ext cx="1828800" cy="1744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502920</xdr:colOff>
      <xdr:row>7</xdr:row>
      <xdr:rowOff>167640</xdr:rowOff>
    </xdr:from>
    <xdr:to>
      <xdr:col>13</xdr:col>
      <xdr:colOff>464820</xdr:colOff>
      <xdr:row>24</xdr:row>
      <xdr:rowOff>60960</xdr:rowOff>
    </xdr:to>
    <xdr:graphicFrame macro="">
      <xdr:nvGraphicFramePr>
        <xdr:cNvPr id="5" name="Chart 4">
          <a:extLst>
            <a:ext uri="{FF2B5EF4-FFF2-40B4-BE49-F238E27FC236}">
              <a16:creationId xmlns:a16="http://schemas.microsoft.com/office/drawing/2014/main" id="{AC3565A8-4CD6-2BCD-A225-CAEB46FB7B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ed ansari" refreshedDate="45680.801415856484" backgroundQuery="1" createdVersion="8" refreshedVersion="8" minRefreshableVersion="3" recordCount="0" supportSubquery="1" supportAdvancedDrill="1" xr:uid="{1BF879F0-8B9D-4DE0-B764-8B5D3E9C513E}">
  <cacheSource type="external" connectionId="3"/>
  <cacheFields count="4">
    <cacheField name="[job_skills_all].[job_skills].[job_skills]" caption="job_skills" numFmtId="0" hierarchy="20" level="1">
      <sharedItems count="10">
        <s v="Excel"/>
        <s v="Oracle"/>
        <s v="Power Bi"/>
        <s v="Powerpoint"/>
        <s v="Python"/>
        <s v="R"/>
        <s v="Sas"/>
        <s v="SQL"/>
        <s v="Tableau"/>
        <s v="Word"/>
      </sharedItems>
    </cacheField>
    <cacheField name="[Measures].[skill_percent]" caption="skill_percent" numFmtId="0" hierarchy="25" level="32767"/>
    <cacheField name="[Data_jobs_all].[job_title_short].[job_title_short]" caption="job_title_short" numFmtId="0" hierarchy="1" level="1">
      <sharedItems containsSemiMixedTypes="0" containsNonDate="0" containsString="0"/>
    </cacheField>
    <cacheField name="[Measures].[cross median]" caption="cross median" numFmtId="0" hierarchy="29" level="32767"/>
  </cacheFields>
  <cacheHierarchies count="33">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2"/>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Month]" caption="Month" attribute="1" defaultMemberUniqueName="[Data_jobs_all].[Month].[All]" allUniqueName="[Data_jobs_all].[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job_skills_all].[Job_id]" caption="Job_id" attribute="1" defaultMemberUniqueName="[job_skills_all].[Job_id].[All]" allUniqueName="[job_skills_all].[Job_id].[All]" dimensionUniqueName="[job_skills_all]" displayFolder="" count="0" memberValueDatatype="20" unbalanced="0"/>
    <cacheHierarchy uniqueName="[job_skills_all].[job_title_short]" caption="job_title_short" attribute="1" defaultMemberUniqueName="[job_skills_all].[job_title_short].[All]" allUniqueName="[job_skills_all].[job_title_short].[All]" dimensionUniqueName="[job_skills_all]" displayFolder="" count="0" memberValueDatatype="130" unbalanced="0"/>
    <cacheHierarchy uniqueName="[job_skills_all].[job_skills]" caption="job_skills" attribute="1" defaultMemberUniqueName="[job_skills_all].[job_skills].[All]" allUniqueName="[job_skills_all].[job_skills].[All]" dimensionUniqueName="[job_skills_all]" displayFolder="" count="2" memberValueDatatype="130" unbalanced="0">
      <fieldsUsage count="2">
        <fieldUsage x="-1"/>
        <fieldUsage x="0"/>
      </fieldsUsage>
    </cacheHierarchy>
    <cacheHierarchy uniqueName="[Measures].[Count of job_skills]" caption="Count of job_skills" measure="1" displayFolder="" measureGroup="job_skills_all" count="0">
      <extLst>
        <ext xmlns:x15="http://schemas.microsoft.com/office/spreadsheetml/2010/11/main" uri="{B97F6D7D-B522-45F9-BDA1-12C45D357490}">
          <x15:cacheHierarchy aggregatedColumn="20"/>
        </ext>
      </extLst>
    </cacheHierarchy>
    <cacheHierarchy uniqueName="[Measures].[Job_count]" caption="Job_count" measure="1" displayFolder="" measureGroup="Data_jobs_all" count="0"/>
    <cacheHierarchy uniqueName="[Measures].[Median_salary]" caption="Median_salary" measure="1" displayFolder="" measureGroup="Data_jobs_all" count="0"/>
    <cacheHierarchy uniqueName="[Measures].[skill_count]" caption="skill_count" measure="1" displayFolder="" measureGroup="job_skills_all" count="0"/>
    <cacheHierarchy uniqueName="[Measures].[skill_percent]" caption="skill_percent" measure="1" displayFolder="" measureGroup="job_skills_all" count="0" oneField="1">
      <fieldsUsage count="1">
        <fieldUsage x="1"/>
      </fieldsUsage>
    </cacheHierarchy>
    <cacheHierarchy uniqueName="[Measures].[skill_per_job]" caption="skill_per_job" measure="1" displayFolder="" measureGroup="job_skills_all" count="0"/>
    <cacheHierarchy uniqueName="[Measures].[US median]" caption="US median" measure="1" displayFolder="" measureGroup="Data_jobs_all" count="0"/>
    <cacheHierarchy uniqueName="[Measures].[Non US]" caption="Non US" measure="1" displayFolder="" measureGroup="Data_jobs_all" count="0"/>
    <cacheHierarchy uniqueName="[Measures].[cross median]" caption="cross median" measure="1" displayFolder="" measureGroup="job_skills_all" count="0" oneField="1">
      <fieldsUsage count="1">
        <fieldUsage x="3"/>
      </fieldsUsage>
    </cacheHierarchy>
    <cacheHierarchy uniqueName="[Measures].[__XL_Count Data_jobs_all]" caption="__XL_Count Data_jobs_all" measure="1" displayFolder="" measureGroup="Data_jobs_all" count="0" hidden="1"/>
    <cacheHierarchy uniqueName="[Measures].[__XL_Count job_skills_all]" caption="__XL_Count job_skills_all" measure="1" displayFolder="" measureGroup="job_skills_all" count="0" hidden="1"/>
    <cacheHierarchy uniqueName="[Measures].[__No measures defined]" caption="__No measures defined" measure="1" displayFolder="" count="0" hidden="1"/>
  </cacheHierarchies>
  <kpis count="0"/>
  <dimensions count="3">
    <dimension name="Data_jobs_all" uniqueName="[Data_jobs_all]" caption="Data_jobs_all"/>
    <dimension name="job_skills_all" uniqueName="[job_skills_all]" caption="job_skills_all"/>
    <dimension measure="1" name="Measures" uniqueName="[Measures]" caption="Measures"/>
  </dimensions>
  <measureGroups count="2">
    <measureGroup name="Data_jobs_all" caption="Data_jobs_all"/>
    <measureGroup name="job_skills_all" caption="job_skills_al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ed ansari" refreshedDate="45680.801633680552" backgroundQuery="1" createdVersion="8" refreshedVersion="8" minRefreshableVersion="3" recordCount="0" supportSubquery="1" supportAdvancedDrill="1" xr:uid="{97E74951-2BC6-4724-85DE-4E18D2713D6E}">
  <cacheSource type="external" connectionId="3"/>
  <cacheFields count="4">
    <cacheField name="[job_skills_all].[job_skills].[job_skills]" caption="job_skills" numFmtId="0" hierarchy="20" level="1">
      <sharedItems count="10">
        <s v="Excel"/>
        <s v="Oracle"/>
        <s v="Power Bi"/>
        <s v="Powerpoint"/>
        <s v="Python"/>
        <s v="R"/>
        <s v="Sas"/>
        <s v="SQL"/>
        <s v="Tableau"/>
        <s v="Word"/>
      </sharedItems>
    </cacheField>
    <cacheField name="[Measures].[skill_percent]" caption="skill_percent" numFmtId="0" hierarchy="25" level="32767"/>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2" level="1">
      <sharedItems containsSemiMixedTypes="0" containsNonDate="0" containsString="0"/>
    </cacheField>
  </cacheFields>
  <cacheHierarchies count="33">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2"/>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Month]" caption="Month" attribute="1" defaultMemberUniqueName="[Data_jobs_all].[Month].[All]" allUniqueName="[Data_jobs_all].[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3"/>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job_skills_all].[Job_id]" caption="Job_id" attribute="1" defaultMemberUniqueName="[job_skills_all].[Job_id].[All]" allUniqueName="[job_skills_all].[Job_id].[All]" dimensionUniqueName="[job_skills_all]" displayFolder="" count="0" memberValueDatatype="20" unbalanced="0"/>
    <cacheHierarchy uniqueName="[job_skills_all].[job_title_short]" caption="job_title_short" attribute="1" defaultMemberUniqueName="[job_skills_all].[job_title_short].[All]" allUniqueName="[job_skills_all].[job_title_short].[All]" dimensionUniqueName="[job_skills_all]" displayFolder="" count="0" memberValueDatatype="130" unbalanced="0"/>
    <cacheHierarchy uniqueName="[job_skills_all].[job_skills]" caption="job_skills" attribute="1" defaultMemberUniqueName="[job_skills_all].[job_skills].[All]" allUniqueName="[job_skills_all].[job_skills].[All]" dimensionUniqueName="[job_skills_all]" displayFolder="" count="2" memberValueDatatype="130" unbalanced="0">
      <fieldsUsage count="2">
        <fieldUsage x="-1"/>
        <fieldUsage x="0"/>
      </fieldsUsage>
    </cacheHierarchy>
    <cacheHierarchy uniqueName="[Measures].[Count of job_skills]" caption="Count of job_skills" measure="1" displayFolder="" measureGroup="job_skills_all" count="0">
      <extLst>
        <ext xmlns:x15="http://schemas.microsoft.com/office/spreadsheetml/2010/11/main" uri="{B97F6D7D-B522-45F9-BDA1-12C45D357490}">
          <x15:cacheHierarchy aggregatedColumn="20"/>
        </ext>
      </extLst>
    </cacheHierarchy>
    <cacheHierarchy uniqueName="[Measures].[Job_count]" caption="Job_count" measure="1" displayFolder="" measureGroup="Data_jobs_all" count="0"/>
    <cacheHierarchy uniqueName="[Measures].[Median_salary]" caption="Median_salary" measure="1" displayFolder="" measureGroup="Data_jobs_all" count="0"/>
    <cacheHierarchy uniqueName="[Measures].[skill_count]" caption="skill_count" measure="1" displayFolder="" measureGroup="job_skills_all" count="0"/>
    <cacheHierarchy uniqueName="[Measures].[skill_percent]" caption="skill_percent" measure="1" displayFolder="" measureGroup="job_skills_all" count="0" oneField="1">
      <fieldsUsage count="1">
        <fieldUsage x="1"/>
      </fieldsUsage>
    </cacheHierarchy>
    <cacheHierarchy uniqueName="[Measures].[skill_per_job]" caption="skill_per_job" measure="1" displayFolder="" measureGroup="job_skills_all" count="0"/>
    <cacheHierarchy uniqueName="[Measures].[US median]" caption="US median" measure="1" displayFolder="" measureGroup="Data_jobs_all" count="0"/>
    <cacheHierarchy uniqueName="[Measures].[Non US]" caption="Non US" measure="1" displayFolder="" measureGroup="Data_jobs_all" count="0"/>
    <cacheHierarchy uniqueName="[Measures].[cross median]" caption="cross median" measure="1" displayFolder="" measureGroup="job_skills_all" count="0"/>
    <cacheHierarchy uniqueName="[Measures].[__XL_Count Data_jobs_all]" caption="__XL_Count Data_jobs_all" measure="1" displayFolder="" measureGroup="Data_jobs_all" count="0" hidden="1"/>
    <cacheHierarchy uniqueName="[Measures].[__XL_Count job_skills_all]" caption="__XL_Count job_skills_all" measure="1" displayFolder="" measureGroup="job_skills_all" count="0" hidden="1"/>
    <cacheHierarchy uniqueName="[Measures].[__No measures defined]" caption="__No measures defined" measure="1" displayFolder="" count="0" hidden="1"/>
  </cacheHierarchies>
  <kpis count="0"/>
  <dimensions count="3">
    <dimension name="Data_jobs_all" uniqueName="[Data_jobs_all]" caption="Data_jobs_all"/>
    <dimension name="job_skills_all" uniqueName="[job_skills_all]" caption="job_skills_all"/>
    <dimension measure="1" name="Measures" uniqueName="[Measures]" caption="Measures"/>
  </dimensions>
  <measureGroups count="2">
    <measureGroup name="Data_jobs_all" caption="Data_jobs_all"/>
    <measureGroup name="job_skills_all" caption="job_skills_al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ed ansari" refreshedDate="45680.801638194447" backgroundQuery="1" createdVersion="8" refreshedVersion="8" minRefreshableVersion="3" recordCount="0" supportSubquery="1" supportAdvancedDrill="1" xr:uid="{8C02E2EE-ED2D-4218-B596-120CC26F5222}">
  <cacheSource type="external" connectionId="3"/>
  <cacheFields count="4">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_salary]" caption="Median_salary" numFmtId="0" hierarchy="23" level="32767"/>
    <cacheField name="[Measures].[skill_per_job]" caption="skill_per_job" numFmtId="0" hierarchy="26" level="32767"/>
    <cacheField name="[Data_jobs_all].[job_country].[job_country]" caption="job_country" numFmtId="0" hierarchy="12" level="1">
      <sharedItems containsSemiMixedTypes="0" containsNonDate="0" containsString="0"/>
    </cacheField>
  </cacheFields>
  <cacheHierarchies count="33">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Month]" caption="Month" attribute="1" defaultMemberUniqueName="[Data_jobs_all].[Month].[All]" allUniqueName="[Data_jobs_all].[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3"/>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job_skills_all].[Job_id]" caption="Job_id" attribute="1" defaultMemberUniqueName="[job_skills_all].[Job_id].[All]" allUniqueName="[job_skills_all].[Job_id].[All]" dimensionUniqueName="[job_skills_all]" displayFolder="" count="0" memberValueDatatype="20" unbalanced="0"/>
    <cacheHierarchy uniqueName="[job_skills_all].[job_title_short]" caption="job_title_short" attribute="1" defaultMemberUniqueName="[job_skills_all].[job_title_short].[All]" allUniqueName="[job_skills_all].[job_title_short].[All]" dimensionUniqueName="[job_skills_all]" displayFolder="" count="0" memberValueDatatype="130" unbalanced="0"/>
    <cacheHierarchy uniqueName="[job_skills_all].[job_skills]" caption="job_skills" attribute="1" defaultMemberUniqueName="[job_skills_all].[job_skills].[All]" allUniqueName="[job_skills_all].[job_skills].[All]" dimensionUniqueName="[job_skills_all]" displayFolder="" count="0" memberValueDatatype="130" unbalanced="0"/>
    <cacheHierarchy uniqueName="[Measures].[Count of job_skills]" caption="Count of job_skills" measure="1" displayFolder="" measureGroup="job_skills_all" count="0">
      <extLst>
        <ext xmlns:x15="http://schemas.microsoft.com/office/spreadsheetml/2010/11/main" uri="{B97F6D7D-B522-45F9-BDA1-12C45D357490}">
          <x15:cacheHierarchy aggregatedColumn="20"/>
        </ext>
      </extLst>
    </cacheHierarchy>
    <cacheHierarchy uniqueName="[Measures].[Job_count]" caption="Job_count" measure="1" displayFolder="" measureGroup="Data_jobs_all" count="0"/>
    <cacheHierarchy uniqueName="[Measures].[Median_salary]" caption="Median_salary" measure="1" displayFolder="" measureGroup="Data_jobs_all" count="0" oneField="1">
      <fieldsUsage count="1">
        <fieldUsage x="1"/>
      </fieldsUsage>
    </cacheHierarchy>
    <cacheHierarchy uniqueName="[Measures].[skill_count]" caption="skill_count" measure="1" displayFolder="" measureGroup="job_skills_all" count="0"/>
    <cacheHierarchy uniqueName="[Measures].[skill_percent]" caption="skill_percent" measure="1" displayFolder="" measureGroup="job_skills_all" count="0"/>
    <cacheHierarchy uniqueName="[Measures].[skill_per_job]" caption="skill_per_job" measure="1" displayFolder="" measureGroup="job_skills_all" count="0" oneField="1">
      <fieldsUsage count="1">
        <fieldUsage x="2"/>
      </fieldsUsage>
    </cacheHierarchy>
    <cacheHierarchy uniqueName="[Measures].[US median]" caption="US median" measure="1" displayFolder="" measureGroup="Data_jobs_all" count="0"/>
    <cacheHierarchy uniqueName="[Measures].[Non US]" caption="Non US" measure="1" displayFolder="" measureGroup="Data_jobs_all" count="0"/>
    <cacheHierarchy uniqueName="[Measures].[cross median]" caption="cross median" measure="1" displayFolder="" measureGroup="job_skills_all" count="0"/>
    <cacheHierarchy uniqueName="[Measures].[__XL_Count Data_jobs_all]" caption="__XL_Count Data_jobs_all" measure="1" displayFolder="" measureGroup="Data_jobs_all" count="0" hidden="1"/>
    <cacheHierarchy uniqueName="[Measures].[__XL_Count job_skills_all]" caption="__XL_Count job_skills_all" measure="1" displayFolder="" measureGroup="job_skills_all" count="0" hidden="1"/>
    <cacheHierarchy uniqueName="[Measures].[__No measures defined]" caption="__No measures defined" measure="1" displayFolder="" count="0" hidden="1"/>
  </cacheHierarchies>
  <kpis count="0"/>
  <dimensions count="3">
    <dimension name="Data_jobs_all" uniqueName="[Data_jobs_all]" caption="Data_jobs_all"/>
    <dimension name="job_skills_all" uniqueName="[job_skills_all]" caption="job_skills_all"/>
    <dimension measure="1" name="Measures" uniqueName="[Measures]" caption="Measures"/>
  </dimensions>
  <measureGroups count="2">
    <measureGroup name="Data_jobs_all" caption="Data_jobs_all"/>
    <measureGroup name="job_skills_all" caption="job_skills_al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ed ansari" refreshedDate="45680.801641203703" backgroundQuery="1" createdVersion="8" refreshedVersion="8" minRefreshableVersion="3" recordCount="0" supportSubquery="1" supportAdvancedDrill="1" xr:uid="{759BF011-8EF5-4428-B1C5-7E3F569194F4}">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_salary]" caption="Median_salary" numFmtId="0" hierarchy="23" level="32767"/>
    <cacheField name="[Measures].[US median]" caption="US median" numFmtId="0" hierarchy="27" level="32767"/>
    <cacheField name="[Measures].[Non US]" caption="Non US" numFmtId="0" hierarchy="28" level="32767"/>
    <cacheField name="[Data_jobs_all].[job_country].[job_country]" caption="job_country" numFmtId="0" hierarchy="12" level="1">
      <sharedItems containsSemiMixedTypes="0" containsNonDate="0" containsString="0"/>
    </cacheField>
  </cacheFields>
  <cacheHierarchies count="33">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Month]" caption="Month" attribute="1" defaultMemberUniqueName="[Data_jobs_all].[Month].[All]" allUniqueName="[Data_jobs_all].[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job_skills_all].[Job_id]" caption="Job_id" attribute="1" defaultMemberUniqueName="[job_skills_all].[Job_id].[All]" allUniqueName="[job_skills_all].[Job_id].[All]" dimensionUniqueName="[job_skills_all]" displayFolder="" count="0" memberValueDatatype="20" unbalanced="0"/>
    <cacheHierarchy uniqueName="[job_skills_all].[job_title_short]" caption="job_title_short" attribute="1" defaultMemberUniqueName="[job_skills_all].[job_title_short].[All]" allUniqueName="[job_skills_all].[job_title_short].[All]" dimensionUniqueName="[job_skills_all]" displayFolder="" count="0" memberValueDatatype="130" unbalanced="0"/>
    <cacheHierarchy uniqueName="[job_skills_all].[job_skills]" caption="job_skills" attribute="1" defaultMemberUniqueName="[job_skills_all].[job_skills].[All]" allUniqueName="[job_skills_all].[job_skills].[All]" dimensionUniqueName="[job_skills_all]" displayFolder="" count="0" memberValueDatatype="130" unbalanced="0"/>
    <cacheHierarchy uniqueName="[Measures].[Count of job_skills]" caption="Count of job_skills" measure="1" displayFolder="" measureGroup="job_skills_all" count="0">
      <extLst>
        <ext xmlns:x15="http://schemas.microsoft.com/office/spreadsheetml/2010/11/main" uri="{B97F6D7D-B522-45F9-BDA1-12C45D357490}">
          <x15:cacheHierarchy aggregatedColumn="20"/>
        </ext>
      </extLst>
    </cacheHierarchy>
    <cacheHierarchy uniqueName="[Measures].[Job_count]" caption="Job_count" measure="1" displayFolder="" measureGroup="Data_jobs_all" count="0"/>
    <cacheHierarchy uniqueName="[Measures].[Median_salary]" caption="Median_salary" measure="1" displayFolder="" measureGroup="Data_jobs_all" count="0" oneField="1">
      <fieldsUsage count="1">
        <fieldUsage x="1"/>
      </fieldsUsage>
    </cacheHierarchy>
    <cacheHierarchy uniqueName="[Measures].[skill_count]" caption="skill_count" measure="1" displayFolder="" measureGroup="job_skills_all" count="0"/>
    <cacheHierarchy uniqueName="[Measures].[skill_percent]" caption="skill_percent" measure="1" displayFolder="" measureGroup="job_skills_all" count="0"/>
    <cacheHierarchy uniqueName="[Measures].[skill_per_job]" caption="skill_per_job" measure="1" displayFolder="" measureGroup="job_skills_all" count="0"/>
    <cacheHierarchy uniqueName="[Measures].[US median]" caption="US median" measure="1" displayFolder="" measureGroup="Data_jobs_all" count="0" oneField="1">
      <fieldsUsage count="1">
        <fieldUsage x="2"/>
      </fieldsUsage>
    </cacheHierarchy>
    <cacheHierarchy uniqueName="[Measures].[Non US]" caption="Non US" measure="1" displayFolder="" measureGroup="Data_jobs_all" count="0" oneField="1">
      <fieldsUsage count="1">
        <fieldUsage x="3"/>
      </fieldsUsage>
    </cacheHierarchy>
    <cacheHierarchy uniqueName="[Measures].[cross median]" caption="cross median" measure="1" displayFolder="" measureGroup="job_skills_all" count="0"/>
    <cacheHierarchy uniqueName="[Measures].[__XL_Count Data_jobs_all]" caption="__XL_Count Data_jobs_all" measure="1" displayFolder="" measureGroup="Data_jobs_all" count="0" hidden="1"/>
    <cacheHierarchy uniqueName="[Measures].[__XL_Count job_skills_all]" caption="__XL_Count job_skills_all" measure="1" displayFolder="" measureGroup="job_skills_all" count="0" hidden="1"/>
    <cacheHierarchy uniqueName="[Measures].[__No measures defined]" caption="__No measures defined" measure="1" displayFolder="" count="0" hidden="1"/>
  </cacheHierarchies>
  <kpis count="0"/>
  <dimensions count="3">
    <dimension name="Data_jobs_all" uniqueName="[Data_jobs_all]" caption="Data_jobs_all"/>
    <dimension name="job_skills_all" uniqueName="[job_skills_all]" caption="job_skills_all"/>
    <dimension measure="1" name="Measures" uniqueName="[Measures]" caption="Measures"/>
  </dimensions>
  <measureGroups count="2">
    <measureGroup name="Data_jobs_all" caption="Data_jobs_all"/>
    <measureGroup name="job_skills_all" caption="job_skills_all"/>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eed ansari" refreshedDate="45679.363521064814" backgroundQuery="1" createdVersion="3" refreshedVersion="8" minRefreshableVersion="3" recordCount="0" supportSubquery="1" supportAdvancedDrill="1" xr:uid="{B8EC42E9-66FD-4C51-8E1D-98F6BF847BAE}">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Month]" caption="Month" attribute="1" defaultMemberUniqueName="[Data_jobs_all].[Month].[All]" allUniqueName="[Data_jobs_all].[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job_skills_all].[Job_id]" caption="Job_id" attribute="1" defaultMemberUniqueName="[job_skills_all].[Job_id].[All]" allUniqueName="[job_skills_all].[Job_id].[All]" dimensionUniqueName="[job_skills_all]" displayFolder="" count="0" memberValueDatatype="20" unbalanced="0"/>
    <cacheHierarchy uniqueName="[job_skills_all].[job_title_short]" caption="job_title_short" attribute="1" defaultMemberUniqueName="[job_skills_all].[job_title_short].[All]" allUniqueName="[job_skills_all].[job_title_short].[All]" dimensionUniqueName="[job_skills_all]" displayFolder="" count="0" memberValueDatatype="130" unbalanced="0"/>
    <cacheHierarchy uniqueName="[job_skills_all].[job_skills]" caption="job_skills" attribute="1" defaultMemberUniqueName="[job_skills_all].[job_skills].[All]" allUniqueName="[job_skills_all].[job_skills].[All]" dimensionUniqueName="[job_skills_all]" displayFolder="" count="0" memberValueDatatype="130" unbalanced="0"/>
    <cacheHierarchy uniqueName="[Measures].[Count of job_skills]" caption="Count of job_skills" measure="1" displayFolder="" measureGroup="job_skills_all" count="0">
      <extLst>
        <ext xmlns:x15="http://schemas.microsoft.com/office/spreadsheetml/2010/11/main" uri="{B97F6D7D-B522-45F9-BDA1-12C45D357490}">
          <x15:cacheHierarchy aggregatedColumn="20"/>
        </ext>
      </extLst>
    </cacheHierarchy>
    <cacheHierarchy uniqueName="[Measures].[Job_count]" caption="Job_count" measure="1" displayFolder="" measureGroup="Data_jobs_all" count="0"/>
    <cacheHierarchy uniqueName="[Measures].[Median_salary]" caption="Median_salary" measure="1" displayFolder="" measureGroup="Data_jobs_all" count="0"/>
    <cacheHierarchy uniqueName="[Measures].[skill_count]" caption="skill_count" measure="1" displayFolder="" measureGroup="job_skills_all" count="0"/>
    <cacheHierarchy uniqueName="[Measures].[skill_percent]" caption="skill_percent" measure="1" displayFolder="" measureGroup="job_skills_all" count="0"/>
    <cacheHierarchy uniqueName="[Measures].[skill_per_job]" caption="skill_per_job" measure="1" displayFolder="" measureGroup="job_skills_all" count="0"/>
    <cacheHierarchy uniqueName="[Measures].[US median]" caption="US median" measure="1" displayFolder="" measureGroup="Data_jobs_all" count="0"/>
    <cacheHierarchy uniqueName="[Measures].[Non US]" caption="Non US" measure="1" displayFolder="" measureGroup="Data_jobs_all" count="0"/>
    <cacheHierarchy uniqueName="[Measures].[__XL_Count Data_jobs_all]" caption="__XL_Count Data_jobs_all" measure="1" displayFolder="" measureGroup="Data_jobs_all" count="0" hidden="1"/>
    <cacheHierarchy uniqueName="[Measures].[__XL_Count job_skills_all]" caption="__XL_Count job_skills_all" measure="1" displayFolder="" measureGroup="job_skills_all"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7035232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138838-06F8-428B-B551-69E82C2AFF23}" name="PivotTable4" cacheId="1" applyNumberFormats="0" applyBorderFormats="0" applyFontFormats="0" applyPatternFormats="0" applyAlignmentFormats="0" applyWidthHeightFormats="1" dataCaption="Values" tag="24004424-be2d-4cd9-aeed-3da8b453d5cf" updatedVersion="8" minRefreshableVersion="3" useAutoFormatting="1" subtotalHiddenItems="1" itemPrintTitles="1" createdVersion="8" indent="0" outline="1" outlineData="1" multipleFieldFilters="0" chartFormat="2">
  <location ref="B11:C2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fld="1" subtotal="count" baseField="0" baseItem="0" numFmtId="9"/>
  </dataFields>
  <formats count="1">
    <format dxfId="3">
      <pivotArea outline="0" collapsedLevelsAreSubtotals="1" fieldPosition="0">
        <references count="1">
          <reference field="4294967294" count="1" selected="0">
            <x v="0"/>
          </reference>
        </references>
      </pivotArea>
    </format>
  </formats>
  <chartFormats count="1">
    <chartFormat chart="0" format="1" series="1">
      <pivotArea type="data" outline="0" fieldPosition="0">
        <references count="1">
          <reference field="4294967294" count="1" selected="0">
            <x v="0"/>
          </reference>
        </references>
      </pivotArea>
    </chartFormat>
  </chartFormats>
  <pivotHierarchies count="33">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_skills_all]"/>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A2037B-0D21-47AD-857D-8B2C0A072DC6}" name="PivotTable5" cacheId="2" applyNumberFormats="0" applyBorderFormats="0" applyFontFormats="0" applyPatternFormats="0" applyAlignmentFormats="0" applyWidthHeightFormats="1" dataCaption="Values" tag="6c1055a8-2472-4890-87cf-ee0827fd67b8" updatedVersion="8" minRefreshableVersion="3" useAutoFormatting="1" subtotalHiddenItems="1" itemPrintTitles="1" createdVersion="8" indent="0" outline="1" outlineData="1" multipleFieldFilters="0" chartFormat="3">
  <location ref="A18:C29"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1" subtotal="count" baseField="0" baseItem="0"/>
    <dataField fld="2" subtotal="count" baseField="0" baseItem="0" numFmtId="164"/>
  </dataFields>
  <formats count="2">
    <format dxfId="2">
      <pivotArea outline="0" collapsedLevelsAreSubtotals="1" fieldPosition="0">
        <references count="1">
          <reference field="4294967294" count="1" selected="0">
            <x v="1"/>
          </reference>
        </references>
      </pivotArea>
    </format>
    <format dxfId="1">
      <pivotArea collapsedLevelsAreSubtotals="1" fieldPosition="0">
        <references count="2">
          <reference field="4294967294" count="1" selected="0">
            <x v="1"/>
          </reference>
          <reference field="0" count="0"/>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job_skill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E95221-0DCE-417A-B087-03CA51EAC7AC}" name="PivotTable6" cacheId="3" applyNumberFormats="0" applyBorderFormats="0" applyFontFormats="0" applyPatternFormats="0" applyAlignmentFormats="0" applyWidthHeightFormats="1" dataCaption="Values" tag="5f6d5c29-416f-44e9-be5a-47b3fef12732" updatedVersion="8" minRefreshableVersion="3" useAutoFormatting="1" subtotalHiddenItems="1" itemPrintTitles="1" createdVersion="8" indent="0" outline="1" outlineData="1" multipleFieldFilters="0" chartFormat="5">
  <location ref="A16:D27"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3">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2CA791-21F3-4520-8ADE-674BBA947AC5}" name="PivotTable7" cacheId="0" applyNumberFormats="0" applyBorderFormats="0" applyFontFormats="0" applyPatternFormats="0" applyAlignmentFormats="0" applyWidthHeightFormats="1" dataCaption="Values" tag="544a4d38-357f-48be-93db-546d4144b8f8" updatedVersion="8" minRefreshableVersion="3" useAutoFormatting="1" subtotalHiddenItems="1" itemPrintTitles="1" createdVersion="8" indent="0" outline="1" outlineData="1" multipleFieldFilters="0" chartFormat="9">
  <location ref="A15:C26"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name="Median Salary" fld="3" subtotal="count" baseField="0" baseItem="0"/>
    <dataField name="Skill %" fld="1"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Hierarchies count="33">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Skill %"/>
    <pivotHierarchy dragToRow="0" dragToCol="0" dragToPage="0" dragToData="1"/>
    <pivotHierarchy dragToRow="0" dragToCol="0" dragToPage="0" dragToData="1"/>
    <pivotHierarchy dragToRow="0" dragToCol="0" dragToPage="0" dragToData="1"/>
    <pivotHierarchy dragToRow="0" dragToCol="0" dragToPage="0" dragToData="1" caption="Median Salar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_skills_all]"/>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820ED70C-C16C-4E5E-8836-CBF77C209790}" sourceName="[Data_jobs_all].[job_country]">
  <pivotTables>
    <pivotTable tabId="2" name="PivotTable4"/>
    <pivotTable tabId="3" name="PivotTable5"/>
    <pivotTable tabId="4" name="PivotTable6"/>
  </pivotTables>
  <data>
    <olap pivotCacheId="370352325">
      <levels count="2">
        <level uniqueName="[Data_jobs_all].[job_country].[(All)]" sourceCaption="(All)" count="0"/>
        <level uniqueName="[Data_jobs_all].[job_country].[job_country]" sourceCaption="job_country" count="111">
          <ranges>
            <range startItem="0">
              <i n="[Data_jobs_all].[job_country].&amp;[Albania]" c="Albania"/>
              <i n="[Data_jobs_all].[job_country].&amp;[Argentina]" c="Argentina"/>
              <i n="[Data_jobs_all].[job_country].&amp;[Armenia]" c="Armenia"/>
              <i n="[Data_jobs_all].[job_country].&amp;[Australia]" c="Australia"/>
              <i n="[Data_jobs_all].[job_country].&amp;[Austria]" c="Austria"/>
              <i n="[Data_jobs_all].[job_country].&amp;[Belarus]" c="Belarus"/>
              <i n="[Data_jobs_all].[job_country].&amp;[Belgium]" c="Belgium"/>
              <i n="[Data_jobs_all].[job_country].&amp;[Brazil]" c="Brazil"/>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m]" c="Guam"/>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Latvia]" c="Latvia"/>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negal]" c="Senegal"/>
              <i n="[Data_jobs_all].[job_country].&amp;[Serbia]" c="Serbia"/>
              <i n="[Data_jobs_all].[job_country].&amp;[Singapore]" c="Singapore"/>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rkey]" c="Turkey"/>
              <i n="[Data_jobs_all].[job_country].&amp;[U.S. Virgin Islands]" c="U.S. Virgin Islands"/>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ietnam]" c="Vietnam"/>
              <i n="[Data_jobs_all].[job_country].&amp;[Algeria]" c="Algeria"/>
              <i n="[Data_jobs_all].[job_country].&amp;[Azerbaijan]" c="Azerbaijan"/>
              <i n="[Data_jobs_all].[job_country].&amp;[Bahamas]" c="Bahamas"/>
              <i n="[Data_jobs_all].[job_country].&amp;[Bangladesh]" c="Bangladesh"/>
              <i n="[Data_jobs_all].[job_country].&amp;[Benin]" c="Benin"/>
              <i n="[Data_jobs_all].[job_country].&amp;[Bolivia]" c="Bolivia"/>
              <i n="[Data_jobs_all].[job_country].&amp;[Bosnia and Herzegovina]" c="Bosnia and Herzegovina"/>
              <i n="[Data_jobs_all].[job_country].&amp;[Brunei]" c="Brunei"/>
              <i n="[Data_jobs_all].[job_country].&amp;[Cameroon]" c="Cameroon"/>
              <i n="[Data_jobs_all].[job_country].&amp;[Congo, Democratic Republic of the]" c="Congo, Democratic Republic of the"/>
              <i n="[Data_jobs_all].[job_country].&amp;[Côte d'Ivoire]" c="Côte d'Ivoire"/>
              <i n="[Data_jobs_all].[job_country].&amp;[Dominican Republic]" c="Dominican Republic"/>
              <i n="[Data_jobs_all].[job_country].&amp;[Ecuador]" c="Ecuador"/>
              <i n="[Data_jobs_all].[job_country].&amp;[Gambia]" c="Gambia"/>
              <i n="[Data_jobs_all].[job_country].&amp;[Ghana]" c="Ghana"/>
              <i n="[Data_jobs_all].[job_country].&amp;[Honduras]" c="Honduras"/>
              <i n="[Data_jobs_all].[job_country].&amp;[Jamaica]" c="Jamaica"/>
              <i n="[Data_jobs_all].[job_country].&amp;[Jordan]" c="Jordan"/>
              <i n="[Data_jobs_all].[job_country].&amp;[Lebanon]" c="Lebanon"/>
              <i n="[Data_jobs_all].[job_country].&amp;[Paraguay]" c="Paraguay"/>
              <i n="[Data_jobs_all].[job_country].&amp;[Russia]" c="Russia"/>
              <i n="[Data_jobs_all].[job_country].&amp;[Slovakia]" c="Slovakia"/>
              <i n="[Data_jobs_all].[job_country].&amp;[Slovenia]" c="Slovenia"/>
              <i n="[Data_jobs_all].[job_country].&amp;[Tunisia]" c="Tunisia"/>
              <i n="[Data_jobs_all].[job_country].&amp;[Uganda]" c="Uganda"/>
              <i n="[Data_jobs_all].[job_country].&amp;[Venezuela]" c="Venezuela"/>
              <i n="[Data_jobs_all].[job_country].&amp;[Zambia]" c="Zambia"/>
              <i n="[Data_jobs_all].[job_country].&amp;[Zimbabwe]" c="Zimbabwe"/>
            </range>
          </ranges>
        </level>
      </levels>
      <selections count="1">
        <selection n="[Data_jobs_all].[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8714AEBC-11C6-4A7A-B8E1-7626607ED4C9}" sourceName="[Data_jobs_all].[job_title_short]">
  <pivotTables>
    <pivotTable tabId="2" name="PivotTable4"/>
    <pivotTable tabId="5" name="PivotTable7"/>
  </pivotTables>
  <data>
    <olap pivotCacheId="370352325">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F77983F2-2EB2-4C8D-BD1B-44033F470876}" cache="Slicer_job_country" caption="Country" startItem="80" level="1" rowHeight="234950"/>
  <slicer name="job_title_short" xr10:uid="{0EB74659-F55A-44B6-9649-FBB34DB5C9D7}" cache="Slicer_job_title_short" caption="Job Titl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E072F7B-7A9D-4233-BD27-13FB273E186B}" cache="Slicer_job_country" caption="Country" startItem="76"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3CC869BF-FE78-4F90-AD8B-B581228A75B7}" cache="Slicer_job_country" caption="Country" startItem="76"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93FF77FA-1C0B-4ECE-8CD0-E2D2B235FCD1}" cache="Slicer_job_country" caption="Country" startItem="80" level="1" rowHeight="234950"/>
  <slicer name="job_title_short 1" xr10:uid="{B351AF3C-F3E6-4334-AA8B-56C90C4E25FF}" cache="Slicer_job_title_short" caption="Job Titl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2A582-B3D9-4220-A857-BB682FC25D13}">
  <dimension ref="B4:O22"/>
  <sheetViews>
    <sheetView showGridLines="0" tabSelected="1" topLeftCell="A8" workbookViewId="0">
      <selection activeCell="S5" sqref="S5"/>
    </sheetView>
  </sheetViews>
  <sheetFormatPr defaultRowHeight="14.4" x14ac:dyDescent="0.3"/>
  <cols>
    <col min="1" max="1" width="12.5546875" bestFit="1" customWidth="1"/>
    <col min="2" max="2" width="11.5546875" bestFit="1" customWidth="1"/>
    <col min="3" max="3" width="12.5546875" bestFit="1" customWidth="1"/>
    <col min="4" max="4" width="11.5546875" bestFit="1" customWidth="1"/>
  </cols>
  <sheetData>
    <row r="4" spans="2:15" ht="14.4" customHeight="1" x14ac:dyDescent="0.3">
      <c r="E4" s="11" t="s">
        <v>27</v>
      </c>
      <c r="F4" s="12"/>
      <c r="G4" s="12"/>
      <c r="H4" s="12"/>
      <c r="I4" s="12"/>
      <c r="J4" s="12"/>
      <c r="K4" s="12"/>
      <c r="L4" s="12"/>
      <c r="M4" s="12"/>
      <c r="N4" s="12"/>
      <c r="O4" s="12"/>
    </row>
    <row r="5" spans="2:15" x14ac:dyDescent="0.3">
      <c r="E5" s="12"/>
      <c r="F5" s="12"/>
      <c r="G5" s="12"/>
      <c r="H5" s="12"/>
      <c r="I5" s="12"/>
      <c r="J5" s="12"/>
      <c r="K5" s="12"/>
      <c r="L5" s="12"/>
      <c r="M5" s="12"/>
      <c r="N5" s="12"/>
      <c r="O5" s="12"/>
    </row>
    <row r="6" spans="2:15" x14ac:dyDescent="0.3">
      <c r="E6" s="12"/>
      <c r="F6" s="12"/>
      <c r="G6" s="12"/>
      <c r="H6" s="12"/>
      <c r="I6" s="12"/>
      <c r="J6" s="12"/>
      <c r="K6" s="12"/>
      <c r="L6" s="12"/>
      <c r="M6" s="12"/>
      <c r="N6" s="12"/>
      <c r="O6" s="12"/>
    </row>
    <row r="11" spans="2:15" x14ac:dyDescent="0.3">
      <c r="B11" s="1" t="s">
        <v>0</v>
      </c>
      <c r="C11" t="s">
        <v>8</v>
      </c>
    </row>
    <row r="12" spans="2:15" x14ac:dyDescent="0.3">
      <c r="B12" s="2" t="s">
        <v>23</v>
      </c>
      <c r="C12" s="3">
        <v>6.7873845784866285E-2</v>
      </c>
    </row>
    <row r="13" spans="2:15" x14ac:dyDescent="0.3">
      <c r="B13" s="2" t="s">
        <v>24</v>
      </c>
      <c r="C13" s="3">
        <v>9.653435663748651E-2</v>
      </c>
    </row>
    <row r="14" spans="2:15" x14ac:dyDescent="0.3">
      <c r="B14" s="2" t="s">
        <v>25</v>
      </c>
      <c r="C14" s="3">
        <v>0.10420913778630531</v>
      </c>
    </row>
    <row r="15" spans="2:15" x14ac:dyDescent="0.3">
      <c r="B15" s="2" t="s">
        <v>3</v>
      </c>
      <c r="C15" s="3">
        <v>0.16033097493704282</v>
      </c>
    </row>
    <row r="16" spans="2:15" x14ac:dyDescent="0.3">
      <c r="B16" s="2" t="s">
        <v>26</v>
      </c>
      <c r="C16" s="3">
        <v>0.1680057560858616</v>
      </c>
    </row>
    <row r="17" spans="2:3" x14ac:dyDescent="0.3">
      <c r="B17" s="2" t="s">
        <v>4</v>
      </c>
      <c r="C17" s="3">
        <v>0.18803213814606068</v>
      </c>
    </row>
    <row r="18" spans="2:3" x14ac:dyDescent="0.3">
      <c r="B18" s="2" t="s">
        <v>2</v>
      </c>
      <c r="C18" s="3">
        <v>0.27653195826837751</v>
      </c>
    </row>
    <row r="19" spans="2:3" x14ac:dyDescent="0.3">
      <c r="B19" s="2" t="s">
        <v>6</v>
      </c>
      <c r="C19" s="3">
        <v>0.28696486389255305</v>
      </c>
    </row>
    <row r="20" spans="2:3" x14ac:dyDescent="0.3">
      <c r="B20" s="2" t="s">
        <v>1</v>
      </c>
      <c r="C20" s="3">
        <v>0.41455810049166569</v>
      </c>
    </row>
    <row r="21" spans="2:3" x14ac:dyDescent="0.3">
      <c r="B21" s="2" t="s">
        <v>5</v>
      </c>
      <c r="C21" s="3">
        <v>0.52500299796138628</v>
      </c>
    </row>
    <row r="22" spans="2:3" x14ac:dyDescent="0.3">
      <c r="B22" s="2" t="s">
        <v>7</v>
      </c>
      <c r="C22" s="3">
        <v>2.2880441299916057</v>
      </c>
    </row>
  </sheetData>
  <mergeCells count="1">
    <mergeCell ref="E4:O6"/>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7BE8A-0EE5-4E82-96EC-6DFB59A2D01E}">
  <dimension ref="A1:R29"/>
  <sheetViews>
    <sheetView showGridLines="0" topLeftCell="A4" workbookViewId="0">
      <selection activeCell="Q17" sqref="Q17"/>
    </sheetView>
  </sheetViews>
  <sheetFormatPr defaultRowHeight="14.4" x14ac:dyDescent="0.3"/>
  <cols>
    <col min="1" max="1" width="23.109375" customWidth="1"/>
    <col min="2" max="2" width="13.44140625" bestFit="1" customWidth="1"/>
    <col min="3" max="3" width="11.6640625" bestFit="1" customWidth="1"/>
    <col min="4" max="4" width="23.109375" bestFit="1" customWidth="1"/>
    <col min="16" max="16" width="16.109375" customWidth="1"/>
    <col min="17" max="17" width="11.33203125" customWidth="1"/>
  </cols>
  <sheetData>
    <row r="1" spans="2:14" x14ac:dyDescent="0.3">
      <c r="F1" s="6"/>
    </row>
    <row r="2" spans="2:14" x14ac:dyDescent="0.3">
      <c r="F2" s="6"/>
    </row>
    <row r="3" spans="2:14" x14ac:dyDescent="0.3">
      <c r="F3" s="6"/>
    </row>
    <row r="4" spans="2:14" ht="14.4" customHeight="1" x14ac:dyDescent="0.3">
      <c r="F4" s="6"/>
    </row>
    <row r="5" spans="2:14" x14ac:dyDescent="0.3">
      <c r="F5" s="6"/>
    </row>
    <row r="6" spans="2:14" ht="14.4" customHeight="1" x14ac:dyDescent="0.3">
      <c r="F6" s="6"/>
    </row>
    <row r="7" spans="2:14" x14ac:dyDescent="0.3">
      <c r="F7" s="6"/>
    </row>
    <row r="8" spans="2:14" x14ac:dyDescent="0.3">
      <c r="F8" s="6"/>
    </row>
    <row r="9" spans="2:14" ht="14.4" customHeight="1" x14ac:dyDescent="0.3">
      <c r="B9" s="13" t="s">
        <v>32</v>
      </c>
      <c r="C9" s="13"/>
      <c r="D9" s="13"/>
      <c r="E9" s="13"/>
      <c r="F9" s="13"/>
      <c r="G9" s="13"/>
      <c r="H9" s="13"/>
      <c r="I9" s="13"/>
      <c r="J9" s="13"/>
      <c r="K9" s="13"/>
      <c r="L9" s="13"/>
      <c r="M9" s="13"/>
      <c r="N9" s="13"/>
    </row>
    <row r="10" spans="2:14" ht="14.4" customHeight="1" x14ac:dyDescent="0.3">
      <c r="B10" s="13"/>
      <c r="C10" s="13"/>
      <c r="D10" s="13"/>
      <c r="E10" s="13"/>
      <c r="F10" s="13"/>
      <c r="G10" s="13"/>
      <c r="H10" s="13"/>
      <c r="I10" s="13"/>
      <c r="J10" s="13"/>
      <c r="K10" s="13"/>
      <c r="L10" s="13"/>
      <c r="M10" s="13"/>
      <c r="N10" s="13"/>
    </row>
    <row r="11" spans="2:14" ht="14.4" customHeight="1" x14ac:dyDescent="0.3">
      <c r="B11" s="13"/>
      <c r="C11" s="13"/>
      <c r="D11" s="13"/>
      <c r="E11" s="13"/>
      <c r="F11" s="13"/>
      <c r="G11" s="13"/>
      <c r="H11" s="13"/>
      <c r="I11" s="13"/>
      <c r="J11" s="13"/>
      <c r="K11" s="13"/>
      <c r="L11" s="13"/>
      <c r="M11" s="13"/>
      <c r="N11" s="13"/>
    </row>
    <row r="12" spans="2:14" ht="14.4" customHeight="1" x14ac:dyDescent="0.3">
      <c r="B12" s="13"/>
      <c r="C12" s="13"/>
      <c r="D12" s="13"/>
      <c r="E12" s="13"/>
      <c r="F12" s="13"/>
      <c r="G12" s="13"/>
      <c r="H12" s="13"/>
      <c r="I12" s="13"/>
      <c r="J12" s="13"/>
      <c r="K12" s="13"/>
      <c r="L12" s="13"/>
      <c r="M12" s="13"/>
      <c r="N12" s="13"/>
    </row>
    <row r="18" spans="1:18" x14ac:dyDescent="0.3">
      <c r="A18" s="1" t="s">
        <v>0</v>
      </c>
      <c r="B18" t="s">
        <v>20</v>
      </c>
      <c r="C18" t="s">
        <v>19</v>
      </c>
    </row>
    <row r="19" spans="1:18" x14ac:dyDescent="0.3">
      <c r="A19" s="2" t="s">
        <v>17</v>
      </c>
      <c r="B19" s="5">
        <v>155000</v>
      </c>
      <c r="C19" s="10">
        <v>5.2262295081967212</v>
      </c>
    </row>
    <row r="20" spans="1:18" x14ac:dyDescent="0.3">
      <c r="A20" s="2" t="s">
        <v>16</v>
      </c>
      <c r="B20" s="5">
        <v>150000</v>
      </c>
      <c r="C20" s="10">
        <v>8.2632711621233863</v>
      </c>
      <c r="P20" t="str" cm="1">
        <f t="array" ref="P20:R29">A19:C28</f>
        <v>Senior Data Scientist</v>
      </c>
      <c r="Q20">
        <v>155000</v>
      </c>
      <c r="R20" s="8">
        <v>5.2262295081967212</v>
      </c>
    </row>
    <row r="21" spans="1:18" x14ac:dyDescent="0.3">
      <c r="A21" s="2" t="s">
        <v>14</v>
      </c>
      <c r="B21" s="5">
        <v>150000</v>
      </c>
      <c r="C21" s="10">
        <v>4.7012987012987013</v>
      </c>
      <c r="P21" t="str">
        <v>Senior Data Engineer</v>
      </c>
      <c r="Q21">
        <v>150000</v>
      </c>
      <c r="R21" s="8">
        <v>8.2632711621233863</v>
      </c>
    </row>
    <row r="22" spans="1:18" x14ac:dyDescent="0.3">
      <c r="A22" s="2" t="s">
        <v>13</v>
      </c>
      <c r="B22" s="5">
        <v>130000</v>
      </c>
      <c r="C22" s="10">
        <v>5.0074794315632012</v>
      </c>
      <c r="P22" t="str">
        <v>Machine Learning Engineer</v>
      </c>
      <c r="Q22">
        <v>150000</v>
      </c>
      <c r="R22" s="8">
        <v>4.7012987012987013</v>
      </c>
    </row>
    <row r="23" spans="1:18" x14ac:dyDescent="0.3">
      <c r="A23" s="2" t="s">
        <v>18</v>
      </c>
      <c r="B23" s="5">
        <v>125000</v>
      </c>
      <c r="C23" s="10">
        <v>5.1339285714285712</v>
      </c>
      <c r="P23" t="str">
        <v>Data Scientist</v>
      </c>
      <c r="Q23">
        <v>130000</v>
      </c>
      <c r="R23" s="8">
        <v>5.0074794315632012</v>
      </c>
    </row>
    <row r="24" spans="1:18" x14ac:dyDescent="0.3">
      <c r="A24" s="2" t="s">
        <v>12</v>
      </c>
      <c r="B24" s="5">
        <v>125000</v>
      </c>
      <c r="C24" s="10">
        <v>6.9082665541965413</v>
      </c>
      <c r="P24" t="str">
        <v>Software Engineer</v>
      </c>
      <c r="Q24">
        <v>125000</v>
      </c>
      <c r="R24" s="8">
        <v>5.1339285714285712</v>
      </c>
    </row>
    <row r="25" spans="1:18" x14ac:dyDescent="0.3">
      <c r="A25" s="2" t="s">
        <v>10</v>
      </c>
      <c r="B25" s="5">
        <v>115000</v>
      </c>
      <c r="C25" s="10">
        <v>4.7878787878787881</v>
      </c>
      <c r="P25" t="str">
        <v>Data Engineer</v>
      </c>
      <c r="Q25">
        <v>125000</v>
      </c>
      <c r="R25" s="8">
        <v>6.9082665541965413</v>
      </c>
    </row>
    <row r="26" spans="1:18" x14ac:dyDescent="0.3">
      <c r="A26" s="2" t="s">
        <v>15</v>
      </c>
      <c r="B26" s="5">
        <v>110000</v>
      </c>
      <c r="C26" s="10">
        <v>4.4124203821656049</v>
      </c>
      <c r="P26" t="str">
        <v>Cloud Engineer</v>
      </c>
      <c r="Q26">
        <v>115000</v>
      </c>
      <c r="R26" s="8">
        <v>4.7878787878787881</v>
      </c>
    </row>
    <row r="27" spans="1:18" x14ac:dyDescent="0.3">
      <c r="A27" s="2" t="s">
        <v>11</v>
      </c>
      <c r="B27" s="5">
        <v>90000</v>
      </c>
      <c r="C27" s="10">
        <v>3.6000719510732702</v>
      </c>
      <c r="P27" t="str">
        <v>Senior Data Analyst</v>
      </c>
      <c r="Q27">
        <v>110000</v>
      </c>
      <c r="R27" s="8">
        <v>4.4124203821656049</v>
      </c>
    </row>
    <row r="28" spans="1:18" x14ac:dyDescent="0.3">
      <c r="A28" s="2" t="s">
        <v>9</v>
      </c>
      <c r="B28" s="5">
        <v>90000</v>
      </c>
      <c r="C28" s="10">
        <v>3.3282636248415716</v>
      </c>
      <c r="P28" t="str">
        <v>Data Analyst</v>
      </c>
      <c r="Q28">
        <v>90000</v>
      </c>
      <c r="R28" s="8">
        <v>3.6000719510732702</v>
      </c>
    </row>
    <row r="29" spans="1:18" x14ac:dyDescent="0.3">
      <c r="A29" s="2" t="s">
        <v>7</v>
      </c>
      <c r="B29" s="5">
        <v>118940</v>
      </c>
      <c r="C29" s="4">
        <v>5.0095063839942719</v>
      </c>
      <c r="P29" t="str">
        <v>Business Analyst</v>
      </c>
      <c r="Q29">
        <v>90000</v>
      </c>
      <c r="R29" s="8">
        <v>3.3282636248415716</v>
      </c>
    </row>
  </sheetData>
  <mergeCells count="1">
    <mergeCell ref="B9:N1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A947-8D6A-4833-B65A-2CC881CCE5B1}">
  <dimension ref="A5:Q27"/>
  <sheetViews>
    <sheetView showGridLines="0" workbookViewId="0">
      <selection activeCell="B13" sqref="B13"/>
    </sheetView>
  </sheetViews>
  <sheetFormatPr defaultRowHeight="14.4" x14ac:dyDescent="0.3"/>
  <cols>
    <col min="1" max="1" width="23.109375" bestFit="1" customWidth="1"/>
    <col min="2" max="2" width="13.44140625" bestFit="1" customWidth="1"/>
    <col min="3" max="3" width="11.109375" customWidth="1"/>
    <col min="4" max="4" width="11.44140625" customWidth="1"/>
  </cols>
  <sheetData>
    <row r="5" spans="1:17" ht="14.4" customHeight="1" x14ac:dyDescent="0.3">
      <c r="D5" s="14" t="s">
        <v>31</v>
      </c>
      <c r="E5" s="14"/>
      <c r="F5" s="14"/>
      <c r="G5" s="14"/>
      <c r="H5" s="14"/>
      <c r="I5" s="14"/>
      <c r="J5" s="14"/>
      <c r="K5" s="14"/>
      <c r="L5" s="14"/>
      <c r="M5" s="14"/>
      <c r="N5" s="14"/>
      <c r="O5" s="14"/>
      <c r="P5" s="14"/>
      <c r="Q5" s="14"/>
    </row>
    <row r="6" spans="1:17" ht="14.4" customHeight="1" x14ac:dyDescent="0.3">
      <c r="D6" s="14"/>
      <c r="E6" s="14"/>
      <c r="F6" s="14"/>
      <c r="G6" s="14"/>
      <c r="H6" s="14"/>
      <c r="I6" s="14"/>
      <c r="J6" s="14"/>
      <c r="K6" s="14"/>
      <c r="L6" s="14"/>
      <c r="M6" s="14"/>
      <c r="N6" s="14"/>
      <c r="O6" s="14"/>
      <c r="P6" s="14"/>
      <c r="Q6" s="14"/>
    </row>
    <row r="7" spans="1:17" ht="14.4" customHeight="1" x14ac:dyDescent="0.3">
      <c r="D7" s="14"/>
      <c r="E7" s="14"/>
      <c r="F7" s="14"/>
      <c r="G7" s="14"/>
      <c r="H7" s="14"/>
      <c r="I7" s="14"/>
      <c r="J7" s="14"/>
      <c r="K7" s="14"/>
      <c r="L7" s="14"/>
      <c r="M7" s="14"/>
      <c r="N7" s="14"/>
      <c r="O7" s="14"/>
      <c r="P7" s="14"/>
      <c r="Q7" s="14"/>
    </row>
    <row r="16" spans="1:17" x14ac:dyDescent="0.3">
      <c r="A16" s="1" t="s">
        <v>0</v>
      </c>
      <c r="B16" t="s">
        <v>20</v>
      </c>
      <c r="C16" t="s">
        <v>21</v>
      </c>
      <c r="D16" t="s">
        <v>22</v>
      </c>
    </row>
    <row r="17" spans="1:4" x14ac:dyDescent="0.3">
      <c r="A17" s="2" t="s">
        <v>9</v>
      </c>
      <c r="B17" s="5">
        <v>90000</v>
      </c>
      <c r="C17" s="5">
        <v>90000</v>
      </c>
      <c r="D17" s="5">
        <v>75000</v>
      </c>
    </row>
    <row r="18" spans="1:4" x14ac:dyDescent="0.3">
      <c r="A18" s="2" t="s">
        <v>10</v>
      </c>
      <c r="B18" s="5">
        <v>115000</v>
      </c>
      <c r="C18" s="5">
        <v>115000</v>
      </c>
      <c r="D18" s="5">
        <v>89100</v>
      </c>
    </row>
    <row r="19" spans="1:4" x14ac:dyDescent="0.3">
      <c r="A19" s="2" t="s">
        <v>11</v>
      </c>
      <c r="B19" s="5">
        <v>90000</v>
      </c>
      <c r="C19" s="5">
        <v>90000</v>
      </c>
      <c r="D19" s="5">
        <v>90000</v>
      </c>
    </row>
    <row r="20" spans="1:4" x14ac:dyDescent="0.3">
      <c r="A20" s="2" t="s">
        <v>12</v>
      </c>
      <c r="B20" s="5">
        <v>125000</v>
      </c>
      <c r="C20" s="5">
        <v>125000</v>
      </c>
      <c r="D20" s="5">
        <v>123500</v>
      </c>
    </row>
    <row r="21" spans="1:4" x14ac:dyDescent="0.3">
      <c r="A21" s="2" t="s">
        <v>13</v>
      </c>
      <c r="B21" s="5">
        <v>130000</v>
      </c>
      <c r="C21" s="5">
        <v>130000</v>
      </c>
      <c r="D21" s="5">
        <v>119550</v>
      </c>
    </row>
    <row r="22" spans="1:4" x14ac:dyDescent="0.3">
      <c r="A22" s="2" t="s">
        <v>14</v>
      </c>
      <c r="B22" s="5">
        <v>150000</v>
      </c>
      <c r="C22" s="5">
        <v>150000</v>
      </c>
      <c r="D22" s="5">
        <v>101029</v>
      </c>
    </row>
    <row r="23" spans="1:4" x14ac:dyDescent="0.3">
      <c r="A23" s="2" t="s">
        <v>15</v>
      </c>
      <c r="B23" s="5">
        <v>110000</v>
      </c>
      <c r="C23" s="5">
        <v>110000</v>
      </c>
      <c r="D23" s="5">
        <v>111175</v>
      </c>
    </row>
    <row r="24" spans="1:4" x14ac:dyDescent="0.3">
      <c r="A24" s="2" t="s">
        <v>16</v>
      </c>
      <c r="B24" s="5">
        <v>150000</v>
      </c>
      <c r="C24" s="5">
        <v>150000</v>
      </c>
      <c r="D24" s="5">
        <v>147500</v>
      </c>
    </row>
    <row r="25" spans="1:4" x14ac:dyDescent="0.3">
      <c r="A25" s="2" t="s">
        <v>17</v>
      </c>
      <c r="B25" s="5">
        <v>155000</v>
      </c>
      <c r="C25" s="5">
        <v>155000</v>
      </c>
      <c r="D25" s="5">
        <v>155000</v>
      </c>
    </row>
    <row r="26" spans="1:4" x14ac:dyDescent="0.3">
      <c r="A26" s="2" t="s">
        <v>18</v>
      </c>
      <c r="B26" s="5">
        <v>125000</v>
      </c>
      <c r="C26" s="5">
        <v>125000</v>
      </c>
      <c r="D26" s="5">
        <v>89100</v>
      </c>
    </row>
    <row r="27" spans="1:4" x14ac:dyDescent="0.3">
      <c r="A27" s="2" t="s">
        <v>7</v>
      </c>
      <c r="B27" s="5">
        <v>118940</v>
      </c>
      <c r="C27" s="5">
        <v>118940</v>
      </c>
      <c r="D27" s="5">
        <v>111175</v>
      </c>
    </row>
  </sheetData>
  <mergeCells count="1">
    <mergeCell ref="D5:Q7"/>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49B61-5C24-4126-8669-635D0B5667E6}">
  <dimension ref="A4:S223"/>
  <sheetViews>
    <sheetView showGridLines="0" workbookViewId="0">
      <selection activeCell="S6" sqref="S6"/>
    </sheetView>
  </sheetViews>
  <sheetFormatPr defaultRowHeight="14.4" x14ac:dyDescent="0.3"/>
  <cols>
    <col min="1" max="1" width="12.5546875" bestFit="1" customWidth="1"/>
    <col min="2" max="2" width="13.109375" style="7" bestFit="1" customWidth="1"/>
    <col min="3" max="3" width="11.5546875" bestFit="1" customWidth="1"/>
    <col min="4" max="5" width="12" bestFit="1" customWidth="1"/>
  </cols>
  <sheetData>
    <row r="4" spans="1:19" ht="14.4" customHeight="1" x14ac:dyDescent="0.3">
      <c r="D4" s="13" t="s">
        <v>30</v>
      </c>
      <c r="E4" s="13"/>
      <c r="F4" s="13"/>
      <c r="G4" s="13"/>
      <c r="H4" s="13"/>
      <c r="I4" s="13"/>
      <c r="J4" s="13"/>
      <c r="K4" s="13"/>
      <c r="L4" s="13"/>
      <c r="M4" s="13"/>
      <c r="N4" s="13"/>
      <c r="O4" s="13"/>
      <c r="P4" s="13"/>
      <c r="S4" s="9"/>
    </row>
    <row r="5" spans="1:19" x14ac:dyDescent="0.3">
      <c r="D5" s="13"/>
      <c r="E5" s="13"/>
      <c r="F5" s="13"/>
      <c r="G5" s="13"/>
      <c r="H5" s="13"/>
      <c r="I5" s="13"/>
      <c r="J5" s="13"/>
      <c r="K5" s="13"/>
      <c r="L5" s="13"/>
      <c r="M5" s="13"/>
      <c r="N5" s="13"/>
      <c r="O5" s="13"/>
      <c r="P5" s="13"/>
    </row>
    <row r="6" spans="1:19" x14ac:dyDescent="0.3">
      <c r="D6" s="13"/>
      <c r="E6" s="13"/>
      <c r="F6" s="13"/>
      <c r="G6" s="13"/>
      <c r="H6" s="13"/>
      <c r="I6" s="13"/>
      <c r="J6" s="13"/>
      <c r="K6" s="13"/>
      <c r="L6" s="13"/>
      <c r="M6" s="13"/>
      <c r="N6" s="13"/>
      <c r="O6" s="13"/>
      <c r="P6" s="13"/>
    </row>
    <row r="13" spans="1:19" x14ac:dyDescent="0.3">
      <c r="B13"/>
    </row>
    <row r="14" spans="1:19" x14ac:dyDescent="0.3">
      <c r="B14"/>
    </row>
    <row r="15" spans="1:19" x14ac:dyDescent="0.3">
      <c r="A15" s="1" t="s">
        <v>0</v>
      </c>
      <c r="B15" t="s">
        <v>28</v>
      </c>
      <c r="C15" t="s">
        <v>29</v>
      </c>
    </row>
    <row r="16" spans="1:19" x14ac:dyDescent="0.3">
      <c r="A16" s="2" t="s">
        <v>2</v>
      </c>
      <c r="B16" s="5">
        <v>98500</v>
      </c>
      <c r="C16" s="3">
        <v>0.28784093275036438</v>
      </c>
    </row>
    <row r="17" spans="1:3" x14ac:dyDescent="0.3">
      <c r="A17" s="2" t="s">
        <v>23</v>
      </c>
      <c r="B17" s="5">
        <v>95000</v>
      </c>
      <c r="C17" s="3">
        <v>6.5479908390589217E-2</v>
      </c>
    </row>
    <row r="18" spans="1:3" x14ac:dyDescent="0.3">
      <c r="A18" s="2" t="s">
        <v>6</v>
      </c>
      <c r="B18" s="5">
        <v>95000</v>
      </c>
      <c r="C18" s="3">
        <v>0.28367686862377678</v>
      </c>
    </row>
    <row r="19" spans="1:3" x14ac:dyDescent="0.3">
      <c r="A19" s="2" t="s">
        <v>3</v>
      </c>
      <c r="B19" s="5">
        <v>92513.75</v>
      </c>
      <c r="C19" s="3">
        <v>0.16062877368311471</v>
      </c>
    </row>
    <row r="20" spans="1:3" x14ac:dyDescent="0.3">
      <c r="A20" s="2" t="s">
        <v>5</v>
      </c>
      <c r="B20" s="5">
        <v>92500</v>
      </c>
      <c r="C20" s="3">
        <v>0.52394336872787839</v>
      </c>
    </row>
    <row r="21" spans="1:3" x14ac:dyDescent="0.3">
      <c r="A21" s="2" t="s">
        <v>26</v>
      </c>
      <c r="B21" s="5">
        <v>90000</v>
      </c>
      <c r="C21" s="3">
        <v>0.16958151155527795</v>
      </c>
    </row>
    <row r="22" spans="1:3" x14ac:dyDescent="0.3">
      <c r="A22" s="2" t="s">
        <v>4</v>
      </c>
      <c r="B22" s="5">
        <v>90000</v>
      </c>
      <c r="C22" s="3">
        <v>0.17489069331667709</v>
      </c>
    </row>
    <row r="23" spans="1:3" x14ac:dyDescent="0.3">
      <c r="A23" s="2" t="s">
        <v>24</v>
      </c>
      <c r="B23" s="5">
        <v>85000</v>
      </c>
      <c r="C23" s="3">
        <v>9.0672496356443893E-2</v>
      </c>
    </row>
    <row r="24" spans="1:3" x14ac:dyDescent="0.3">
      <c r="A24" s="2" t="s">
        <v>1</v>
      </c>
      <c r="B24" s="5">
        <v>84500</v>
      </c>
      <c r="C24" s="3">
        <v>0.39964605454924007</v>
      </c>
    </row>
    <row r="25" spans="1:3" x14ac:dyDescent="0.3">
      <c r="A25" s="2" t="s">
        <v>25</v>
      </c>
      <c r="B25" s="5">
        <v>80850</v>
      </c>
      <c r="C25" s="3">
        <v>9.775140537164273E-2</v>
      </c>
    </row>
    <row r="26" spans="1:3" x14ac:dyDescent="0.3">
      <c r="A26" s="2" t="s">
        <v>7</v>
      </c>
      <c r="B26" s="5">
        <v>90000</v>
      </c>
      <c r="C26" s="3">
        <v>2.2541120133250052</v>
      </c>
    </row>
    <row r="27" spans="1:3" x14ac:dyDescent="0.3">
      <c r="B27"/>
    </row>
    <row r="28" spans="1:3" x14ac:dyDescent="0.3">
      <c r="B28"/>
    </row>
    <row r="29" spans="1:3" x14ac:dyDescent="0.3">
      <c r="B29"/>
    </row>
    <row r="30" spans="1:3" x14ac:dyDescent="0.3">
      <c r="B30"/>
    </row>
    <row r="31" spans="1:3" x14ac:dyDescent="0.3">
      <c r="B31"/>
    </row>
    <row r="32" spans="1:3"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sheetData>
  <mergeCells count="1">
    <mergeCell ref="D4:P6"/>
  </mergeCells>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BEF02DE2-C96F-4083-9732-973C81C629B6}">
  <ds:schemaRefs/>
</ds:datastoreItem>
</file>

<file path=customXml/itemProps2.xml><?xml version="1.0" encoding="utf-8"?>
<ds:datastoreItem xmlns:ds="http://schemas.openxmlformats.org/officeDocument/2006/customXml" ds:itemID="{3B146E27-E314-42C0-8EB3-A2F8565A2712}">
  <ds:schemaRefs/>
</ds:datastoreItem>
</file>

<file path=customXml/itemProps3.xml><?xml version="1.0" encoding="utf-8"?>
<ds:datastoreItem xmlns:ds="http://schemas.openxmlformats.org/officeDocument/2006/customXml" ds:itemID="{24C29CB2-AF1B-45DE-AC93-6A10D5E19D9B}">
  <ds:schemaRefs/>
</ds:datastoreItem>
</file>

<file path=customXml/itemProps4.xml><?xml version="1.0" encoding="utf-8"?>
<ds:datastoreItem xmlns:ds="http://schemas.openxmlformats.org/officeDocument/2006/customXml" ds:itemID="{0B06FA84-CC9A-47EC-A2CE-AD3BBE885CB3}">
  <ds:schemaRefs/>
</ds:datastoreItem>
</file>

<file path=customXml/itemProps5.xml><?xml version="1.0" encoding="utf-8"?>
<ds:datastoreItem xmlns:ds="http://schemas.openxmlformats.org/officeDocument/2006/customXml" ds:itemID="{D1D48A26-1B7B-4ED9-99E9-D342422AEA7F}">
  <ds:schemaRefs/>
</ds:datastoreItem>
</file>

<file path=customXml/itemProps6.xml><?xml version="1.0" encoding="utf-8"?>
<ds:datastoreItem xmlns:ds="http://schemas.openxmlformats.org/officeDocument/2006/customXml" ds:itemID="{3BCB314E-A0D4-49C0-93CD-A41209787F87}">
  <ds:schemaRefs/>
</ds:datastoreItem>
</file>

<file path=customXml/itemProps7.xml><?xml version="1.0" encoding="utf-8"?>
<ds:datastoreItem xmlns:ds="http://schemas.openxmlformats.org/officeDocument/2006/customXml" ds:itemID="{72134CAA-E643-4FD8-8945-BEBF95713D3C}">
  <ds:schemaRefs/>
</ds:datastoreItem>
</file>

<file path=customXml/itemProps8.xml><?xml version="1.0" encoding="utf-8"?>
<ds:datastoreItem xmlns:ds="http://schemas.openxmlformats.org/officeDocument/2006/customXml" ds:itemID="{885DBBD2-4CDF-4CAA-9313-E696164D043F}">
  <ds:schemaRefs/>
</ds:datastoreItem>
</file>

<file path=customXml/itemProps9.xml><?xml version="1.0" encoding="utf-8"?>
<ds:datastoreItem xmlns:ds="http://schemas.openxmlformats.org/officeDocument/2006/customXml" ds:itemID="{47A649C0-FA56-45DF-9F06-3127D0E559D6}">
  <ds:schemaRefs/>
</ds:datastoreItem>
</file>

<file path=customXml/itemProps10.xml><?xml version="1.0" encoding="utf-8"?>
<ds:datastoreItem xmlns:ds="http://schemas.openxmlformats.org/officeDocument/2006/customXml" ds:itemID="{554CD00B-E43D-4A9D-8DE8-A1E41CF31F5F}">
  <ds:schemaRefs/>
</ds:datastoreItem>
</file>

<file path=customXml/itemProps11.xml><?xml version="1.0" encoding="utf-8"?>
<ds:datastoreItem xmlns:ds="http://schemas.openxmlformats.org/officeDocument/2006/customXml" ds:itemID="{4872E2F8-8472-43BE-98E8-0AC579C841CC}">
  <ds:schemaRefs/>
</ds:datastoreItem>
</file>

<file path=customXml/itemProps12.xml><?xml version="1.0" encoding="utf-8"?>
<ds:datastoreItem xmlns:ds="http://schemas.openxmlformats.org/officeDocument/2006/customXml" ds:itemID="{0E7EF948-A26E-4A8A-A889-4434FFC472BA}">
  <ds:schemaRefs/>
</ds:datastoreItem>
</file>

<file path=customXml/itemProps13.xml><?xml version="1.0" encoding="utf-8"?>
<ds:datastoreItem xmlns:ds="http://schemas.openxmlformats.org/officeDocument/2006/customXml" ds:itemID="{7DD605B5-3CC0-49AB-BC6C-DCD397601FF7}">
  <ds:schemaRefs/>
</ds:datastoreItem>
</file>

<file path=customXml/itemProps14.xml><?xml version="1.0" encoding="utf-8"?>
<ds:datastoreItem xmlns:ds="http://schemas.openxmlformats.org/officeDocument/2006/customXml" ds:itemID="{731A8EB7-8539-4E9C-9BD7-7AD79FD917CD}">
  <ds:schemaRefs>
    <ds:schemaRef ds:uri="http://schemas.microsoft.com/DataMashup"/>
  </ds:schemaRefs>
</ds:datastoreItem>
</file>

<file path=customXml/itemProps15.xml><?xml version="1.0" encoding="utf-8"?>
<ds:datastoreItem xmlns:ds="http://schemas.openxmlformats.org/officeDocument/2006/customXml" ds:itemID="{B6D75D6E-AAB8-4446-9087-C98E0C822FEB}">
  <ds:schemaRefs/>
</ds:datastoreItem>
</file>

<file path=customXml/itemProps16.xml><?xml version="1.0" encoding="utf-8"?>
<ds:datastoreItem xmlns:ds="http://schemas.openxmlformats.org/officeDocument/2006/customXml" ds:itemID="{36607DEB-A7D4-415C-B1B6-17EDF94235F8}">
  <ds:schemaRefs/>
</ds:datastoreItem>
</file>

<file path=customXml/itemProps17.xml><?xml version="1.0" encoding="utf-8"?>
<ds:datastoreItem xmlns:ds="http://schemas.openxmlformats.org/officeDocument/2006/customXml" ds:itemID="{C12B8DC7-677B-4CF3-B3F6-696300100C88}">
  <ds:schemaRefs/>
</ds:datastoreItem>
</file>

<file path=customXml/itemProps18.xml><?xml version="1.0" encoding="utf-8"?>
<ds:datastoreItem xmlns:ds="http://schemas.openxmlformats.org/officeDocument/2006/customXml" ds:itemID="{3E2215F3-1AA8-4C7A-BE0A-2DA9149941EE}">
  <ds:schemaRefs/>
</ds:datastoreItem>
</file>

<file path=customXml/itemProps19.xml><?xml version="1.0" encoding="utf-8"?>
<ds:datastoreItem xmlns:ds="http://schemas.openxmlformats.org/officeDocument/2006/customXml" ds:itemID="{E07CD55B-47EE-4F8C-8816-7DF0C103C5A0}">
  <ds:schemaRefs/>
</ds:datastoreItem>
</file>

<file path=customXml/itemProps20.xml><?xml version="1.0" encoding="utf-8"?>
<ds:datastoreItem xmlns:ds="http://schemas.openxmlformats.org/officeDocument/2006/customXml" ds:itemID="{F4A3890F-9ABD-4E2B-8C0F-F39F0DEA4314}">
  <ds:schemaRefs/>
</ds:datastoreItem>
</file>

<file path=customXml/itemProps21.xml><?xml version="1.0" encoding="utf-8"?>
<ds:datastoreItem xmlns:ds="http://schemas.openxmlformats.org/officeDocument/2006/customXml" ds:itemID="{2BAC5C14-A74B-41FD-A17F-1E6E4412B97C}">
  <ds:schemaRefs/>
</ds:datastoreItem>
</file>

<file path=customXml/itemProps22.xml><?xml version="1.0" encoding="utf-8"?>
<ds:datastoreItem xmlns:ds="http://schemas.openxmlformats.org/officeDocument/2006/customXml" ds:itemID="{86587027-57BE-4873-B8D6-75045540AA7B}">
  <ds:schemaRefs/>
</ds:datastoreItem>
</file>

<file path=customXml/itemProps23.xml><?xml version="1.0" encoding="utf-8"?>
<ds:datastoreItem xmlns:ds="http://schemas.openxmlformats.org/officeDocument/2006/customXml" ds:itemID="{EF71CE86-0FE7-43BF-8AC9-59D1ECAEA8D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skill_analysis</vt:lpstr>
      <vt:lpstr>Skill_requested</vt:lpstr>
      <vt:lpstr>High Paying Job Title</vt:lpstr>
      <vt:lpstr>Top Paying skills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umeed ansari</dc:creator>
  <cp:lastModifiedBy>umeed ansari</cp:lastModifiedBy>
  <dcterms:created xsi:type="dcterms:W3CDTF">2025-01-22T01:55:45Z</dcterms:created>
  <dcterms:modified xsi:type="dcterms:W3CDTF">2025-01-24T05:24:56Z</dcterms:modified>
</cp:coreProperties>
</file>